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Сотрудники\Отдел медицинской статистики\ДЛЯ ОТДЕЛА\ЗАБОЛЕВАЕМОСТЬ\Заболеваемость 2023\"/>
    </mc:Choice>
  </mc:AlternateContent>
  <bookViews>
    <workbookView xWindow="0" yWindow="0" windowWidth="28800" windowHeight="12300"/>
  </bookViews>
  <sheets>
    <sheet name="Бурятия новая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25" i="2" l="1"/>
  <c r="AP225" i="2"/>
  <c r="AQ225" i="2" s="1"/>
  <c r="AO225" i="2"/>
  <c r="AN225" i="2"/>
  <c r="AM225" i="2"/>
  <c r="AL225" i="2"/>
  <c r="AJ225" i="2"/>
  <c r="AK225" i="2" s="1"/>
  <c r="AH225" i="2"/>
  <c r="AI225" i="2" s="1"/>
  <c r="AE225" i="2"/>
  <c r="AC225" i="2"/>
  <c r="Z225" i="2"/>
  <c r="X225" i="2"/>
  <c r="Y225" i="2" s="1"/>
  <c r="V225" i="2"/>
  <c r="W225" i="2" s="1"/>
  <c r="S225" i="2"/>
  <c r="Q225" i="2"/>
  <c r="N225" i="2"/>
  <c r="L225" i="2"/>
  <c r="J225" i="2"/>
  <c r="G225" i="2"/>
  <c r="E225" i="2"/>
  <c r="AR224" i="2"/>
  <c r="AP224" i="2"/>
  <c r="AQ224" i="2" s="1"/>
  <c r="AO224" i="2"/>
  <c r="AN224" i="2"/>
  <c r="AM224" i="2"/>
  <c r="AL224" i="2"/>
  <c r="AJ224" i="2"/>
  <c r="AK224" i="2" s="1"/>
  <c r="AH224" i="2"/>
  <c r="AI224" i="2" s="1"/>
  <c r="AE224" i="2"/>
  <c r="AC224" i="2"/>
  <c r="Z224" i="2"/>
  <c r="X224" i="2"/>
  <c r="Y224" i="2" s="1"/>
  <c r="V224" i="2"/>
  <c r="W224" i="2" s="1"/>
  <c r="S224" i="2"/>
  <c r="Q224" i="2"/>
  <c r="N224" i="2"/>
  <c r="L224" i="2"/>
  <c r="M224" i="2" s="1"/>
  <c r="J224" i="2"/>
  <c r="K224" i="2" s="1"/>
  <c r="G224" i="2"/>
  <c r="E224" i="2"/>
  <c r="AR223" i="2"/>
  <c r="AP223" i="2"/>
  <c r="AQ223" i="2" s="1"/>
  <c r="AN223" i="2"/>
  <c r="AO223" i="2" s="1"/>
  <c r="AM223" i="2"/>
  <c r="AL223" i="2"/>
  <c r="AJ223" i="2"/>
  <c r="AK223" i="2" s="1"/>
  <c r="AH223" i="2"/>
  <c r="AI223" i="2" s="1"/>
  <c r="AE223" i="2"/>
  <c r="AC223" i="2"/>
  <c r="Z223" i="2"/>
  <c r="X223" i="2"/>
  <c r="Y223" i="2" s="1"/>
  <c r="V223" i="2"/>
  <c r="W223" i="2" s="1"/>
  <c r="S223" i="2"/>
  <c r="Q223" i="2"/>
  <c r="N223" i="2"/>
  <c r="L223" i="2"/>
  <c r="J223" i="2"/>
  <c r="G223" i="2"/>
  <c r="E223" i="2"/>
  <c r="AR222" i="2"/>
  <c r="AP222" i="2"/>
  <c r="AN222" i="2"/>
  <c r="AM222" i="2"/>
  <c r="AQ222" i="2" s="1"/>
  <c r="AL222" i="2"/>
  <c r="AJ222" i="2"/>
  <c r="AK222" i="2" s="1"/>
  <c r="AH222" i="2"/>
  <c r="AI222" i="2" s="1"/>
  <c r="AE222" i="2"/>
  <c r="AC222" i="2"/>
  <c r="Z222" i="2"/>
  <c r="X222" i="2"/>
  <c r="Y222" i="2" s="1"/>
  <c r="V222" i="2"/>
  <c r="S222" i="2"/>
  <c r="Q222" i="2"/>
  <c r="N222" i="2"/>
  <c r="L222" i="2"/>
  <c r="J222" i="2"/>
  <c r="K222" i="2" s="1"/>
  <c r="G222" i="2"/>
  <c r="E222" i="2"/>
  <c r="AR221" i="2"/>
  <c r="AP221" i="2"/>
  <c r="AQ221" i="2" s="1"/>
  <c r="AN221" i="2"/>
  <c r="AO221" i="2" s="1"/>
  <c r="AM221" i="2"/>
  <c r="AL221" i="2"/>
  <c r="AJ221" i="2"/>
  <c r="AK221" i="2" s="1"/>
  <c r="AH221" i="2"/>
  <c r="AI221" i="2" s="1"/>
  <c r="AE221" i="2"/>
  <c r="AC221" i="2"/>
  <c r="Z221" i="2"/>
  <c r="X221" i="2"/>
  <c r="Y221" i="2" s="1"/>
  <c r="V221" i="2"/>
  <c r="W221" i="2" s="1"/>
  <c r="S221" i="2"/>
  <c r="Q221" i="2"/>
  <c r="N221" i="2"/>
  <c r="L221" i="2"/>
  <c r="J221" i="2"/>
  <c r="G221" i="2"/>
  <c r="E221" i="2"/>
  <c r="AR220" i="2"/>
  <c r="AQ220" i="2"/>
  <c r="AP220" i="2"/>
  <c r="AO220" i="2"/>
  <c r="AN220" i="2"/>
  <c r="AM220" i="2"/>
  <c r="AL220" i="2"/>
  <c r="AJ220" i="2"/>
  <c r="AK220" i="2" s="1"/>
  <c r="AH220" i="2"/>
  <c r="AI220" i="2" s="1"/>
  <c r="AE220" i="2"/>
  <c r="AC220" i="2"/>
  <c r="Z220" i="2"/>
  <c r="X220" i="2"/>
  <c r="Y220" i="2" s="1"/>
  <c r="V220" i="2"/>
  <c r="W220" i="2" s="1"/>
  <c r="S220" i="2"/>
  <c r="Q220" i="2"/>
  <c r="N220" i="2"/>
  <c r="L220" i="2"/>
  <c r="J220" i="2"/>
  <c r="G220" i="2"/>
  <c r="E220" i="2"/>
  <c r="AR219" i="2"/>
  <c r="AP219" i="2"/>
  <c r="AQ219" i="2" s="1"/>
  <c r="AN219" i="2"/>
  <c r="AO219" i="2" s="1"/>
  <c r="AM219" i="2"/>
  <c r="AL219" i="2"/>
  <c r="AJ219" i="2"/>
  <c r="AK219" i="2" s="1"/>
  <c r="AH219" i="2"/>
  <c r="AI219" i="2" s="1"/>
  <c r="AE219" i="2"/>
  <c r="AC219" i="2"/>
  <c r="Z219" i="2"/>
  <c r="X219" i="2"/>
  <c r="Y219" i="2" s="1"/>
  <c r="V219" i="2"/>
  <c r="W219" i="2" s="1"/>
  <c r="S219" i="2"/>
  <c r="Q219" i="2"/>
  <c r="N219" i="2"/>
  <c r="L219" i="2"/>
  <c r="J219" i="2"/>
  <c r="G219" i="2"/>
  <c r="E219" i="2"/>
  <c r="AR218" i="2"/>
  <c r="AQ218" i="2"/>
  <c r="AP218" i="2"/>
  <c r="AO218" i="2"/>
  <c r="AN218" i="2"/>
  <c r="AM218" i="2"/>
  <c r="AL218" i="2"/>
  <c r="AJ218" i="2"/>
  <c r="AH218" i="2"/>
  <c r="AI218" i="2" s="1"/>
  <c r="AE218" i="2"/>
  <c r="AC218" i="2"/>
  <c r="Z218" i="2"/>
  <c r="X218" i="2"/>
  <c r="Y218" i="2" s="1"/>
  <c r="V218" i="2"/>
  <c r="W218" i="2" s="1"/>
  <c r="S218" i="2"/>
  <c r="Q218" i="2"/>
  <c r="N218" i="2"/>
  <c r="L218" i="2"/>
  <c r="M218" i="2" s="1"/>
  <c r="J218" i="2"/>
  <c r="G218" i="2"/>
  <c r="E218" i="2"/>
  <c r="AR217" i="2"/>
  <c r="AQ217" i="2"/>
  <c r="AP217" i="2"/>
  <c r="AN217" i="2"/>
  <c r="AO217" i="2" s="1"/>
  <c r="AM217" i="2"/>
  <c r="AL217" i="2"/>
  <c r="AJ217" i="2"/>
  <c r="AK217" i="2" s="1"/>
  <c r="AH217" i="2"/>
  <c r="AI217" i="2" s="1"/>
  <c r="AE217" i="2"/>
  <c r="AC217" i="2"/>
  <c r="Z217" i="2"/>
  <c r="X217" i="2"/>
  <c r="Y217" i="2" s="1"/>
  <c r="V217" i="2"/>
  <c r="W217" i="2" s="1"/>
  <c r="S217" i="2"/>
  <c r="Q217" i="2"/>
  <c r="N217" i="2"/>
  <c r="L217" i="2"/>
  <c r="J217" i="2"/>
  <c r="G217" i="2"/>
  <c r="E217" i="2"/>
  <c r="AR216" i="2"/>
  <c r="AQ216" i="2"/>
  <c r="AP216" i="2"/>
  <c r="AN216" i="2"/>
  <c r="AM216" i="2"/>
  <c r="AO216" i="2" s="1"/>
  <c r="AL216" i="2"/>
  <c r="AJ216" i="2"/>
  <c r="AK216" i="2" s="1"/>
  <c r="AH216" i="2"/>
  <c r="AE216" i="2"/>
  <c r="AC216" i="2"/>
  <c r="Z216" i="2"/>
  <c r="X216" i="2"/>
  <c r="Y216" i="2" s="1"/>
  <c r="V216" i="2"/>
  <c r="W216" i="2" s="1"/>
  <c r="S216" i="2"/>
  <c r="Q216" i="2"/>
  <c r="N216" i="2"/>
  <c r="L216" i="2"/>
  <c r="J216" i="2"/>
  <c r="K216" i="2" s="1"/>
  <c r="G216" i="2"/>
  <c r="E216" i="2"/>
  <c r="AR215" i="2"/>
  <c r="AQ215" i="2"/>
  <c r="AP215" i="2"/>
  <c r="AN215" i="2"/>
  <c r="AO215" i="2" s="1"/>
  <c r="AM215" i="2"/>
  <c r="AL215" i="2"/>
  <c r="AJ215" i="2"/>
  <c r="AK215" i="2" s="1"/>
  <c r="AH215" i="2"/>
  <c r="AI215" i="2" s="1"/>
  <c r="AE215" i="2"/>
  <c r="AC215" i="2"/>
  <c r="Z215" i="2"/>
  <c r="X215" i="2"/>
  <c r="Y215" i="2" s="1"/>
  <c r="V215" i="2"/>
  <c r="W215" i="2" s="1"/>
  <c r="S215" i="2"/>
  <c r="Q215" i="2"/>
  <c r="N215" i="2"/>
  <c r="L215" i="2"/>
  <c r="J215" i="2"/>
  <c r="G215" i="2"/>
  <c r="E215" i="2"/>
  <c r="AR214" i="2"/>
  <c r="AP214" i="2"/>
  <c r="AQ214" i="2" s="1"/>
  <c r="AO214" i="2"/>
  <c r="AN214" i="2"/>
  <c r="AM214" i="2"/>
  <c r="AL214" i="2"/>
  <c r="AJ214" i="2"/>
  <c r="AK214" i="2" s="1"/>
  <c r="AH214" i="2"/>
  <c r="AI214" i="2" s="1"/>
  <c r="AE214" i="2"/>
  <c r="AC214" i="2"/>
  <c r="Z214" i="2"/>
  <c r="X214" i="2"/>
  <c r="Y214" i="2" s="1"/>
  <c r="V214" i="2"/>
  <c r="W214" i="2" s="1"/>
  <c r="S214" i="2"/>
  <c r="Q214" i="2"/>
  <c r="N214" i="2"/>
  <c r="L214" i="2"/>
  <c r="J214" i="2"/>
  <c r="G214" i="2"/>
  <c r="E214" i="2"/>
  <c r="AR213" i="2"/>
  <c r="AP213" i="2"/>
  <c r="AQ213" i="2" s="1"/>
  <c r="AO213" i="2"/>
  <c r="AN213" i="2"/>
  <c r="AM213" i="2"/>
  <c r="AL213" i="2"/>
  <c r="AJ213" i="2"/>
  <c r="AK213" i="2" s="1"/>
  <c r="AH213" i="2"/>
  <c r="AI213" i="2" s="1"/>
  <c r="AE213" i="2"/>
  <c r="AC213" i="2"/>
  <c r="Z213" i="2"/>
  <c r="X213" i="2"/>
  <c r="Y213" i="2" s="1"/>
  <c r="V213" i="2"/>
  <c r="W213" i="2" s="1"/>
  <c r="S213" i="2"/>
  <c r="Q213" i="2"/>
  <c r="N213" i="2"/>
  <c r="L213" i="2"/>
  <c r="J213" i="2"/>
  <c r="G213" i="2"/>
  <c r="E213" i="2"/>
  <c r="AR212" i="2"/>
  <c r="AQ212" i="2"/>
  <c r="AP212" i="2"/>
  <c r="AO212" i="2"/>
  <c r="AN212" i="2"/>
  <c r="AM212" i="2"/>
  <c r="AL212" i="2"/>
  <c r="AJ212" i="2"/>
  <c r="AK212" i="2" s="1"/>
  <c r="AH212" i="2"/>
  <c r="AI212" i="2" s="1"/>
  <c r="AE212" i="2"/>
  <c r="AC212" i="2"/>
  <c r="Z212" i="2"/>
  <c r="X212" i="2"/>
  <c r="Y212" i="2" s="1"/>
  <c r="V212" i="2"/>
  <c r="W212" i="2" s="1"/>
  <c r="S212" i="2"/>
  <c r="Q212" i="2"/>
  <c r="N212" i="2"/>
  <c r="L212" i="2"/>
  <c r="J212" i="2"/>
  <c r="G212" i="2"/>
  <c r="E212" i="2"/>
  <c r="AR211" i="2"/>
  <c r="AP211" i="2"/>
  <c r="AN211" i="2"/>
  <c r="AO211" i="2" s="1"/>
  <c r="AM211" i="2"/>
  <c r="AL211" i="2"/>
  <c r="AJ211" i="2"/>
  <c r="AK211" i="2" s="1"/>
  <c r="AH211" i="2"/>
  <c r="AI211" i="2" s="1"/>
  <c r="AE211" i="2"/>
  <c r="AC211" i="2"/>
  <c r="Z211" i="2"/>
  <c r="X211" i="2"/>
  <c r="Y211" i="2" s="1"/>
  <c r="V211" i="2"/>
  <c r="W211" i="2" s="1"/>
  <c r="S211" i="2"/>
  <c r="Q211" i="2"/>
  <c r="N211" i="2"/>
  <c r="L211" i="2"/>
  <c r="J211" i="2"/>
  <c r="G211" i="2"/>
  <c r="E211" i="2"/>
  <c r="AS210" i="2"/>
  <c r="AR210" i="2"/>
  <c r="AP210" i="2"/>
  <c r="AN210" i="2"/>
  <c r="AM210" i="2"/>
  <c r="AQ210" i="2" s="1"/>
  <c r="AL210" i="2"/>
  <c r="AJ210" i="2"/>
  <c r="AK210" i="2" s="1"/>
  <c r="AH210" i="2"/>
  <c r="AI210" i="2" s="1"/>
  <c r="AE210" i="2"/>
  <c r="AC210" i="2"/>
  <c r="Z210" i="2"/>
  <c r="X210" i="2"/>
  <c r="Y210" i="2" s="1"/>
  <c r="V210" i="2"/>
  <c r="W210" i="2" s="1"/>
  <c r="S210" i="2"/>
  <c r="Q210" i="2"/>
  <c r="N210" i="2"/>
  <c r="L210" i="2"/>
  <c r="J210" i="2"/>
  <c r="G210" i="2"/>
  <c r="E210" i="2"/>
  <c r="AS209" i="2"/>
  <c r="AR209" i="2"/>
  <c r="AP209" i="2"/>
  <c r="AN209" i="2"/>
  <c r="AO209" i="2" s="1"/>
  <c r="AM209" i="2"/>
  <c r="AQ209" i="2" s="1"/>
  <c r="AL209" i="2"/>
  <c r="AJ209" i="2"/>
  <c r="AK209" i="2" s="1"/>
  <c r="AH209" i="2"/>
  <c r="AI209" i="2" s="1"/>
  <c r="AE209" i="2"/>
  <c r="AC209" i="2"/>
  <c r="Z209" i="2"/>
  <c r="X209" i="2"/>
  <c r="V209" i="2"/>
  <c r="N209" i="2"/>
  <c r="L209" i="2"/>
  <c r="J209" i="2"/>
  <c r="AS208" i="2"/>
  <c r="AR208" i="2"/>
  <c r="AQ208" i="2"/>
  <c r="AP208" i="2"/>
  <c r="AN208" i="2"/>
  <c r="AO208" i="2" s="1"/>
  <c r="AM208" i="2"/>
  <c r="AL208" i="2"/>
  <c r="AJ208" i="2"/>
  <c r="AK208" i="2" s="1"/>
  <c r="AH208" i="2"/>
  <c r="AI208" i="2" s="1"/>
  <c r="AE208" i="2"/>
  <c r="AC208" i="2"/>
  <c r="Z208" i="2"/>
  <c r="X208" i="2"/>
  <c r="Y208" i="2" s="1"/>
  <c r="V208" i="2"/>
  <c r="W208" i="2" s="1"/>
  <c r="S208" i="2"/>
  <c r="Q208" i="2"/>
  <c r="N208" i="2"/>
  <c r="L208" i="2"/>
  <c r="J208" i="2"/>
  <c r="G208" i="2"/>
  <c r="E208" i="2"/>
  <c r="AS207" i="2"/>
  <c r="AR207" i="2"/>
  <c r="AQ207" i="2"/>
  <c r="AP207" i="2"/>
  <c r="AN207" i="2"/>
  <c r="AO207" i="2" s="1"/>
  <c r="AM207" i="2"/>
  <c r="AL207" i="2"/>
  <c r="AJ207" i="2"/>
  <c r="AK207" i="2" s="1"/>
  <c r="AH207" i="2"/>
  <c r="AI207" i="2" s="1"/>
  <c r="AE207" i="2"/>
  <c r="AC207" i="2"/>
  <c r="Z207" i="2"/>
  <c r="X207" i="2"/>
  <c r="Y207" i="2" s="1"/>
  <c r="V207" i="2"/>
  <c r="W207" i="2" s="1"/>
  <c r="S207" i="2"/>
  <c r="Q207" i="2"/>
  <c r="N207" i="2"/>
  <c r="L207" i="2"/>
  <c r="J207" i="2"/>
  <c r="G207" i="2"/>
  <c r="E207" i="2"/>
  <c r="AS206" i="2"/>
  <c r="AR206" i="2"/>
  <c r="AQ206" i="2"/>
  <c r="AP206" i="2"/>
  <c r="AN206" i="2"/>
  <c r="AM206" i="2"/>
  <c r="AO206" i="2" s="1"/>
  <c r="AL206" i="2"/>
  <c r="AJ206" i="2"/>
  <c r="AK206" i="2" s="1"/>
  <c r="AH206" i="2"/>
  <c r="AI206" i="2" s="1"/>
  <c r="AE206" i="2"/>
  <c r="AC206" i="2"/>
  <c r="Z206" i="2"/>
  <c r="X206" i="2"/>
  <c r="Y206" i="2" s="1"/>
  <c r="V206" i="2"/>
  <c r="W206" i="2" s="1"/>
  <c r="S206" i="2"/>
  <c r="Q206" i="2"/>
  <c r="N206" i="2"/>
  <c r="L206" i="2"/>
  <c r="J206" i="2"/>
  <c r="G206" i="2"/>
  <c r="E206" i="2"/>
  <c r="AS205" i="2"/>
  <c r="AR205" i="2"/>
  <c r="AQ205" i="2"/>
  <c r="AP205" i="2"/>
  <c r="AN205" i="2"/>
  <c r="AM205" i="2"/>
  <c r="AO205" i="2" s="1"/>
  <c r="AL205" i="2"/>
  <c r="AJ205" i="2"/>
  <c r="AK205" i="2" s="1"/>
  <c r="AH205" i="2"/>
  <c r="AI205" i="2" s="1"/>
  <c r="AE205" i="2"/>
  <c r="AC205" i="2"/>
  <c r="Z205" i="2"/>
  <c r="X205" i="2"/>
  <c r="Y205" i="2" s="1"/>
  <c r="V205" i="2"/>
  <c r="W205" i="2" s="1"/>
  <c r="S205" i="2"/>
  <c r="Q205" i="2"/>
  <c r="N205" i="2"/>
  <c r="L205" i="2"/>
  <c r="J205" i="2"/>
  <c r="G205" i="2"/>
  <c r="E205" i="2"/>
  <c r="AS204" i="2"/>
  <c r="AR204" i="2"/>
  <c r="AQ204" i="2"/>
  <c r="AP204" i="2"/>
  <c r="AN204" i="2"/>
  <c r="AM204" i="2"/>
  <c r="AO204" i="2" s="1"/>
  <c r="AL204" i="2"/>
  <c r="AJ204" i="2"/>
  <c r="AK204" i="2" s="1"/>
  <c r="AH204" i="2"/>
  <c r="AI204" i="2" s="1"/>
  <c r="AE204" i="2"/>
  <c r="AC204" i="2"/>
  <c r="Z204" i="2"/>
  <c r="X204" i="2"/>
  <c r="Y204" i="2" s="1"/>
  <c r="V204" i="2"/>
  <c r="W204" i="2" s="1"/>
  <c r="S204" i="2"/>
  <c r="Q204" i="2"/>
  <c r="N204" i="2"/>
  <c r="L204" i="2"/>
  <c r="J204" i="2"/>
  <c r="G204" i="2"/>
  <c r="E204" i="2"/>
  <c r="AS203" i="2"/>
  <c r="AR203" i="2"/>
  <c r="AQ203" i="2"/>
  <c r="AP203" i="2"/>
  <c r="AN203" i="2"/>
  <c r="AM203" i="2"/>
  <c r="AO203" i="2" s="1"/>
  <c r="AL203" i="2"/>
  <c r="AJ203" i="2"/>
  <c r="AK203" i="2" s="1"/>
  <c r="AH203" i="2"/>
  <c r="AI203" i="2" s="1"/>
  <c r="AE203" i="2"/>
  <c r="AC203" i="2"/>
  <c r="Z203" i="2"/>
  <c r="X203" i="2"/>
  <c r="Y203" i="2" s="1"/>
  <c r="V203" i="2"/>
  <c r="W203" i="2" s="1"/>
  <c r="S203" i="2"/>
  <c r="Q203" i="2"/>
  <c r="N203" i="2"/>
  <c r="L203" i="2"/>
  <c r="J203" i="2"/>
  <c r="G203" i="2"/>
  <c r="E203" i="2"/>
  <c r="AS202" i="2"/>
  <c r="AR202" i="2"/>
  <c r="AQ202" i="2"/>
  <c r="AP202" i="2"/>
  <c r="AN202" i="2"/>
  <c r="AM202" i="2"/>
  <c r="AO202" i="2" s="1"/>
  <c r="AL202" i="2"/>
  <c r="AJ202" i="2"/>
  <c r="AK202" i="2" s="1"/>
  <c r="AH202" i="2"/>
  <c r="AI202" i="2" s="1"/>
  <c r="AE202" i="2"/>
  <c r="AC202" i="2"/>
  <c r="Z202" i="2"/>
  <c r="X202" i="2"/>
  <c r="V202" i="2"/>
  <c r="N202" i="2"/>
  <c r="L202" i="2"/>
  <c r="J202" i="2"/>
  <c r="AS201" i="2"/>
  <c r="AR201" i="2"/>
  <c r="AP201" i="2"/>
  <c r="AQ201" i="2" s="1"/>
  <c r="AN201" i="2"/>
  <c r="AO201" i="2" s="1"/>
  <c r="AM201" i="2"/>
  <c r="AL201" i="2"/>
  <c r="AJ201" i="2"/>
  <c r="AK201" i="2" s="1"/>
  <c r="AH201" i="2"/>
  <c r="AI201" i="2" s="1"/>
  <c r="AE201" i="2"/>
  <c r="AC201" i="2"/>
  <c r="Z201" i="2"/>
  <c r="X201" i="2"/>
  <c r="Y201" i="2" s="1"/>
  <c r="V201" i="2"/>
  <c r="W201" i="2" s="1"/>
  <c r="S201" i="2"/>
  <c r="Q201" i="2"/>
  <c r="N201" i="2"/>
  <c r="L201" i="2"/>
  <c r="J201" i="2"/>
  <c r="K201" i="2" s="1"/>
  <c r="G201" i="2"/>
  <c r="E201" i="2"/>
  <c r="AR200" i="2"/>
  <c r="AP200" i="2"/>
  <c r="AQ200" i="2" s="1"/>
  <c r="AN200" i="2"/>
  <c r="AM200" i="2"/>
  <c r="AO200" i="2" s="1"/>
  <c r="AL200" i="2"/>
  <c r="AJ200" i="2"/>
  <c r="AK200" i="2" s="1"/>
  <c r="AH200" i="2"/>
  <c r="AI200" i="2" s="1"/>
  <c r="AE200" i="2"/>
  <c r="AC200" i="2"/>
  <c r="Z200" i="2"/>
  <c r="AX200" i="2" s="1"/>
  <c r="BI200" i="2" s="1"/>
  <c r="X200" i="2"/>
  <c r="Y200" i="2" s="1"/>
  <c r="V200" i="2"/>
  <c r="W200" i="2" s="1"/>
  <c r="S200" i="2"/>
  <c r="Q200" i="2"/>
  <c r="N200" i="2"/>
  <c r="L200" i="2"/>
  <c r="J200" i="2"/>
  <c r="G200" i="2"/>
  <c r="E200" i="2"/>
  <c r="AR199" i="2"/>
  <c r="AQ199" i="2"/>
  <c r="AP199" i="2"/>
  <c r="AN199" i="2"/>
  <c r="AO199" i="2" s="1"/>
  <c r="AM199" i="2"/>
  <c r="AL199" i="2"/>
  <c r="AJ199" i="2"/>
  <c r="AK199" i="2" s="1"/>
  <c r="AH199" i="2"/>
  <c r="AE199" i="2"/>
  <c r="AC199" i="2"/>
  <c r="Z199" i="2"/>
  <c r="X199" i="2"/>
  <c r="Y199" i="2" s="1"/>
  <c r="V199" i="2"/>
  <c r="W199" i="2" s="1"/>
  <c r="S199" i="2"/>
  <c r="Q199" i="2"/>
  <c r="N199" i="2"/>
  <c r="L199" i="2"/>
  <c r="J199" i="2"/>
  <c r="K199" i="2" s="1"/>
  <c r="G199" i="2"/>
  <c r="E199" i="2"/>
  <c r="AR198" i="2"/>
  <c r="AP198" i="2"/>
  <c r="AQ198" i="2" s="1"/>
  <c r="AN198" i="2"/>
  <c r="AO198" i="2" s="1"/>
  <c r="AM198" i="2"/>
  <c r="AL198" i="2"/>
  <c r="AJ198" i="2"/>
  <c r="AK198" i="2" s="1"/>
  <c r="AH198" i="2"/>
  <c r="AI198" i="2" s="1"/>
  <c r="AE198" i="2"/>
  <c r="AC198" i="2"/>
  <c r="Z198" i="2"/>
  <c r="X198" i="2"/>
  <c r="Y198" i="2" s="1"/>
  <c r="V198" i="2"/>
  <c r="W198" i="2" s="1"/>
  <c r="S198" i="2"/>
  <c r="Q198" i="2"/>
  <c r="N198" i="2"/>
  <c r="L198" i="2"/>
  <c r="M198" i="2" s="1"/>
  <c r="J198" i="2"/>
  <c r="K198" i="2" s="1"/>
  <c r="G198" i="2"/>
  <c r="E198" i="2"/>
  <c r="AR197" i="2"/>
  <c r="AQ197" i="2"/>
  <c r="AP197" i="2"/>
  <c r="AO197" i="2"/>
  <c r="AN197" i="2"/>
  <c r="AM197" i="2"/>
  <c r="AL197" i="2"/>
  <c r="AJ197" i="2"/>
  <c r="AK197" i="2" s="1"/>
  <c r="AH197" i="2"/>
  <c r="AI197" i="2" s="1"/>
  <c r="AE197" i="2"/>
  <c r="AC197" i="2"/>
  <c r="Z197" i="2"/>
  <c r="X197" i="2"/>
  <c r="Y197" i="2" s="1"/>
  <c r="V197" i="2"/>
  <c r="W197" i="2" s="1"/>
  <c r="S197" i="2"/>
  <c r="Q197" i="2"/>
  <c r="N197" i="2"/>
  <c r="L197" i="2"/>
  <c r="J197" i="2"/>
  <c r="G197" i="2"/>
  <c r="E197" i="2"/>
  <c r="AR196" i="2"/>
  <c r="AQ196" i="2"/>
  <c r="AP196" i="2"/>
  <c r="AN196" i="2"/>
  <c r="AO196" i="2" s="1"/>
  <c r="AM196" i="2"/>
  <c r="AL196" i="2"/>
  <c r="AJ196" i="2"/>
  <c r="AK196" i="2" s="1"/>
  <c r="AH196" i="2"/>
  <c r="AI196" i="2" s="1"/>
  <c r="AE196" i="2"/>
  <c r="AC196" i="2"/>
  <c r="Z196" i="2"/>
  <c r="X196" i="2"/>
  <c r="Y196" i="2" s="1"/>
  <c r="V196" i="2"/>
  <c r="W196" i="2" s="1"/>
  <c r="S196" i="2"/>
  <c r="Q196" i="2"/>
  <c r="N196" i="2"/>
  <c r="L196" i="2"/>
  <c r="M196" i="2" s="1"/>
  <c r="J196" i="2"/>
  <c r="G196" i="2"/>
  <c r="E196" i="2"/>
  <c r="AL195" i="2"/>
  <c r="AJ195" i="2"/>
  <c r="AH195" i="2"/>
  <c r="Z195" i="2"/>
  <c r="X195" i="2"/>
  <c r="V195" i="2"/>
  <c r="N195" i="2"/>
  <c r="L195" i="2"/>
  <c r="J195" i="2"/>
  <c r="AR194" i="2"/>
  <c r="AP194" i="2"/>
  <c r="AQ194" i="2" s="1"/>
  <c r="AN194" i="2"/>
  <c r="AM194" i="2"/>
  <c r="AO194" i="2" s="1"/>
  <c r="AL194" i="2"/>
  <c r="AJ194" i="2"/>
  <c r="AK194" i="2" s="1"/>
  <c r="AH194" i="2"/>
  <c r="AI194" i="2" s="1"/>
  <c r="AE194" i="2"/>
  <c r="AC194" i="2"/>
  <c r="Z194" i="2"/>
  <c r="X194" i="2"/>
  <c r="Y194" i="2" s="1"/>
  <c r="V194" i="2"/>
  <c r="W194" i="2" s="1"/>
  <c r="S194" i="2"/>
  <c r="Q194" i="2"/>
  <c r="N194" i="2"/>
  <c r="L194" i="2"/>
  <c r="M194" i="2" s="1"/>
  <c r="J194" i="2"/>
  <c r="G194" i="2"/>
  <c r="E194" i="2"/>
  <c r="AR193" i="2"/>
  <c r="AQ193" i="2"/>
  <c r="AP193" i="2"/>
  <c r="AN193" i="2"/>
  <c r="AO193" i="2" s="1"/>
  <c r="AM193" i="2"/>
  <c r="AL193" i="2"/>
  <c r="AJ193" i="2"/>
  <c r="AK193" i="2" s="1"/>
  <c r="AH193" i="2"/>
  <c r="AI193" i="2" s="1"/>
  <c r="AE193" i="2"/>
  <c r="AC193" i="2"/>
  <c r="Z193" i="2"/>
  <c r="X193" i="2"/>
  <c r="Y193" i="2" s="1"/>
  <c r="V193" i="2"/>
  <c r="W193" i="2" s="1"/>
  <c r="S193" i="2"/>
  <c r="Q193" i="2"/>
  <c r="N193" i="2"/>
  <c r="L193" i="2"/>
  <c r="J193" i="2"/>
  <c r="K193" i="2" s="1"/>
  <c r="G193" i="2"/>
  <c r="E193" i="2"/>
  <c r="AR192" i="2"/>
  <c r="AP192" i="2"/>
  <c r="AQ192" i="2" s="1"/>
  <c r="AN192" i="2"/>
  <c r="AO192" i="2" s="1"/>
  <c r="AM192" i="2"/>
  <c r="AL192" i="2"/>
  <c r="AJ192" i="2"/>
  <c r="AK192" i="2" s="1"/>
  <c r="AH192" i="2"/>
  <c r="AI192" i="2" s="1"/>
  <c r="AE192" i="2"/>
  <c r="AC192" i="2"/>
  <c r="Z192" i="2"/>
  <c r="X192" i="2"/>
  <c r="Y192" i="2" s="1"/>
  <c r="V192" i="2"/>
  <c r="W192" i="2" s="1"/>
  <c r="S192" i="2"/>
  <c r="Q192" i="2"/>
  <c r="N192" i="2"/>
  <c r="L192" i="2"/>
  <c r="M192" i="2" s="1"/>
  <c r="J192" i="2"/>
  <c r="K192" i="2" s="1"/>
  <c r="G192" i="2"/>
  <c r="E192" i="2"/>
  <c r="AR191" i="2"/>
  <c r="AQ191" i="2"/>
  <c r="AP191" i="2"/>
  <c r="AO191" i="2"/>
  <c r="AN191" i="2"/>
  <c r="AM191" i="2"/>
  <c r="AL191" i="2"/>
  <c r="AJ191" i="2"/>
  <c r="AK191" i="2" s="1"/>
  <c r="AH191" i="2"/>
  <c r="AI191" i="2" s="1"/>
  <c r="AE191" i="2"/>
  <c r="AC191" i="2"/>
  <c r="Z191" i="2"/>
  <c r="X191" i="2"/>
  <c r="Y191" i="2" s="1"/>
  <c r="V191" i="2"/>
  <c r="W191" i="2" s="1"/>
  <c r="S191" i="2"/>
  <c r="Q191" i="2"/>
  <c r="N191" i="2"/>
  <c r="L191" i="2"/>
  <c r="J191" i="2"/>
  <c r="G191" i="2"/>
  <c r="E191" i="2"/>
  <c r="AR190" i="2"/>
  <c r="AQ190" i="2"/>
  <c r="AP190" i="2"/>
  <c r="AN190" i="2"/>
  <c r="AO190" i="2" s="1"/>
  <c r="AM190" i="2"/>
  <c r="AL190" i="2"/>
  <c r="AJ190" i="2"/>
  <c r="AK190" i="2" s="1"/>
  <c r="AH190" i="2"/>
  <c r="AI190" i="2" s="1"/>
  <c r="AE190" i="2"/>
  <c r="AC190" i="2"/>
  <c r="Z190" i="2"/>
  <c r="X190" i="2"/>
  <c r="Y190" i="2" s="1"/>
  <c r="V190" i="2"/>
  <c r="W190" i="2" s="1"/>
  <c r="S190" i="2"/>
  <c r="Q190" i="2"/>
  <c r="N190" i="2"/>
  <c r="L190" i="2"/>
  <c r="M190" i="2" s="1"/>
  <c r="J190" i="2"/>
  <c r="G190" i="2"/>
  <c r="E190" i="2"/>
  <c r="AR189" i="2"/>
  <c r="AP189" i="2"/>
  <c r="AQ189" i="2" s="1"/>
  <c r="AO189" i="2"/>
  <c r="AN189" i="2"/>
  <c r="AM189" i="2"/>
  <c r="AL189" i="2"/>
  <c r="AJ189" i="2"/>
  <c r="AK189" i="2" s="1"/>
  <c r="AH189" i="2"/>
  <c r="AI189" i="2" s="1"/>
  <c r="AE189" i="2"/>
  <c r="AC189" i="2"/>
  <c r="Z189" i="2"/>
  <c r="X189" i="2"/>
  <c r="Y189" i="2" s="1"/>
  <c r="V189" i="2"/>
  <c r="W189" i="2" s="1"/>
  <c r="S189" i="2"/>
  <c r="Q189" i="2"/>
  <c r="N189" i="2"/>
  <c r="AX189" i="2" s="1"/>
  <c r="BI189" i="2" s="1"/>
  <c r="L189" i="2"/>
  <c r="J189" i="2"/>
  <c r="G189" i="2"/>
  <c r="E189" i="2"/>
  <c r="AR188" i="2"/>
  <c r="AQ188" i="2"/>
  <c r="AP188" i="2"/>
  <c r="AO188" i="2"/>
  <c r="AN188" i="2"/>
  <c r="AM188" i="2"/>
  <c r="AL188" i="2"/>
  <c r="AJ188" i="2"/>
  <c r="AK188" i="2" s="1"/>
  <c r="AH188" i="2"/>
  <c r="AI188" i="2" s="1"/>
  <c r="AE188" i="2"/>
  <c r="AC188" i="2"/>
  <c r="Z188" i="2"/>
  <c r="X188" i="2"/>
  <c r="V188" i="2"/>
  <c r="W188" i="2" s="1"/>
  <c r="S188" i="2"/>
  <c r="Q188" i="2"/>
  <c r="N188" i="2"/>
  <c r="L188" i="2"/>
  <c r="M188" i="2" s="1"/>
  <c r="J188" i="2"/>
  <c r="K188" i="2" s="1"/>
  <c r="G188" i="2"/>
  <c r="E188" i="2"/>
  <c r="AR187" i="2"/>
  <c r="AP187" i="2"/>
  <c r="AQ187" i="2" s="1"/>
  <c r="AN187" i="2"/>
  <c r="AM187" i="2"/>
  <c r="AL187" i="2"/>
  <c r="AJ187" i="2"/>
  <c r="AK187" i="2" s="1"/>
  <c r="AH187" i="2"/>
  <c r="AI187" i="2" s="1"/>
  <c r="AE187" i="2"/>
  <c r="AC187" i="2"/>
  <c r="Z187" i="2"/>
  <c r="X187" i="2"/>
  <c r="Y187" i="2" s="1"/>
  <c r="V187" i="2"/>
  <c r="W187" i="2" s="1"/>
  <c r="S187" i="2"/>
  <c r="Q187" i="2"/>
  <c r="N187" i="2"/>
  <c r="L187" i="2"/>
  <c r="J187" i="2"/>
  <c r="G187" i="2"/>
  <c r="E187" i="2"/>
  <c r="AR186" i="2"/>
  <c r="AP186" i="2"/>
  <c r="AN186" i="2"/>
  <c r="AM186" i="2"/>
  <c r="AL186" i="2"/>
  <c r="AJ186" i="2"/>
  <c r="AK186" i="2" s="1"/>
  <c r="AH186" i="2"/>
  <c r="AI186" i="2" s="1"/>
  <c r="AE186" i="2"/>
  <c r="AC186" i="2"/>
  <c r="Z186" i="2"/>
  <c r="X186" i="2"/>
  <c r="Y186" i="2" s="1"/>
  <c r="V186" i="2"/>
  <c r="S186" i="2"/>
  <c r="Q186" i="2"/>
  <c r="N186" i="2"/>
  <c r="L186" i="2"/>
  <c r="K186" i="2"/>
  <c r="J186" i="2"/>
  <c r="G186" i="2"/>
  <c r="E186" i="2"/>
  <c r="AR185" i="2"/>
  <c r="AP185" i="2"/>
  <c r="AQ185" i="2" s="1"/>
  <c r="AN185" i="2"/>
  <c r="AO185" i="2" s="1"/>
  <c r="AM185" i="2"/>
  <c r="AL185" i="2"/>
  <c r="AJ185" i="2"/>
  <c r="AK185" i="2" s="1"/>
  <c r="AH185" i="2"/>
  <c r="AI185" i="2" s="1"/>
  <c r="AE185" i="2"/>
  <c r="AC185" i="2"/>
  <c r="Z185" i="2"/>
  <c r="X185" i="2"/>
  <c r="Y185" i="2" s="1"/>
  <c r="V185" i="2"/>
  <c r="W185" i="2" s="1"/>
  <c r="S185" i="2"/>
  <c r="Q185" i="2"/>
  <c r="N185" i="2"/>
  <c r="L185" i="2"/>
  <c r="M185" i="2" s="1"/>
  <c r="J185" i="2"/>
  <c r="G185" i="2"/>
  <c r="E185" i="2"/>
  <c r="AR184" i="2"/>
  <c r="AP184" i="2"/>
  <c r="AO184" i="2"/>
  <c r="AN184" i="2"/>
  <c r="AM184" i="2"/>
  <c r="AQ184" i="2" s="1"/>
  <c r="AL184" i="2"/>
  <c r="AJ184" i="2"/>
  <c r="AK184" i="2" s="1"/>
  <c r="AH184" i="2"/>
  <c r="AI184" i="2" s="1"/>
  <c r="AE184" i="2"/>
  <c r="AC184" i="2"/>
  <c r="Z184" i="2"/>
  <c r="X184" i="2"/>
  <c r="Y184" i="2" s="1"/>
  <c r="V184" i="2"/>
  <c r="W184" i="2" s="1"/>
  <c r="S184" i="2"/>
  <c r="Q184" i="2"/>
  <c r="N184" i="2"/>
  <c r="L184" i="2"/>
  <c r="J184" i="2"/>
  <c r="G184" i="2"/>
  <c r="E184" i="2"/>
  <c r="AR183" i="2"/>
  <c r="AP183" i="2"/>
  <c r="AQ183" i="2" s="1"/>
  <c r="AN183" i="2"/>
  <c r="AO183" i="2" s="1"/>
  <c r="AM183" i="2"/>
  <c r="AL183" i="2"/>
  <c r="AJ183" i="2"/>
  <c r="AK183" i="2" s="1"/>
  <c r="AH183" i="2"/>
  <c r="AI183" i="2" s="1"/>
  <c r="AE183" i="2"/>
  <c r="AC183" i="2"/>
  <c r="Z183" i="2"/>
  <c r="X183" i="2"/>
  <c r="Y183" i="2" s="1"/>
  <c r="V183" i="2"/>
  <c r="W183" i="2" s="1"/>
  <c r="S183" i="2"/>
  <c r="Q183" i="2"/>
  <c r="N183" i="2"/>
  <c r="L183" i="2"/>
  <c r="J183" i="2"/>
  <c r="G183" i="2"/>
  <c r="E183" i="2"/>
  <c r="AR182" i="2"/>
  <c r="AP182" i="2"/>
  <c r="AQ182" i="2" s="1"/>
  <c r="AN182" i="2"/>
  <c r="AM182" i="2"/>
  <c r="AO182" i="2" s="1"/>
  <c r="AL182" i="2"/>
  <c r="AJ182" i="2"/>
  <c r="AK182" i="2" s="1"/>
  <c r="AH182" i="2"/>
  <c r="AI182" i="2" s="1"/>
  <c r="AE182" i="2"/>
  <c r="AC182" i="2"/>
  <c r="Z182" i="2"/>
  <c r="X182" i="2"/>
  <c r="Y182" i="2" s="1"/>
  <c r="V182" i="2"/>
  <c r="W182" i="2" s="1"/>
  <c r="S182" i="2"/>
  <c r="Q182" i="2"/>
  <c r="N182" i="2"/>
  <c r="L182" i="2"/>
  <c r="J182" i="2"/>
  <c r="G182" i="2"/>
  <c r="E182" i="2"/>
  <c r="AR181" i="2"/>
  <c r="AQ181" i="2"/>
  <c r="AP181" i="2"/>
  <c r="AN181" i="2"/>
  <c r="AO181" i="2" s="1"/>
  <c r="AM181" i="2"/>
  <c r="AL181" i="2"/>
  <c r="AJ181" i="2"/>
  <c r="AK181" i="2" s="1"/>
  <c r="AH181" i="2"/>
  <c r="AE181" i="2"/>
  <c r="AC181" i="2"/>
  <c r="Z181" i="2"/>
  <c r="X181" i="2"/>
  <c r="Y181" i="2" s="1"/>
  <c r="V181" i="2"/>
  <c r="W181" i="2" s="1"/>
  <c r="S181" i="2"/>
  <c r="Q181" i="2"/>
  <c r="N181" i="2"/>
  <c r="L181" i="2"/>
  <c r="J181" i="2"/>
  <c r="K181" i="2" s="1"/>
  <c r="G181" i="2"/>
  <c r="E181" i="2"/>
  <c r="AR180" i="2"/>
  <c r="AP180" i="2"/>
  <c r="AQ180" i="2" s="1"/>
  <c r="AN180" i="2"/>
  <c r="AO180" i="2" s="1"/>
  <c r="AM180" i="2"/>
  <c r="AL180" i="2"/>
  <c r="AJ180" i="2"/>
  <c r="AK180" i="2" s="1"/>
  <c r="AH180" i="2"/>
  <c r="AI180" i="2" s="1"/>
  <c r="AE180" i="2"/>
  <c r="AC180" i="2"/>
  <c r="Z180" i="2"/>
  <c r="X180" i="2"/>
  <c r="Y180" i="2" s="1"/>
  <c r="V180" i="2"/>
  <c r="W180" i="2" s="1"/>
  <c r="S180" i="2"/>
  <c r="Q180" i="2"/>
  <c r="N180" i="2"/>
  <c r="L180" i="2"/>
  <c r="J180" i="2"/>
  <c r="K180" i="2" s="1"/>
  <c r="G180" i="2"/>
  <c r="E180" i="2"/>
  <c r="AR179" i="2"/>
  <c r="AQ179" i="2"/>
  <c r="AP179" i="2"/>
  <c r="AO179" i="2"/>
  <c r="AN179" i="2"/>
  <c r="AM179" i="2"/>
  <c r="AL179" i="2"/>
  <c r="AJ179" i="2"/>
  <c r="AK179" i="2" s="1"/>
  <c r="AH179" i="2"/>
  <c r="AI179" i="2" s="1"/>
  <c r="AE179" i="2"/>
  <c r="AC179" i="2"/>
  <c r="Z179" i="2"/>
  <c r="X179" i="2"/>
  <c r="Y179" i="2" s="1"/>
  <c r="V179" i="2"/>
  <c r="W179" i="2" s="1"/>
  <c r="S179" i="2"/>
  <c r="Q179" i="2"/>
  <c r="N179" i="2"/>
  <c r="L179" i="2"/>
  <c r="J179" i="2"/>
  <c r="G179" i="2"/>
  <c r="E179" i="2"/>
  <c r="AR178" i="2"/>
  <c r="AP178" i="2"/>
  <c r="AQ178" i="2" s="1"/>
  <c r="AN178" i="2"/>
  <c r="AO178" i="2" s="1"/>
  <c r="AM178" i="2"/>
  <c r="AL178" i="2"/>
  <c r="AJ178" i="2"/>
  <c r="AK178" i="2" s="1"/>
  <c r="AH178" i="2"/>
  <c r="AI178" i="2" s="1"/>
  <c r="AE178" i="2"/>
  <c r="AC178" i="2"/>
  <c r="Z178" i="2"/>
  <c r="X178" i="2"/>
  <c r="Y178" i="2" s="1"/>
  <c r="V178" i="2"/>
  <c r="W178" i="2" s="1"/>
  <c r="S178" i="2"/>
  <c r="Q178" i="2"/>
  <c r="N178" i="2"/>
  <c r="L178" i="2"/>
  <c r="J178" i="2"/>
  <c r="G178" i="2"/>
  <c r="E178" i="2"/>
  <c r="AR177" i="2"/>
  <c r="AP177" i="2"/>
  <c r="AQ177" i="2" s="1"/>
  <c r="AO177" i="2"/>
  <c r="AN177" i="2"/>
  <c r="AM177" i="2"/>
  <c r="AL177" i="2"/>
  <c r="AJ177" i="2"/>
  <c r="AK177" i="2" s="1"/>
  <c r="AH177" i="2"/>
  <c r="AI177" i="2" s="1"/>
  <c r="AE177" i="2"/>
  <c r="AC177" i="2"/>
  <c r="Z177" i="2"/>
  <c r="X177" i="2"/>
  <c r="Y177" i="2" s="1"/>
  <c r="V177" i="2"/>
  <c r="W177" i="2" s="1"/>
  <c r="S177" i="2"/>
  <c r="Q177" i="2"/>
  <c r="N177" i="2"/>
  <c r="L177" i="2"/>
  <c r="J177" i="2"/>
  <c r="G177" i="2"/>
  <c r="E177" i="2"/>
  <c r="AR176" i="2"/>
  <c r="AQ176" i="2"/>
  <c r="AP176" i="2"/>
  <c r="AO176" i="2"/>
  <c r="AN176" i="2"/>
  <c r="AM176" i="2"/>
  <c r="AL176" i="2"/>
  <c r="AJ176" i="2"/>
  <c r="AK176" i="2" s="1"/>
  <c r="AH176" i="2"/>
  <c r="AI176" i="2" s="1"/>
  <c r="AE176" i="2"/>
  <c r="AC176" i="2"/>
  <c r="Z176" i="2"/>
  <c r="X176" i="2"/>
  <c r="V176" i="2"/>
  <c r="W176" i="2" s="1"/>
  <c r="S176" i="2"/>
  <c r="Q176" i="2"/>
  <c r="N176" i="2"/>
  <c r="L176" i="2"/>
  <c r="M176" i="2" s="1"/>
  <c r="J176" i="2"/>
  <c r="K176" i="2" s="1"/>
  <c r="G176" i="2"/>
  <c r="E176" i="2"/>
  <c r="AR175" i="2"/>
  <c r="AP175" i="2"/>
  <c r="AN175" i="2"/>
  <c r="AO175" i="2" s="1"/>
  <c r="AM175" i="2"/>
  <c r="AL175" i="2"/>
  <c r="AJ175" i="2"/>
  <c r="AK175" i="2" s="1"/>
  <c r="AH175" i="2"/>
  <c r="AI175" i="2" s="1"/>
  <c r="AE175" i="2"/>
  <c r="AC175" i="2"/>
  <c r="Z175" i="2"/>
  <c r="X175" i="2"/>
  <c r="Y175" i="2" s="1"/>
  <c r="V175" i="2"/>
  <c r="W175" i="2" s="1"/>
  <c r="S175" i="2"/>
  <c r="Q175" i="2"/>
  <c r="N175" i="2"/>
  <c r="L175" i="2"/>
  <c r="J175" i="2"/>
  <c r="G175" i="2"/>
  <c r="E175" i="2"/>
  <c r="AR174" i="2"/>
  <c r="AP174" i="2"/>
  <c r="AN174" i="2"/>
  <c r="AM174" i="2"/>
  <c r="AL174" i="2"/>
  <c r="AJ174" i="2"/>
  <c r="AK174" i="2" s="1"/>
  <c r="AH174" i="2"/>
  <c r="AI174" i="2" s="1"/>
  <c r="AE174" i="2"/>
  <c r="AC174" i="2"/>
  <c r="Z174" i="2"/>
  <c r="X174" i="2"/>
  <c r="Y174" i="2" s="1"/>
  <c r="V174" i="2"/>
  <c r="S174" i="2"/>
  <c r="Q174" i="2"/>
  <c r="N174" i="2"/>
  <c r="L174" i="2"/>
  <c r="J174" i="2"/>
  <c r="K174" i="2" s="1"/>
  <c r="G174" i="2"/>
  <c r="E174" i="2"/>
  <c r="AR173" i="2"/>
  <c r="AP173" i="2"/>
  <c r="AQ173" i="2" s="1"/>
  <c r="AN173" i="2"/>
  <c r="AO173" i="2" s="1"/>
  <c r="AM173" i="2"/>
  <c r="AL173" i="2"/>
  <c r="AJ173" i="2"/>
  <c r="AK173" i="2" s="1"/>
  <c r="AH173" i="2"/>
  <c r="AI173" i="2" s="1"/>
  <c r="AE173" i="2"/>
  <c r="AC173" i="2"/>
  <c r="Z173" i="2"/>
  <c r="X173" i="2"/>
  <c r="Y173" i="2" s="1"/>
  <c r="V173" i="2"/>
  <c r="W173" i="2" s="1"/>
  <c r="S173" i="2"/>
  <c r="Q173" i="2"/>
  <c r="N173" i="2"/>
  <c r="L173" i="2"/>
  <c r="J173" i="2"/>
  <c r="G173" i="2"/>
  <c r="E173" i="2"/>
  <c r="AR172" i="2"/>
  <c r="AP172" i="2"/>
  <c r="AN172" i="2"/>
  <c r="AM172" i="2"/>
  <c r="AQ172" i="2" s="1"/>
  <c r="AL172" i="2"/>
  <c r="AJ172" i="2"/>
  <c r="AK172" i="2" s="1"/>
  <c r="AH172" i="2"/>
  <c r="AI172" i="2" s="1"/>
  <c r="AE172" i="2"/>
  <c r="AC172" i="2"/>
  <c r="Z172" i="2"/>
  <c r="X172" i="2"/>
  <c r="Y172" i="2" s="1"/>
  <c r="V172" i="2"/>
  <c r="W172" i="2" s="1"/>
  <c r="S172" i="2"/>
  <c r="Q172" i="2"/>
  <c r="N172" i="2"/>
  <c r="L172" i="2"/>
  <c r="J172" i="2"/>
  <c r="G172" i="2"/>
  <c r="E172" i="2"/>
  <c r="AR171" i="2"/>
  <c r="AP171" i="2"/>
  <c r="AQ171" i="2" s="1"/>
  <c r="AN171" i="2"/>
  <c r="AO171" i="2" s="1"/>
  <c r="AM171" i="2"/>
  <c r="AL171" i="2"/>
  <c r="AJ171" i="2"/>
  <c r="AH171" i="2"/>
  <c r="AI171" i="2" s="1"/>
  <c r="AE171" i="2"/>
  <c r="AC171" i="2"/>
  <c r="Z171" i="2"/>
  <c r="X171" i="2"/>
  <c r="Y171" i="2" s="1"/>
  <c r="V171" i="2"/>
  <c r="W171" i="2" s="1"/>
  <c r="S171" i="2"/>
  <c r="Q171" i="2"/>
  <c r="N171" i="2"/>
  <c r="L171" i="2"/>
  <c r="M171" i="2" s="1"/>
  <c r="J171" i="2"/>
  <c r="G171" i="2"/>
  <c r="E171" i="2"/>
  <c r="AR170" i="2"/>
  <c r="AP170" i="2"/>
  <c r="AO170" i="2"/>
  <c r="AN170" i="2"/>
  <c r="AM170" i="2"/>
  <c r="AQ170" i="2" s="1"/>
  <c r="AL170" i="2"/>
  <c r="AJ170" i="2"/>
  <c r="AK170" i="2" s="1"/>
  <c r="AH170" i="2"/>
  <c r="AI170" i="2" s="1"/>
  <c r="AE170" i="2"/>
  <c r="AC170" i="2"/>
  <c r="Z170" i="2"/>
  <c r="X170" i="2"/>
  <c r="Y170" i="2" s="1"/>
  <c r="V170" i="2"/>
  <c r="S170" i="2"/>
  <c r="Q170" i="2"/>
  <c r="N170" i="2"/>
  <c r="L170" i="2"/>
  <c r="M170" i="2" s="1"/>
  <c r="J170" i="2"/>
  <c r="K170" i="2" s="1"/>
  <c r="G170" i="2"/>
  <c r="E170" i="2"/>
  <c r="AR169" i="2"/>
  <c r="AQ169" i="2"/>
  <c r="AP169" i="2"/>
  <c r="AN169" i="2"/>
  <c r="AO169" i="2" s="1"/>
  <c r="AM169" i="2"/>
  <c r="AL169" i="2"/>
  <c r="AJ169" i="2"/>
  <c r="AK169" i="2" s="1"/>
  <c r="AH169" i="2"/>
  <c r="AI169" i="2" s="1"/>
  <c r="AE169" i="2"/>
  <c r="AC169" i="2"/>
  <c r="Z169" i="2"/>
  <c r="X169" i="2"/>
  <c r="Y169" i="2" s="1"/>
  <c r="V169" i="2"/>
  <c r="W169" i="2" s="1"/>
  <c r="S169" i="2"/>
  <c r="Q169" i="2"/>
  <c r="N169" i="2"/>
  <c r="L169" i="2"/>
  <c r="M169" i="2" s="1"/>
  <c r="J169" i="2"/>
  <c r="K169" i="2" s="1"/>
  <c r="G169" i="2"/>
  <c r="E169" i="2"/>
  <c r="AR168" i="2"/>
  <c r="AQ168" i="2"/>
  <c r="AP168" i="2"/>
  <c r="AO168" i="2"/>
  <c r="AN168" i="2"/>
  <c r="AM168" i="2"/>
  <c r="AL168" i="2"/>
  <c r="AJ168" i="2"/>
  <c r="AK168" i="2" s="1"/>
  <c r="AH168" i="2"/>
  <c r="AI168" i="2" s="1"/>
  <c r="AE168" i="2"/>
  <c r="AC168" i="2"/>
  <c r="Z168" i="2"/>
  <c r="X168" i="2"/>
  <c r="Y168" i="2" s="1"/>
  <c r="V168" i="2"/>
  <c r="W168" i="2" s="1"/>
  <c r="S168" i="2"/>
  <c r="Q168" i="2"/>
  <c r="N168" i="2"/>
  <c r="L168" i="2"/>
  <c r="M168" i="2" s="1"/>
  <c r="J168" i="2"/>
  <c r="K168" i="2" s="1"/>
  <c r="G168" i="2"/>
  <c r="E168" i="2"/>
  <c r="AR167" i="2"/>
  <c r="AP167" i="2"/>
  <c r="AQ167" i="2" s="1"/>
  <c r="AN167" i="2"/>
  <c r="AO167" i="2" s="1"/>
  <c r="AM167" i="2"/>
  <c r="AL167" i="2"/>
  <c r="AJ167" i="2"/>
  <c r="AK167" i="2" s="1"/>
  <c r="AH167" i="2"/>
  <c r="AI167" i="2" s="1"/>
  <c r="AE167" i="2"/>
  <c r="AC167" i="2"/>
  <c r="Z167" i="2"/>
  <c r="X167" i="2"/>
  <c r="Y167" i="2" s="1"/>
  <c r="V167" i="2"/>
  <c r="W167" i="2" s="1"/>
  <c r="S167" i="2"/>
  <c r="Q167" i="2"/>
  <c r="N167" i="2"/>
  <c r="L167" i="2"/>
  <c r="J167" i="2"/>
  <c r="K167" i="2" s="1"/>
  <c r="G167" i="2"/>
  <c r="E167" i="2"/>
  <c r="AR166" i="2"/>
  <c r="AQ166" i="2"/>
  <c r="AP166" i="2"/>
  <c r="AN166" i="2"/>
  <c r="AM166" i="2"/>
  <c r="AO166" i="2" s="1"/>
  <c r="AL166" i="2"/>
  <c r="AJ166" i="2"/>
  <c r="AK166" i="2" s="1"/>
  <c r="AH166" i="2"/>
  <c r="AI166" i="2" s="1"/>
  <c r="AE166" i="2"/>
  <c r="AC166" i="2"/>
  <c r="Z166" i="2"/>
  <c r="X166" i="2"/>
  <c r="Y166" i="2" s="1"/>
  <c r="V166" i="2"/>
  <c r="W166" i="2" s="1"/>
  <c r="S166" i="2"/>
  <c r="Q166" i="2"/>
  <c r="N166" i="2"/>
  <c r="L166" i="2"/>
  <c r="J166" i="2"/>
  <c r="G166" i="2"/>
  <c r="E166" i="2"/>
  <c r="AR165" i="2"/>
  <c r="AP165" i="2"/>
  <c r="AQ165" i="2" s="1"/>
  <c r="AN165" i="2"/>
  <c r="AO165" i="2" s="1"/>
  <c r="AM165" i="2"/>
  <c r="AL165" i="2"/>
  <c r="AJ165" i="2"/>
  <c r="AK165" i="2" s="1"/>
  <c r="AH165" i="2"/>
  <c r="AI165" i="2" s="1"/>
  <c r="AE165" i="2"/>
  <c r="AC165" i="2"/>
  <c r="Z165" i="2"/>
  <c r="X165" i="2"/>
  <c r="Y165" i="2" s="1"/>
  <c r="V165" i="2"/>
  <c r="W165" i="2" s="1"/>
  <c r="S165" i="2"/>
  <c r="Q165" i="2"/>
  <c r="N165" i="2"/>
  <c r="L165" i="2"/>
  <c r="J165" i="2"/>
  <c r="G165" i="2"/>
  <c r="E165" i="2"/>
  <c r="AR164" i="2"/>
  <c r="AQ164" i="2"/>
  <c r="AP164" i="2"/>
  <c r="AO164" i="2"/>
  <c r="AN164" i="2"/>
  <c r="AM164" i="2"/>
  <c r="AL164" i="2"/>
  <c r="AJ164" i="2"/>
  <c r="AK164" i="2" s="1"/>
  <c r="AH164" i="2"/>
  <c r="AI164" i="2" s="1"/>
  <c r="AE164" i="2"/>
  <c r="AC164" i="2"/>
  <c r="Z164" i="2"/>
  <c r="X164" i="2"/>
  <c r="V164" i="2"/>
  <c r="W164" i="2" s="1"/>
  <c r="S164" i="2"/>
  <c r="Q164" i="2"/>
  <c r="N164" i="2"/>
  <c r="L164" i="2"/>
  <c r="M164" i="2" s="1"/>
  <c r="J164" i="2"/>
  <c r="K164" i="2" s="1"/>
  <c r="G164" i="2"/>
  <c r="E164" i="2"/>
  <c r="AR163" i="2"/>
  <c r="AP163" i="2"/>
  <c r="AN163" i="2"/>
  <c r="AM163" i="2"/>
  <c r="AL163" i="2"/>
  <c r="AJ163" i="2"/>
  <c r="AH163" i="2"/>
  <c r="AE163" i="2"/>
  <c r="AC163" i="2"/>
  <c r="Z163" i="2"/>
  <c r="X163" i="2"/>
  <c r="V163" i="2"/>
  <c r="S163" i="2"/>
  <c r="Q163" i="2"/>
  <c r="N163" i="2"/>
  <c r="L163" i="2"/>
  <c r="J163" i="2"/>
  <c r="G163" i="2"/>
  <c r="E163" i="2"/>
  <c r="AR162" i="2"/>
  <c r="AP162" i="2"/>
  <c r="AN162" i="2"/>
  <c r="AM162" i="2"/>
  <c r="AL162" i="2"/>
  <c r="AJ162" i="2"/>
  <c r="AH162" i="2"/>
  <c r="AE162" i="2"/>
  <c r="AC162" i="2"/>
  <c r="Z162" i="2"/>
  <c r="X162" i="2"/>
  <c r="V162" i="2"/>
  <c r="S162" i="2"/>
  <c r="Q162" i="2"/>
  <c r="N162" i="2"/>
  <c r="L162" i="2"/>
  <c r="J162" i="2"/>
  <c r="G162" i="2"/>
  <c r="E162" i="2"/>
  <c r="AR161" i="2"/>
  <c r="AP161" i="2"/>
  <c r="AQ161" i="2" s="1"/>
  <c r="AN161" i="2"/>
  <c r="AO161" i="2" s="1"/>
  <c r="AM161" i="2"/>
  <c r="AL161" i="2"/>
  <c r="AJ161" i="2"/>
  <c r="AK161" i="2" s="1"/>
  <c r="AH161" i="2"/>
  <c r="AI161" i="2" s="1"/>
  <c r="AE161" i="2"/>
  <c r="AC161" i="2"/>
  <c r="Z161" i="2"/>
  <c r="X161" i="2"/>
  <c r="Y161" i="2" s="1"/>
  <c r="V161" i="2"/>
  <c r="W161" i="2" s="1"/>
  <c r="S161" i="2"/>
  <c r="Q161" i="2"/>
  <c r="N161" i="2"/>
  <c r="L161" i="2"/>
  <c r="J161" i="2"/>
  <c r="G161" i="2"/>
  <c r="E161" i="2"/>
  <c r="AR160" i="2"/>
  <c r="AQ160" i="2"/>
  <c r="AP160" i="2"/>
  <c r="AO160" i="2"/>
  <c r="AN160" i="2"/>
  <c r="AM160" i="2"/>
  <c r="AL160" i="2"/>
  <c r="AJ160" i="2"/>
  <c r="AK160" i="2" s="1"/>
  <c r="AH160" i="2"/>
  <c r="AI160" i="2" s="1"/>
  <c r="AE160" i="2"/>
  <c r="AC160" i="2"/>
  <c r="Z160" i="2"/>
  <c r="X160" i="2"/>
  <c r="Y160" i="2" s="1"/>
  <c r="V160" i="2"/>
  <c r="W160" i="2" s="1"/>
  <c r="S160" i="2"/>
  <c r="Q160" i="2"/>
  <c r="N160" i="2"/>
  <c r="L160" i="2"/>
  <c r="M160" i="2" s="1"/>
  <c r="J160" i="2"/>
  <c r="K160" i="2" s="1"/>
  <c r="G160" i="2"/>
  <c r="E160" i="2"/>
  <c r="AR159" i="2"/>
  <c r="AP159" i="2"/>
  <c r="AQ159" i="2" s="1"/>
  <c r="AN159" i="2"/>
  <c r="AO159" i="2" s="1"/>
  <c r="AM159" i="2"/>
  <c r="AL159" i="2"/>
  <c r="AJ159" i="2"/>
  <c r="AK159" i="2" s="1"/>
  <c r="AH159" i="2"/>
  <c r="AI159" i="2" s="1"/>
  <c r="AE159" i="2"/>
  <c r="AC159" i="2"/>
  <c r="Z159" i="2"/>
  <c r="X159" i="2"/>
  <c r="Y159" i="2" s="1"/>
  <c r="V159" i="2"/>
  <c r="W159" i="2" s="1"/>
  <c r="S159" i="2"/>
  <c r="Q159" i="2"/>
  <c r="N159" i="2"/>
  <c r="L159" i="2"/>
  <c r="J159" i="2"/>
  <c r="K159" i="2" s="1"/>
  <c r="G159" i="2"/>
  <c r="E159" i="2"/>
  <c r="AR158" i="2"/>
  <c r="AQ158" i="2"/>
  <c r="AP158" i="2"/>
  <c r="AN158" i="2"/>
  <c r="AM158" i="2"/>
  <c r="AO158" i="2" s="1"/>
  <c r="AL158" i="2"/>
  <c r="AJ158" i="2"/>
  <c r="AK158" i="2" s="1"/>
  <c r="AH158" i="2"/>
  <c r="AI158" i="2" s="1"/>
  <c r="AE158" i="2"/>
  <c r="AC158" i="2"/>
  <c r="Z158" i="2"/>
  <c r="X158" i="2"/>
  <c r="Y158" i="2" s="1"/>
  <c r="V158" i="2"/>
  <c r="W158" i="2" s="1"/>
  <c r="S158" i="2"/>
  <c r="Q158" i="2"/>
  <c r="N158" i="2"/>
  <c r="L158" i="2"/>
  <c r="M158" i="2" s="1"/>
  <c r="J158" i="2"/>
  <c r="G158" i="2"/>
  <c r="E158" i="2"/>
  <c r="AR157" i="2"/>
  <c r="AP157" i="2"/>
  <c r="AQ157" i="2" s="1"/>
  <c r="AN157" i="2"/>
  <c r="AO157" i="2" s="1"/>
  <c r="AM157" i="2"/>
  <c r="AL157" i="2"/>
  <c r="AJ157" i="2"/>
  <c r="AK157" i="2" s="1"/>
  <c r="AH157" i="2"/>
  <c r="AI157" i="2" s="1"/>
  <c r="AE157" i="2"/>
  <c r="AC157" i="2"/>
  <c r="Z157" i="2"/>
  <c r="X157" i="2"/>
  <c r="Y157" i="2" s="1"/>
  <c r="V157" i="2"/>
  <c r="W157" i="2" s="1"/>
  <c r="S157" i="2"/>
  <c r="Q157" i="2"/>
  <c r="N157" i="2"/>
  <c r="L157" i="2"/>
  <c r="J157" i="2"/>
  <c r="G157" i="2"/>
  <c r="E157" i="2"/>
  <c r="AR156" i="2"/>
  <c r="AP156" i="2"/>
  <c r="AQ156" i="2" s="1"/>
  <c r="AO156" i="2"/>
  <c r="AN156" i="2"/>
  <c r="AM156" i="2"/>
  <c r="AL156" i="2"/>
  <c r="AJ156" i="2"/>
  <c r="AK156" i="2" s="1"/>
  <c r="AH156" i="2"/>
  <c r="AI156" i="2" s="1"/>
  <c r="AE156" i="2"/>
  <c r="AC156" i="2"/>
  <c r="Z156" i="2"/>
  <c r="X156" i="2"/>
  <c r="V156" i="2"/>
  <c r="W156" i="2" s="1"/>
  <c r="S156" i="2"/>
  <c r="Q156" i="2"/>
  <c r="N156" i="2"/>
  <c r="L156" i="2"/>
  <c r="M156" i="2" s="1"/>
  <c r="J156" i="2"/>
  <c r="K156" i="2" s="1"/>
  <c r="G156" i="2"/>
  <c r="E156" i="2"/>
  <c r="AR155" i="2"/>
  <c r="AP155" i="2"/>
  <c r="AQ155" i="2" s="1"/>
  <c r="AN155" i="2"/>
  <c r="AO155" i="2" s="1"/>
  <c r="AM155" i="2"/>
  <c r="AL155" i="2"/>
  <c r="AJ155" i="2"/>
  <c r="AK155" i="2" s="1"/>
  <c r="AH155" i="2"/>
  <c r="AI155" i="2" s="1"/>
  <c r="AE155" i="2"/>
  <c r="AC155" i="2"/>
  <c r="Z155" i="2"/>
  <c r="X155" i="2"/>
  <c r="Y155" i="2" s="1"/>
  <c r="V155" i="2"/>
  <c r="W155" i="2" s="1"/>
  <c r="S155" i="2"/>
  <c r="Q155" i="2"/>
  <c r="N155" i="2"/>
  <c r="L155" i="2"/>
  <c r="J155" i="2"/>
  <c r="G155" i="2"/>
  <c r="E155" i="2"/>
  <c r="AR154" i="2"/>
  <c r="AP154" i="2"/>
  <c r="AN154" i="2"/>
  <c r="AO154" i="2" s="1"/>
  <c r="AM154" i="2"/>
  <c r="AQ154" i="2" s="1"/>
  <c r="AL154" i="2"/>
  <c r="AJ154" i="2"/>
  <c r="AK154" i="2" s="1"/>
  <c r="AH154" i="2"/>
  <c r="AI154" i="2" s="1"/>
  <c r="AE154" i="2"/>
  <c r="AC154" i="2"/>
  <c r="Z154" i="2"/>
  <c r="X154" i="2"/>
  <c r="V154" i="2"/>
  <c r="S154" i="2"/>
  <c r="Q154" i="2"/>
  <c r="N154" i="2"/>
  <c r="L154" i="2"/>
  <c r="M154" i="2" s="1"/>
  <c r="J154" i="2"/>
  <c r="K154" i="2" s="1"/>
  <c r="G154" i="2"/>
  <c r="E154" i="2"/>
  <c r="AR153" i="2"/>
  <c r="AP153" i="2"/>
  <c r="AQ153" i="2" s="1"/>
  <c r="AN153" i="2"/>
  <c r="AM153" i="2"/>
  <c r="AL153" i="2"/>
  <c r="AJ153" i="2"/>
  <c r="AK153" i="2" s="1"/>
  <c r="AH153" i="2"/>
  <c r="AI153" i="2" s="1"/>
  <c r="AE153" i="2"/>
  <c r="AC153" i="2"/>
  <c r="Z153" i="2"/>
  <c r="X153" i="2"/>
  <c r="Y153" i="2" s="1"/>
  <c r="V153" i="2"/>
  <c r="W153" i="2" s="1"/>
  <c r="S153" i="2"/>
  <c r="Q153" i="2"/>
  <c r="N153" i="2"/>
  <c r="L153" i="2"/>
  <c r="J153" i="2"/>
  <c r="G153" i="2"/>
  <c r="E153" i="2"/>
  <c r="AR152" i="2"/>
  <c r="AP152" i="2"/>
  <c r="AN152" i="2"/>
  <c r="AM152" i="2"/>
  <c r="AL152" i="2"/>
  <c r="AJ152" i="2"/>
  <c r="AK152" i="2" s="1"/>
  <c r="AH152" i="2"/>
  <c r="AI152" i="2" s="1"/>
  <c r="AE152" i="2"/>
  <c r="AC152" i="2"/>
  <c r="Z152" i="2"/>
  <c r="X152" i="2"/>
  <c r="Y152" i="2" s="1"/>
  <c r="V152" i="2"/>
  <c r="S152" i="2"/>
  <c r="Q152" i="2"/>
  <c r="N152" i="2"/>
  <c r="L152" i="2"/>
  <c r="M152" i="2" s="1"/>
  <c r="J152" i="2"/>
  <c r="K152" i="2" s="1"/>
  <c r="G152" i="2"/>
  <c r="E152" i="2"/>
  <c r="AR151" i="2"/>
  <c r="AP151" i="2"/>
  <c r="AQ151" i="2" s="1"/>
  <c r="AN151" i="2"/>
  <c r="AO151" i="2" s="1"/>
  <c r="AM151" i="2"/>
  <c r="AL151" i="2"/>
  <c r="AJ151" i="2"/>
  <c r="AK151" i="2" s="1"/>
  <c r="AH151" i="2"/>
  <c r="AI151" i="2" s="1"/>
  <c r="AE151" i="2"/>
  <c r="AC151" i="2"/>
  <c r="Z151" i="2"/>
  <c r="X151" i="2"/>
  <c r="Y151" i="2" s="1"/>
  <c r="V151" i="2"/>
  <c r="W151" i="2" s="1"/>
  <c r="S151" i="2"/>
  <c r="Q151" i="2"/>
  <c r="N151" i="2"/>
  <c r="L151" i="2"/>
  <c r="J151" i="2"/>
  <c r="G151" i="2"/>
  <c r="E151" i="2"/>
  <c r="AR150" i="2"/>
  <c r="AQ150" i="2"/>
  <c r="AP150" i="2"/>
  <c r="AO150" i="2"/>
  <c r="AN150" i="2"/>
  <c r="AM150" i="2"/>
  <c r="AL150" i="2"/>
  <c r="AJ150" i="2"/>
  <c r="AK150" i="2" s="1"/>
  <c r="AH150" i="2"/>
  <c r="AI150" i="2" s="1"/>
  <c r="AE150" i="2"/>
  <c r="AC150" i="2"/>
  <c r="Z150" i="2"/>
  <c r="X150" i="2"/>
  <c r="Y150" i="2" s="1"/>
  <c r="V150" i="2"/>
  <c r="W150" i="2" s="1"/>
  <c r="S150" i="2"/>
  <c r="Q150" i="2"/>
  <c r="N150" i="2"/>
  <c r="L150" i="2"/>
  <c r="M150" i="2" s="1"/>
  <c r="J150" i="2"/>
  <c r="K150" i="2" s="1"/>
  <c r="G150" i="2"/>
  <c r="E150" i="2"/>
  <c r="AR149" i="2"/>
  <c r="AP149" i="2"/>
  <c r="AQ149" i="2" s="1"/>
  <c r="AN149" i="2"/>
  <c r="AO149" i="2" s="1"/>
  <c r="AM149" i="2"/>
  <c r="AL149" i="2"/>
  <c r="AJ149" i="2"/>
  <c r="AK149" i="2" s="1"/>
  <c r="AH149" i="2"/>
  <c r="AI149" i="2" s="1"/>
  <c r="AE149" i="2"/>
  <c r="AC149" i="2"/>
  <c r="Z149" i="2"/>
  <c r="X149" i="2"/>
  <c r="Y149" i="2" s="1"/>
  <c r="V149" i="2"/>
  <c r="W149" i="2" s="1"/>
  <c r="S149" i="2"/>
  <c r="Q149" i="2"/>
  <c r="N149" i="2"/>
  <c r="L149" i="2"/>
  <c r="M149" i="2" s="1"/>
  <c r="J149" i="2"/>
  <c r="G149" i="2"/>
  <c r="E149" i="2"/>
  <c r="AR148" i="2"/>
  <c r="AQ148" i="2"/>
  <c r="AP148" i="2"/>
  <c r="AO148" i="2"/>
  <c r="AN148" i="2"/>
  <c r="AM148" i="2"/>
  <c r="AL148" i="2"/>
  <c r="AJ148" i="2"/>
  <c r="AK148" i="2" s="1"/>
  <c r="AH148" i="2"/>
  <c r="AI148" i="2" s="1"/>
  <c r="AE148" i="2"/>
  <c r="AC148" i="2"/>
  <c r="Z148" i="2"/>
  <c r="X148" i="2"/>
  <c r="Y148" i="2" s="1"/>
  <c r="V148" i="2"/>
  <c r="W148" i="2" s="1"/>
  <c r="S148" i="2"/>
  <c r="Q148" i="2"/>
  <c r="N148" i="2"/>
  <c r="L148" i="2"/>
  <c r="M148" i="2" s="1"/>
  <c r="J148" i="2"/>
  <c r="G148" i="2"/>
  <c r="E148" i="2"/>
  <c r="AR147" i="2"/>
  <c r="AP147" i="2"/>
  <c r="AQ147" i="2" s="1"/>
  <c r="AN147" i="2"/>
  <c r="AO147" i="2" s="1"/>
  <c r="AM147" i="2"/>
  <c r="AL147" i="2"/>
  <c r="AJ147" i="2"/>
  <c r="AK147" i="2" s="1"/>
  <c r="AH147" i="2"/>
  <c r="AI147" i="2" s="1"/>
  <c r="AE147" i="2"/>
  <c r="AC147" i="2"/>
  <c r="Z147" i="2"/>
  <c r="X147" i="2"/>
  <c r="Y147" i="2" s="1"/>
  <c r="V147" i="2"/>
  <c r="W147" i="2" s="1"/>
  <c r="S147" i="2"/>
  <c r="Q147" i="2"/>
  <c r="N147" i="2"/>
  <c r="L147" i="2"/>
  <c r="J147" i="2"/>
  <c r="K147" i="2" s="1"/>
  <c r="G147" i="2"/>
  <c r="E147" i="2"/>
  <c r="AR146" i="2"/>
  <c r="AQ146" i="2"/>
  <c r="AP146" i="2"/>
  <c r="AO146" i="2"/>
  <c r="AN146" i="2"/>
  <c r="AM146" i="2"/>
  <c r="AL146" i="2"/>
  <c r="AJ146" i="2"/>
  <c r="AK146" i="2" s="1"/>
  <c r="AH146" i="2"/>
  <c r="AI146" i="2" s="1"/>
  <c r="AE146" i="2"/>
  <c r="AC146" i="2"/>
  <c r="Z146" i="2"/>
  <c r="X146" i="2"/>
  <c r="Y146" i="2" s="1"/>
  <c r="V146" i="2"/>
  <c r="W146" i="2" s="1"/>
  <c r="S146" i="2"/>
  <c r="Q146" i="2"/>
  <c r="N146" i="2"/>
  <c r="L146" i="2"/>
  <c r="J146" i="2"/>
  <c r="G146" i="2"/>
  <c r="E146" i="2"/>
  <c r="AR145" i="2"/>
  <c r="AQ145" i="2"/>
  <c r="AP145" i="2"/>
  <c r="AN145" i="2"/>
  <c r="AO145" i="2" s="1"/>
  <c r="AM145" i="2"/>
  <c r="AL145" i="2"/>
  <c r="AJ145" i="2"/>
  <c r="AK145" i="2" s="1"/>
  <c r="AH145" i="2"/>
  <c r="AI145" i="2" s="1"/>
  <c r="AE145" i="2"/>
  <c r="AC145" i="2"/>
  <c r="Z145" i="2"/>
  <c r="X145" i="2"/>
  <c r="Y145" i="2" s="1"/>
  <c r="V145" i="2"/>
  <c r="W145" i="2" s="1"/>
  <c r="S145" i="2"/>
  <c r="Q145" i="2"/>
  <c r="N145" i="2"/>
  <c r="L145" i="2"/>
  <c r="J145" i="2"/>
  <c r="G145" i="2"/>
  <c r="E145" i="2"/>
  <c r="AR144" i="2"/>
  <c r="AQ144" i="2"/>
  <c r="AP144" i="2"/>
  <c r="AO144" i="2"/>
  <c r="AN144" i="2"/>
  <c r="AM144" i="2"/>
  <c r="AL144" i="2"/>
  <c r="AJ144" i="2"/>
  <c r="AK144" i="2" s="1"/>
  <c r="AH144" i="2"/>
  <c r="AI144" i="2" s="1"/>
  <c r="AE144" i="2"/>
  <c r="AC144" i="2"/>
  <c r="Z144" i="2"/>
  <c r="X144" i="2"/>
  <c r="Y144" i="2" s="1"/>
  <c r="V144" i="2"/>
  <c r="W144" i="2" s="1"/>
  <c r="S144" i="2"/>
  <c r="Q144" i="2"/>
  <c r="N144" i="2"/>
  <c r="L144" i="2"/>
  <c r="J144" i="2"/>
  <c r="G144" i="2"/>
  <c r="E144" i="2"/>
  <c r="AR143" i="2"/>
  <c r="AP143" i="2"/>
  <c r="AQ143" i="2" s="1"/>
  <c r="AO143" i="2"/>
  <c r="AN143" i="2"/>
  <c r="AM143" i="2"/>
  <c r="AL143" i="2"/>
  <c r="AJ143" i="2"/>
  <c r="AK143" i="2" s="1"/>
  <c r="AH143" i="2"/>
  <c r="AI143" i="2" s="1"/>
  <c r="AE143" i="2"/>
  <c r="AC143" i="2"/>
  <c r="Z143" i="2"/>
  <c r="X143" i="2"/>
  <c r="Y143" i="2" s="1"/>
  <c r="V143" i="2"/>
  <c r="W143" i="2" s="1"/>
  <c r="S143" i="2"/>
  <c r="Q143" i="2"/>
  <c r="N143" i="2"/>
  <c r="L143" i="2"/>
  <c r="J143" i="2"/>
  <c r="G143" i="2"/>
  <c r="E143" i="2"/>
  <c r="AR142" i="2"/>
  <c r="AP142" i="2"/>
  <c r="AO142" i="2"/>
  <c r="AN142" i="2"/>
  <c r="AM142" i="2"/>
  <c r="AQ142" i="2" s="1"/>
  <c r="AL142" i="2"/>
  <c r="AJ142" i="2"/>
  <c r="AK142" i="2" s="1"/>
  <c r="AH142" i="2"/>
  <c r="AI142" i="2" s="1"/>
  <c r="AE142" i="2"/>
  <c r="AC142" i="2"/>
  <c r="Z142" i="2"/>
  <c r="X142" i="2"/>
  <c r="Y142" i="2" s="1"/>
  <c r="V142" i="2"/>
  <c r="W142" i="2" s="1"/>
  <c r="S142" i="2"/>
  <c r="Q142" i="2"/>
  <c r="N142" i="2"/>
  <c r="L142" i="2"/>
  <c r="J142" i="2"/>
  <c r="G142" i="2"/>
  <c r="E142" i="2"/>
  <c r="AR141" i="2"/>
  <c r="AP141" i="2"/>
  <c r="AQ141" i="2" s="1"/>
  <c r="AN141" i="2"/>
  <c r="AO141" i="2" s="1"/>
  <c r="AM141" i="2"/>
  <c r="AL141" i="2"/>
  <c r="AJ141" i="2"/>
  <c r="AK141" i="2" s="1"/>
  <c r="AH141" i="2"/>
  <c r="AI141" i="2" s="1"/>
  <c r="AE141" i="2"/>
  <c r="AC141" i="2"/>
  <c r="Z141" i="2"/>
  <c r="X141" i="2"/>
  <c r="Y141" i="2" s="1"/>
  <c r="V141" i="2"/>
  <c r="W141" i="2" s="1"/>
  <c r="S141" i="2"/>
  <c r="Q141" i="2"/>
  <c r="N141" i="2"/>
  <c r="L141" i="2"/>
  <c r="J141" i="2"/>
  <c r="G141" i="2"/>
  <c r="E141" i="2"/>
  <c r="AR140" i="2"/>
  <c r="AP140" i="2"/>
  <c r="AN140" i="2"/>
  <c r="AO140" i="2" s="1"/>
  <c r="AM140" i="2"/>
  <c r="AQ140" i="2" s="1"/>
  <c r="AL140" i="2"/>
  <c r="AJ140" i="2"/>
  <c r="AK140" i="2" s="1"/>
  <c r="AH140" i="2"/>
  <c r="AI140" i="2" s="1"/>
  <c r="AE140" i="2"/>
  <c r="AC140" i="2"/>
  <c r="Z140" i="2"/>
  <c r="X140" i="2"/>
  <c r="Y140" i="2" s="1"/>
  <c r="V140" i="2"/>
  <c r="W140" i="2" s="1"/>
  <c r="S140" i="2"/>
  <c r="Q140" i="2"/>
  <c r="N140" i="2"/>
  <c r="L140" i="2"/>
  <c r="J140" i="2"/>
  <c r="G140" i="2"/>
  <c r="E140" i="2"/>
  <c r="AR139" i="2"/>
  <c r="AQ139" i="2"/>
  <c r="AP139" i="2"/>
  <c r="AN139" i="2"/>
  <c r="AO139" i="2" s="1"/>
  <c r="AM139" i="2"/>
  <c r="AL139" i="2"/>
  <c r="AJ139" i="2"/>
  <c r="AK139" i="2" s="1"/>
  <c r="AH139" i="2"/>
  <c r="AI139" i="2" s="1"/>
  <c r="AE139" i="2"/>
  <c r="AC139" i="2"/>
  <c r="Z139" i="2"/>
  <c r="X139" i="2"/>
  <c r="Y139" i="2" s="1"/>
  <c r="V139" i="2"/>
  <c r="W139" i="2" s="1"/>
  <c r="S139" i="2"/>
  <c r="Q139" i="2"/>
  <c r="N139" i="2"/>
  <c r="L139" i="2"/>
  <c r="J139" i="2"/>
  <c r="G139" i="2"/>
  <c r="E139" i="2"/>
  <c r="AR138" i="2"/>
  <c r="AQ138" i="2"/>
  <c r="AP138" i="2"/>
  <c r="AN138" i="2"/>
  <c r="AO138" i="2" s="1"/>
  <c r="AM138" i="2"/>
  <c r="AL138" i="2"/>
  <c r="AJ138" i="2"/>
  <c r="AK138" i="2" s="1"/>
  <c r="AH138" i="2"/>
  <c r="AI138" i="2" s="1"/>
  <c r="AE138" i="2"/>
  <c r="AC138" i="2"/>
  <c r="Z138" i="2"/>
  <c r="X138" i="2"/>
  <c r="Y138" i="2" s="1"/>
  <c r="V138" i="2"/>
  <c r="W138" i="2" s="1"/>
  <c r="S138" i="2"/>
  <c r="Q138" i="2"/>
  <c r="N138" i="2"/>
  <c r="L138" i="2"/>
  <c r="M138" i="2" s="1"/>
  <c r="J138" i="2"/>
  <c r="K138" i="2" s="1"/>
  <c r="G138" i="2"/>
  <c r="E138" i="2"/>
  <c r="AR137" i="2"/>
  <c r="AP137" i="2"/>
  <c r="AQ137" i="2" s="1"/>
  <c r="AN137" i="2"/>
  <c r="AO137" i="2" s="1"/>
  <c r="AM137" i="2"/>
  <c r="AL137" i="2"/>
  <c r="AJ137" i="2"/>
  <c r="AK137" i="2" s="1"/>
  <c r="AH137" i="2"/>
  <c r="AI137" i="2" s="1"/>
  <c r="AE137" i="2"/>
  <c r="AC137" i="2"/>
  <c r="Z137" i="2"/>
  <c r="X137" i="2"/>
  <c r="Y137" i="2" s="1"/>
  <c r="V137" i="2"/>
  <c r="W137" i="2" s="1"/>
  <c r="S137" i="2"/>
  <c r="Q137" i="2"/>
  <c r="N137" i="2"/>
  <c r="L137" i="2"/>
  <c r="M137" i="2" s="1"/>
  <c r="J137" i="2"/>
  <c r="G137" i="2"/>
  <c r="E137" i="2"/>
  <c r="AR136" i="2"/>
  <c r="AQ136" i="2"/>
  <c r="AP136" i="2"/>
  <c r="AO136" i="2"/>
  <c r="AN136" i="2"/>
  <c r="AM136" i="2"/>
  <c r="AL136" i="2"/>
  <c r="AJ136" i="2"/>
  <c r="AK136" i="2" s="1"/>
  <c r="AH136" i="2"/>
  <c r="AE136" i="2"/>
  <c r="AC136" i="2"/>
  <c r="Z136" i="2"/>
  <c r="X136" i="2"/>
  <c r="Y136" i="2" s="1"/>
  <c r="V136" i="2"/>
  <c r="W136" i="2" s="1"/>
  <c r="S136" i="2"/>
  <c r="Q136" i="2"/>
  <c r="N136" i="2"/>
  <c r="L136" i="2"/>
  <c r="J136" i="2"/>
  <c r="K136" i="2" s="1"/>
  <c r="G136" i="2"/>
  <c r="E136" i="2"/>
  <c r="AR135" i="2"/>
  <c r="AP135" i="2"/>
  <c r="AQ135" i="2" s="1"/>
  <c r="AN135" i="2"/>
  <c r="AO135" i="2" s="1"/>
  <c r="AM135" i="2"/>
  <c r="AL135" i="2"/>
  <c r="AJ135" i="2"/>
  <c r="AK135" i="2" s="1"/>
  <c r="AH135" i="2"/>
  <c r="AI135" i="2" s="1"/>
  <c r="AE135" i="2"/>
  <c r="AC135" i="2"/>
  <c r="Z135" i="2"/>
  <c r="X135" i="2"/>
  <c r="Y135" i="2" s="1"/>
  <c r="V135" i="2"/>
  <c r="W135" i="2" s="1"/>
  <c r="S135" i="2"/>
  <c r="Q135" i="2"/>
  <c r="N135" i="2"/>
  <c r="L135" i="2"/>
  <c r="J135" i="2"/>
  <c r="G135" i="2"/>
  <c r="E135" i="2"/>
  <c r="AR134" i="2"/>
  <c r="AQ134" i="2"/>
  <c r="AP134" i="2"/>
  <c r="AO134" i="2"/>
  <c r="AN134" i="2"/>
  <c r="AM134" i="2"/>
  <c r="AL134" i="2"/>
  <c r="AJ134" i="2"/>
  <c r="AK134" i="2" s="1"/>
  <c r="AH134" i="2"/>
  <c r="AI134" i="2" s="1"/>
  <c r="AE134" i="2"/>
  <c r="AC134" i="2"/>
  <c r="Z134" i="2"/>
  <c r="X134" i="2"/>
  <c r="Y134" i="2" s="1"/>
  <c r="V134" i="2"/>
  <c r="W134" i="2" s="1"/>
  <c r="S134" i="2"/>
  <c r="Q134" i="2"/>
  <c r="N134" i="2"/>
  <c r="L134" i="2"/>
  <c r="J134" i="2"/>
  <c r="K134" i="2" s="1"/>
  <c r="G134" i="2"/>
  <c r="E134" i="2"/>
  <c r="AR133" i="2"/>
  <c r="AQ133" i="2"/>
  <c r="AP133" i="2"/>
  <c r="AN133" i="2"/>
  <c r="AO133" i="2" s="1"/>
  <c r="AM133" i="2"/>
  <c r="AL133" i="2"/>
  <c r="AJ133" i="2"/>
  <c r="AK133" i="2" s="1"/>
  <c r="AH133" i="2"/>
  <c r="AI133" i="2" s="1"/>
  <c r="AE133" i="2"/>
  <c r="AC133" i="2"/>
  <c r="Z133" i="2"/>
  <c r="X133" i="2"/>
  <c r="Y133" i="2" s="1"/>
  <c r="V133" i="2"/>
  <c r="W133" i="2" s="1"/>
  <c r="S133" i="2"/>
  <c r="Q133" i="2"/>
  <c r="N133" i="2"/>
  <c r="L133" i="2"/>
  <c r="J133" i="2"/>
  <c r="G133" i="2"/>
  <c r="E133" i="2"/>
  <c r="AR132" i="2"/>
  <c r="AQ132" i="2"/>
  <c r="AP132" i="2"/>
  <c r="AO132" i="2"/>
  <c r="AN132" i="2"/>
  <c r="AM132" i="2"/>
  <c r="AL132" i="2"/>
  <c r="AJ132" i="2"/>
  <c r="AK132" i="2" s="1"/>
  <c r="AH132" i="2"/>
  <c r="AI132" i="2" s="1"/>
  <c r="AE132" i="2"/>
  <c r="AC132" i="2"/>
  <c r="Z132" i="2"/>
  <c r="X132" i="2"/>
  <c r="Y132" i="2" s="1"/>
  <c r="V132" i="2"/>
  <c r="W132" i="2" s="1"/>
  <c r="S132" i="2"/>
  <c r="Q132" i="2"/>
  <c r="N132" i="2"/>
  <c r="L132" i="2"/>
  <c r="J132" i="2"/>
  <c r="G132" i="2"/>
  <c r="E132" i="2"/>
  <c r="AR131" i="2"/>
  <c r="AP131" i="2"/>
  <c r="AQ131" i="2" s="1"/>
  <c r="AO131" i="2"/>
  <c r="AN131" i="2"/>
  <c r="AM131" i="2"/>
  <c r="AL131" i="2"/>
  <c r="AJ131" i="2"/>
  <c r="AK131" i="2" s="1"/>
  <c r="AH131" i="2"/>
  <c r="AI131" i="2" s="1"/>
  <c r="AE131" i="2"/>
  <c r="AC131" i="2"/>
  <c r="Z131" i="2"/>
  <c r="X131" i="2"/>
  <c r="Y131" i="2" s="1"/>
  <c r="V131" i="2"/>
  <c r="W131" i="2" s="1"/>
  <c r="S131" i="2"/>
  <c r="Q131" i="2"/>
  <c r="N131" i="2"/>
  <c r="L131" i="2"/>
  <c r="J131" i="2"/>
  <c r="G131" i="2"/>
  <c r="E131" i="2"/>
  <c r="AR130" i="2"/>
  <c r="AP130" i="2"/>
  <c r="AQ130" i="2" s="1"/>
  <c r="AN130" i="2"/>
  <c r="AM130" i="2"/>
  <c r="AO130" i="2" s="1"/>
  <c r="AL130" i="2"/>
  <c r="AJ130" i="2"/>
  <c r="AK130" i="2" s="1"/>
  <c r="AH130" i="2"/>
  <c r="AI130" i="2" s="1"/>
  <c r="AE130" i="2"/>
  <c r="AC130" i="2"/>
  <c r="Z130" i="2"/>
  <c r="X130" i="2"/>
  <c r="Y130" i="2" s="1"/>
  <c r="V130" i="2"/>
  <c r="W130" i="2" s="1"/>
  <c r="S130" i="2"/>
  <c r="Q130" i="2"/>
  <c r="N130" i="2"/>
  <c r="L130" i="2"/>
  <c r="J130" i="2"/>
  <c r="G130" i="2"/>
  <c r="E130" i="2"/>
  <c r="AR129" i="2"/>
  <c r="AP129" i="2"/>
  <c r="AQ129" i="2" s="1"/>
  <c r="AN129" i="2"/>
  <c r="AO129" i="2" s="1"/>
  <c r="AM129" i="2"/>
  <c r="AL129" i="2"/>
  <c r="AJ129" i="2"/>
  <c r="AK129" i="2" s="1"/>
  <c r="AH129" i="2"/>
  <c r="AI129" i="2" s="1"/>
  <c r="AE129" i="2"/>
  <c r="AC129" i="2"/>
  <c r="Z129" i="2"/>
  <c r="X129" i="2"/>
  <c r="Y129" i="2" s="1"/>
  <c r="V129" i="2"/>
  <c r="W129" i="2" s="1"/>
  <c r="S129" i="2"/>
  <c r="Q129" i="2"/>
  <c r="N129" i="2"/>
  <c r="L129" i="2"/>
  <c r="J129" i="2"/>
  <c r="G129" i="2"/>
  <c r="E129" i="2"/>
  <c r="AR128" i="2"/>
  <c r="AP128" i="2"/>
  <c r="AN128" i="2"/>
  <c r="AO128" i="2" s="1"/>
  <c r="AM128" i="2"/>
  <c r="AQ128" i="2" s="1"/>
  <c r="AL128" i="2"/>
  <c r="AJ128" i="2"/>
  <c r="AK128" i="2" s="1"/>
  <c r="AH128" i="2"/>
  <c r="AI128" i="2" s="1"/>
  <c r="AE128" i="2"/>
  <c r="AC128" i="2"/>
  <c r="Z128" i="2"/>
  <c r="X128" i="2"/>
  <c r="Y128" i="2" s="1"/>
  <c r="V128" i="2"/>
  <c r="W128" i="2" s="1"/>
  <c r="S128" i="2"/>
  <c r="Q128" i="2"/>
  <c r="N128" i="2"/>
  <c r="L128" i="2"/>
  <c r="J128" i="2"/>
  <c r="G128" i="2"/>
  <c r="E128" i="2"/>
  <c r="AR127" i="2"/>
  <c r="AQ127" i="2"/>
  <c r="AP127" i="2"/>
  <c r="AN127" i="2"/>
  <c r="AO127" i="2" s="1"/>
  <c r="AM127" i="2"/>
  <c r="AL127" i="2"/>
  <c r="AJ127" i="2"/>
  <c r="AK127" i="2" s="1"/>
  <c r="AH127" i="2"/>
  <c r="AI127" i="2" s="1"/>
  <c r="AE127" i="2"/>
  <c r="AC127" i="2"/>
  <c r="Z127" i="2"/>
  <c r="X127" i="2"/>
  <c r="Y127" i="2" s="1"/>
  <c r="V127" i="2"/>
  <c r="W127" i="2" s="1"/>
  <c r="S127" i="2"/>
  <c r="Q127" i="2"/>
  <c r="N127" i="2"/>
  <c r="L127" i="2"/>
  <c r="J127" i="2"/>
  <c r="G127" i="2"/>
  <c r="E127" i="2"/>
  <c r="AR126" i="2"/>
  <c r="AP126" i="2"/>
  <c r="AQ126" i="2" s="1"/>
  <c r="AO126" i="2"/>
  <c r="AN126" i="2"/>
  <c r="AM126" i="2"/>
  <c r="AL126" i="2"/>
  <c r="AJ126" i="2"/>
  <c r="AK126" i="2" s="1"/>
  <c r="AH126" i="2"/>
  <c r="AI126" i="2" s="1"/>
  <c r="AE126" i="2"/>
  <c r="AC126" i="2"/>
  <c r="Z126" i="2"/>
  <c r="X126" i="2"/>
  <c r="Y126" i="2" s="1"/>
  <c r="V126" i="2"/>
  <c r="W126" i="2" s="1"/>
  <c r="S126" i="2"/>
  <c r="Q126" i="2"/>
  <c r="N126" i="2"/>
  <c r="L126" i="2"/>
  <c r="M126" i="2" s="1"/>
  <c r="J126" i="2"/>
  <c r="K126" i="2" s="1"/>
  <c r="G126" i="2"/>
  <c r="E126" i="2"/>
  <c r="AR125" i="2"/>
  <c r="AQ125" i="2"/>
  <c r="AP125" i="2"/>
  <c r="AN125" i="2"/>
  <c r="AO125" i="2" s="1"/>
  <c r="AM125" i="2"/>
  <c r="AL125" i="2"/>
  <c r="AJ125" i="2"/>
  <c r="AK125" i="2" s="1"/>
  <c r="AH125" i="2"/>
  <c r="AI125" i="2" s="1"/>
  <c r="AE125" i="2"/>
  <c r="AC125" i="2"/>
  <c r="Z125" i="2"/>
  <c r="X125" i="2"/>
  <c r="Y125" i="2" s="1"/>
  <c r="V125" i="2"/>
  <c r="W125" i="2" s="1"/>
  <c r="S125" i="2"/>
  <c r="Q125" i="2"/>
  <c r="N125" i="2"/>
  <c r="L125" i="2"/>
  <c r="M125" i="2" s="1"/>
  <c r="J125" i="2"/>
  <c r="G125" i="2"/>
  <c r="E125" i="2"/>
  <c r="AR124" i="2"/>
  <c r="AQ124" i="2"/>
  <c r="AP124" i="2"/>
  <c r="AN124" i="2"/>
  <c r="AO124" i="2" s="1"/>
  <c r="AM124" i="2"/>
  <c r="AL124" i="2"/>
  <c r="AJ124" i="2"/>
  <c r="AK124" i="2" s="1"/>
  <c r="AH124" i="2"/>
  <c r="AE124" i="2"/>
  <c r="AC124" i="2"/>
  <c r="Z124" i="2"/>
  <c r="X124" i="2"/>
  <c r="Y124" i="2" s="1"/>
  <c r="V124" i="2"/>
  <c r="W124" i="2" s="1"/>
  <c r="S124" i="2"/>
  <c r="Q124" i="2"/>
  <c r="N124" i="2"/>
  <c r="L124" i="2"/>
  <c r="J124" i="2"/>
  <c r="K124" i="2" s="1"/>
  <c r="G124" i="2"/>
  <c r="E124" i="2"/>
  <c r="AR123" i="2"/>
  <c r="AP123" i="2"/>
  <c r="AQ123" i="2" s="1"/>
  <c r="AN123" i="2"/>
  <c r="AO123" i="2" s="1"/>
  <c r="AM123" i="2"/>
  <c r="AL123" i="2"/>
  <c r="AJ123" i="2"/>
  <c r="AK123" i="2" s="1"/>
  <c r="AH123" i="2"/>
  <c r="AI123" i="2" s="1"/>
  <c r="AE123" i="2"/>
  <c r="AC123" i="2"/>
  <c r="Z123" i="2"/>
  <c r="X123" i="2"/>
  <c r="Y123" i="2" s="1"/>
  <c r="V123" i="2"/>
  <c r="W123" i="2" s="1"/>
  <c r="S123" i="2"/>
  <c r="Q123" i="2"/>
  <c r="N123" i="2"/>
  <c r="L123" i="2"/>
  <c r="J123" i="2"/>
  <c r="G123" i="2"/>
  <c r="E123" i="2"/>
  <c r="AR122" i="2"/>
  <c r="AQ122" i="2"/>
  <c r="AP122" i="2"/>
  <c r="AO122" i="2"/>
  <c r="AN122" i="2"/>
  <c r="AM122" i="2"/>
  <c r="AL122" i="2"/>
  <c r="AJ122" i="2"/>
  <c r="AK122" i="2" s="1"/>
  <c r="AH122" i="2"/>
  <c r="AI122" i="2" s="1"/>
  <c r="AE122" i="2"/>
  <c r="AC122" i="2"/>
  <c r="Z122" i="2"/>
  <c r="X122" i="2"/>
  <c r="Y122" i="2" s="1"/>
  <c r="V122" i="2"/>
  <c r="W122" i="2" s="1"/>
  <c r="S122" i="2"/>
  <c r="Q122" i="2"/>
  <c r="N122" i="2"/>
  <c r="L122" i="2"/>
  <c r="J122" i="2"/>
  <c r="K122" i="2" s="1"/>
  <c r="G122" i="2"/>
  <c r="E122" i="2"/>
  <c r="AR121" i="2"/>
  <c r="AP121" i="2"/>
  <c r="AQ121" i="2" s="1"/>
  <c r="AN121" i="2"/>
  <c r="AO121" i="2" s="1"/>
  <c r="AM121" i="2"/>
  <c r="AL121" i="2"/>
  <c r="AJ121" i="2"/>
  <c r="AK121" i="2" s="1"/>
  <c r="AH121" i="2"/>
  <c r="AI121" i="2" s="1"/>
  <c r="AE121" i="2"/>
  <c r="AC121" i="2"/>
  <c r="Z121" i="2"/>
  <c r="X121" i="2"/>
  <c r="Y121" i="2" s="1"/>
  <c r="V121" i="2"/>
  <c r="W121" i="2" s="1"/>
  <c r="S121" i="2"/>
  <c r="Q121" i="2"/>
  <c r="N121" i="2"/>
  <c r="L121" i="2"/>
  <c r="J121" i="2"/>
  <c r="G121" i="2"/>
  <c r="E121" i="2"/>
  <c r="AR120" i="2"/>
  <c r="AQ120" i="2"/>
  <c r="AP120" i="2"/>
  <c r="AO120" i="2"/>
  <c r="AN120" i="2"/>
  <c r="AM120" i="2"/>
  <c r="AL120" i="2"/>
  <c r="AJ120" i="2"/>
  <c r="AK120" i="2" s="1"/>
  <c r="AH120" i="2"/>
  <c r="AI120" i="2" s="1"/>
  <c r="AE120" i="2"/>
  <c r="AC120" i="2"/>
  <c r="Z120" i="2"/>
  <c r="X120" i="2"/>
  <c r="Y120" i="2" s="1"/>
  <c r="V120" i="2"/>
  <c r="W120" i="2" s="1"/>
  <c r="S120" i="2"/>
  <c r="Q120" i="2"/>
  <c r="N120" i="2"/>
  <c r="L120" i="2"/>
  <c r="J120" i="2"/>
  <c r="G120" i="2"/>
  <c r="E120" i="2"/>
  <c r="AR119" i="2"/>
  <c r="AP119" i="2"/>
  <c r="AQ119" i="2" s="1"/>
  <c r="AN119" i="2"/>
  <c r="AO119" i="2" s="1"/>
  <c r="AM119" i="2"/>
  <c r="AL119" i="2"/>
  <c r="AJ119" i="2"/>
  <c r="AK119" i="2" s="1"/>
  <c r="AH119" i="2"/>
  <c r="AI119" i="2" s="1"/>
  <c r="AE119" i="2"/>
  <c r="AC119" i="2"/>
  <c r="Z119" i="2"/>
  <c r="X119" i="2"/>
  <c r="Y119" i="2" s="1"/>
  <c r="V119" i="2"/>
  <c r="W119" i="2" s="1"/>
  <c r="S119" i="2"/>
  <c r="Q119" i="2"/>
  <c r="N119" i="2"/>
  <c r="L119" i="2"/>
  <c r="J119" i="2"/>
  <c r="G119" i="2"/>
  <c r="E119" i="2"/>
  <c r="AR118" i="2"/>
  <c r="AP118" i="2"/>
  <c r="AN118" i="2"/>
  <c r="AO118" i="2" s="1"/>
  <c r="AM118" i="2"/>
  <c r="AQ118" i="2" s="1"/>
  <c r="AL118" i="2"/>
  <c r="AJ118" i="2"/>
  <c r="AK118" i="2" s="1"/>
  <c r="AH118" i="2"/>
  <c r="AI118" i="2" s="1"/>
  <c r="AE118" i="2"/>
  <c r="AC118" i="2"/>
  <c r="Z118" i="2"/>
  <c r="X118" i="2"/>
  <c r="Y118" i="2" s="1"/>
  <c r="V118" i="2"/>
  <c r="W118" i="2" s="1"/>
  <c r="S118" i="2"/>
  <c r="Q118" i="2"/>
  <c r="N118" i="2"/>
  <c r="L118" i="2"/>
  <c r="J118" i="2"/>
  <c r="G118" i="2"/>
  <c r="E118" i="2"/>
  <c r="AR117" i="2"/>
  <c r="AP117" i="2"/>
  <c r="AQ117" i="2" s="1"/>
  <c r="AN117" i="2"/>
  <c r="AM117" i="2"/>
  <c r="AL117" i="2"/>
  <c r="AJ117" i="2"/>
  <c r="AK117" i="2" s="1"/>
  <c r="AH117" i="2"/>
  <c r="AI117" i="2" s="1"/>
  <c r="AE117" i="2"/>
  <c r="AC117" i="2"/>
  <c r="Z117" i="2"/>
  <c r="X117" i="2"/>
  <c r="Y117" i="2" s="1"/>
  <c r="V117" i="2"/>
  <c r="W117" i="2" s="1"/>
  <c r="S117" i="2"/>
  <c r="Q117" i="2"/>
  <c r="N117" i="2"/>
  <c r="L117" i="2"/>
  <c r="J117" i="2"/>
  <c r="G117" i="2"/>
  <c r="E117" i="2"/>
  <c r="AR116" i="2"/>
  <c r="AQ116" i="2"/>
  <c r="AP116" i="2"/>
  <c r="AN116" i="2"/>
  <c r="AO116" i="2" s="1"/>
  <c r="AM116" i="2"/>
  <c r="AL116" i="2"/>
  <c r="AJ116" i="2"/>
  <c r="AK116" i="2" s="1"/>
  <c r="AH116" i="2"/>
  <c r="AI116" i="2" s="1"/>
  <c r="AE116" i="2"/>
  <c r="AC116" i="2"/>
  <c r="Z116" i="2"/>
  <c r="X116" i="2"/>
  <c r="Y116" i="2" s="1"/>
  <c r="V116" i="2"/>
  <c r="W116" i="2" s="1"/>
  <c r="S116" i="2"/>
  <c r="Q116" i="2"/>
  <c r="N116" i="2"/>
  <c r="L116" i="2"/>
  <c r="J116" i="2"/>
  <c r="G116" i="2"/>
  <c r="E116" i="2"/>
  <c r="AR115" i="2"/>
  <c r="AQ115" i="2"/>
  <c r="AP115" i="2"/>
  <c r="AN115" i="2"/>
  <c r="AO115" i="2" s="1"/>
  <c r="AM115" i="2"/>
  <c r="AL115" i="2"/>
  <c r="AJ115" i="2"/>
  <c r="AK115" i="2" s="1"/>
  <c r="AH115" i="2"/>
  <c r="AI115" i="2" s="1"/>
  <c r="AE115" i="2"/>
  <c r="AC115" i="2"/>
  <c r="Z115" i="2"/>
  <c r="X115" i="2"/>
  <c r="Y115" i="2" s="1"/>
  <c r="V115" i="2"/>
  <c r="W115" i="2" s="1"/>
  <c r="S115" i="2"/>
  <c r="Q115" i="2"/>
  <c r="N115" i="2"/>
  <c r="L115" i="2"/>
  <c r="J115" i="2"/>
  <c r="G115" i="2"/>
  <c r="E115" i="2"/>
  <c r="AR114" i="2"/>
  <c r="AQ114" i="2"/>
  <c r="AP114" i="2"/>
  <c r="AN114" i="2"/>
  <c r="AO114" i="2" s="1"/>
  <c r="AM114" i="2"/>
  <c r="AL114" i="2"/>
  <c r="AJ114" i="2"/>
  <c r="AK114" i="2" s="1"/>
  <c r="AH114" i="2"/>
  <c r="AI114" i="2" s="1"/>
  <c r="AE114" i="2"/>
  <c r="AC114" i="2"/>
  <c r="Z114" i="2"/>
  <c r="X114" i="2"/>
  <c r="Y114" i="2" s="1"/>
  <c r="V114" i="2"/>
  <c r="W114" i="2" s="1"/>
  <c r="S114" i="2"/>
  <c r="Q114" i="2"/>
  <c r="N114" i="2"/>
  <c r="L114" i="2"/>
  <c r="J114" i="2"/>
  <c r="G114" i="2"/>
  <c r="E114" i="2"/>
  <c r="AR113" i="2"/>
  <c r="AP113" i="2"/>
  <c r="AQ113" i="2" s="1"/>
  <c r="AO113" i="2"/>
  <c r="AN113" i="2"/>
  <c r="AM113" i="2"/>
  <c r="AL113" i="2"/>
  <c r="AJ113" i="2"/>
  <c r="AK113" i="2" s="1"/>
  <c r="AH113" i="2"/>
  <c r="AI113" i="2" s="1"/>
  <c r="AE113" i="2"/>
  <c r="AC113" i="2"/>
  <c r="Z113" i="2"/>
  <c r="X113" i="2"/>
  <c r="Y113" i="2" s="1"/>
  <c r="V113" i="2"/>
  <c r="W113" i="2" s="1"/>
  <c r="S113" i="2"/>
  <c r="Q113" i="2"/>
  <c r="N113" i="2"/>
  <c r="L113" i="2"/>
  <c r="J113" i="2"/>
  <c r="G113" i="2"/>
  <c r="E113" i="2"/>
  <c r="AR112" i="2"/>
  <c r="AP112" i="2"/>
  <c r="AQ112" i="2" s="1"/>
  <c r="AO112" i="2"/>
  <c r="AN112" i="2"/>
  <c r="AM112" i="2"/>
  <c r="AL112" i="2"/>
  <c r="AJ112" i="2"/>
  <c r="AK112" i="2" s="1"/>
  <c r="AH112" i="2"/>
  <c r="AI112" i="2" s="1"/>
  <c r="AE112" i="2"/>
  <c r="AC112" i="2"/>
  <c r="Z112" i="2"/>
  <c r="X112" i="2"/>
  <c r="Y112" i="2" s="1"/>
  <c r="V112" i="2"/>
  <c r="W112" i="2" s="1"/>
  <c r="S112" i="2"/>
  <c r="Q112" i="2"/>
  <c r="N112" i="2"/>
  <c r="L112" i="2"/>
  <c r="J112" i="2"/>
  <c r="G112" i="2"/>
  <c r="E112" i="2"/>
  <c r="AR111" i="2"/>
  <c r="AP111" i="2"/>
  <c r="AQ111" i="2" s="1"/>
  <c r="AN111" i="2"/>
  <c r="AO111" i="2" s="1"/>
  <c r="AM111" i="2"/>
  <c r="AL111" i="2"/>
  <c r="AJ111" i="2"/>
  <c r="AK111" i="2" s="1"/>
  <c r="AH111" i="2"/>
  <c r="AI111" i="2" s="1"/>
  <c r="AE111" i="2"/>
  <c r="AC111" i="2"/>
  <c r="Z111" i="2"/>
  <c r="X111" i="2"/>
  <c r="V111" i="2"/>
  <c r="W111" i="2" s="1"/>
  <c r="S111" i="2"/>
  <c r="Q111" i="2"/>
  <c r="N111" i="2"/>
  <c r="L111" i="2"/>
  <c r="M111" i="2" s="1"/>
  <c r="J111" i="2"/>
  <c r="G111" i="2"/>
  <c r="E111" i="2"/>
  <c r="AR110" i="2"/>
  <c r="AP110" i="2"/>
  <c r="AQ110" i="2" s="1"/>
  <c r="AO110" i="2"/>
  <c r="AN110" i="2"/>
  <c r="AM110" i="2"/>
  <c r="AL110" i="2"/>
  <c r="AJ110" i="2"/>
  <c r="AK110" i="2" s="1"/>
  <c r="AH110" i="2"/>
  <c r="AI110" i="2" s="1"/>
  <c r="AE110" i="2"/>
  <c r="AC110" i="2"/>
  <c r="Z110" i="2"/>
  <c r="X110" i="2"/>
  <c r="V110" i="2"/>
  <c r="W110" i="2" s="1"/>
  <c r="S110" i="2"/>
  <c r="Q110" i="2"/>
  <c r="N110" i="2"/>
  <c r="L110" i="2"/>
  <c r="M110" i="2" s="1"/>
  <c r="J110" i="2"/>
  <c r="G110" i="2"/>
  <c r="E110" i="2"/>
  <c r="AR109" i="2"/>
  <c r="AP109" i="2"/>
  <c r="AQ109" i="2" s="1"/>
  <c r="AN109" i="2"/>
  <c r="AO109" i="2" s="1"/>
  <c r="AM109" i="2"/>
  <c r="AL109" i="2"/>
  <c r="AJ109" i="2"/>
  <c r="AK109" i="2" s="1"/>
  <c r="AH109" i="2"/>
  <c r="AI109" i="2" s="1"/>
  <c r="AE109" i="2"/>
  <c r="AC109" i="2"/>
  <c r="Z109" i="2"/>
  <c r="X109" i="2"/>
  <c r="Y109" i="2" s="1"/>
  <c r="V109" i="2"/>
  <c r="S109" i="2"/>
  <c r="Q109" i="2"/>
  <c r="N109" i="2"/>
  <c r="L109" i="2"/>
  <c r="J109" i="2"/>
  <c r="K109" i="2" s="1"/>
  <c r="G109" i="2"/>
  <c r="E109" i="2"/>
  <c r="AR108" i="2"/>
  <c r="AP108" i="2"/>
  <c r="AN108" i="2"/>
  <c r="AM108" i="2"/>
  <c r="AL108" i="2"/>
  <c r="AJ108" i="2"/>
  <c r="AK108" i="2" s="1"/>
  <c r="AH108" i="2"/>
  <c r="AI108" i="2" s="1"/>
  <c r="AE108" i="2"/>
  <c r="AC108" i="2"/>
  <c r="Z108" i="2"/>
  <c r="X108" i="2"/>
  <c r="Y108" i="2" s="1"/>
  <c r="V108" i="2"/>
  <c r="S108" i="2"/>
  <c r="Q108" i="2"/>
  <c r="N108" i="2"/>
  <c r="L108" i="2"/>
  <c r="J108" i="2"/>
  <c r="K108" i="2" s="1"/>
  <c r="G108" i="2"/>
  <c r="E108" i="2"/>
  <c r="AR107" i="2"/>
  <c r="AQ107" i="2"/>
  <c r="AP107" i="2"/>
  <c r="AN107" i="2"/>
  <c r="AO107" i="2" s="1"/>
  <c r="AM107" i="2"/>
  <c r="AL107" i="2"/>
  <c r="AJ107" i="2"/>
  <c r="AK107" i="2" s="1"/>
  <c r="AH107" i="2"/>
  <c r="AI107" i="2" s="1"/>
  <c r="AE107" i="2"/>
  <c r="AC107" i="2"/>
  <c r="Z107" i="2"/>
  <c r="X107" i="2"/>
  <c r="Y107" i="2" s="1"/>
  <c r="V107" i="2"/>
  <c r="W107" i="2" s="1"/>
  <c r="S107" i="2"/>
  <c r="Q107" i="2"/>
  <c r="N107" i="2"/>
  <c r="L107" i="2"/>
  <c r="M107" i="2" s="1"/>
  <c r="J107" i="2"/>
  <c r="G107" i="2"/>
  <c r="E107" i="2"/>
  <c r="AR106" i="2"/>
  <c r="AQ106" i="2"/>
  <c r="AP106" i="2"/>
  <c r="AN106" i="2"/>
  <c r="AO106" i="2" s="1"/>
  <c r="AM106" i="2"/>
  <c r="AL106" i="2"/>
  <c r="AJ106" i="2"/>
  <c r="AK106" i="2" s="1"/>
  <c r="AH106" i="2"/>
  <c r="AI106" i="2" s="1"/>
  <c r="AE106" i="2"/>
  <c r="AC106" i="2"/>
  <c r="Z106" i="2"/>
  <c r="X106" i="2"/>
  <c r="Y106" i="2" s="1"/>
  <c r="V106" i="2"/>
  <c r="W106" i="2" s="1"/>
  <c r="S106" i="2"/>
  <c r="Q106" i="2"/>
  <c r="N106" i="2"/>
  <c r="L106" i="2"/>
  <c r="M106" i="2" s="1"/>
  <c r="J106" i="2"/>
  <c r="K106" i="2" s="1"/>
  <c r="G106" i="2"/>
  <c r="E106" i="2"/>
  <c r="AR105" i="2"/>
  <c r="AP105" i="2"/>
  <c r="AQ105" i="2" s="1"/>
  <c r="AO105" i="2"/>
  <c r="AN105" i="2"/>
  <c r="AM105" i="2"/>
  <c r="AL105" i="2"/>
  <c r="AJ105" i="2"/>
  <c r="AK105" i="2" s="1"/>
  <c r="AH105" i="2"/>
  <c r="AE105" i="2"/>
  <c r="AC105" i="2"/>
  <c r="Z105" i="2"/>
  <c r="X105" i="2"/>
  <c r="Y105" i="2" s="1"/>
  <c r="V105" i="2"/>
  <c r="W105" i="2" s="1"/>
  <c r="S105" i="2"/>
  <c r="Q105" i="2"/>
  <c r="N105" i="2"/>
  <c r="L105" i="2"/>
  <c r="M105" i="2" s="1"/>
  <c r="J105" i="2"/>
  <c r="K105" i="2" s="1"/>
  <c r="G105" i="2"/>
  <c r="E105" i="2"/>
  <c r="AR104" i="2"/>
  <c r="AQ104" i="2"/>
  <c r="AP104" i="2"/>
  <c r="AO104" i="2"/>
  <c r="AN104" i="2"/>
  <c r="AM104" i="2"/>
  <c r="AL104" i="2"/>
  <c r="AJ104" i="2"/>
  <c r="AK104" i="2" s="1"/>
  <c r="AH104" i="2"/>
  <c r="AI104" i="2" s="1"/>
  <c r="AE104" i="2"/>
  <c r="AC104" i="2"/>
  <c r="Z104" i="2"/>
  <c r="X104" i="2"/>
  <c r="Y104" i="2" s="1"/>
  <c r="V104" i="2"/>
  <c r="W104" i="2" s="1"/>
  <c r="S104" i="2"/>
  <c r="Q104" i="2"/>
  <c r="N104" i="2"/>
  <c r="L104" i="2"/>
  <c r="J104" i="2"/>
  <c r="K104" i="2" s="1"/>
  <c r="G104" i="2"/>
  <c r="E104" i="2"/>
  <c r="AR103" i="2"/>
  <c r="AQ103" i="2"/>
  <c r="AP103" i="2"/>
  <c r="AN103" i="2"/>
  <c r="AO103" i="2" s="1"/>
  <c r="AM103" i="2"/>
  <c r="AL103" i="2"/>
  <c r="AJ103" i="2"/>
  <c r="AK103" i="2" s="1"/>
  <c r="AH103" i="2"/>
  <c r="AI103" i="2" s="1"/>
  <c r="AE103" i="2"/>
  <c r="AC103" i="2"/>
  <c r="Z103" i="2"/>
  <c r="X103" i="2"/>
  <c r="Y103" i="2" s="1"/>
  <c r="V103" i="2"/>
  <c r="W103" i="2" s="1"/>
  <c r="S103" i="2"/>
  <c r="Q103" i="2"/>
  <c r="N103" i="2"/>
  <c r="L103" i="2"/>
  <c r="J103" i="2"/>
  <c r="K103" i="2" s="1"/>
  <c r="G103" i="2"/>
  <c r="E103" i="2"/>
  <c r="AR102" i="2"/>
  <c r="AQ102" i="2"/>
  <c r="AP102" i="2"/>
  <c r="AO102" i="2"/>
  <c r="AN102" i="2"/>
  <c r="AM102" i="2"/>
  <c r="AL102" i="2"/>
  <c r="AJ102" i="2"/>
  <c r="AK102" i="2" s="1"/>
  <c r="AH102" i="2"/>
  <c r="AI102" i="2" s="1"/>
  <c r="AE102" i="2"/>
  <c r="AC102" i="2"/>
  <c r="Z102" i="2"/>
  <c r="X102" i="2"/>
  <c r="Y102" i="2" s="1"/>
  <c r="V102" i="2"/>
  <c r="W102" i="2" s="1"/>
  <c r="S102" i="2"/>
  <c r="Q102" i="2"/>
  <c r="N102" i="2"/>
  <c r="L102" i="2"/>
  <c r="J102" i="2"/>
  <c r="G102" i="2"/>
  <c r="E102" i="2"/>
  <c r="AR101" i="2"/>
  <c r="AP101" i="2"/>
  <c r="AQ101" i="2" s="1"/>
  <c r="AO101" i="2"/>
  <c r="AN101" i="2"/>
  <c r="AM101" i="2"/>
  <c r="AL101" i="2"/>
  <c r="AJ101" i="2"/>
  <c r="AK101" i="2" s="1"/>
  <c r="AH101" i="2"/>
  <c r="AI101" i="2" s="1"/>
  <c r="AE101" i="2"/>
  <c r="AC101" i="2"/>
  <c r="Z101" i="2"/>
  <c r="X101" i="2"/>
  <c r="Y101" i="2" s="1"/>
  <c r="V101" i="2"/>
  <c r="W101" i="2" s="1"/>
  <c r="S101" i="2"/>
  <c r="Q101" i="2"/>
  <c r="N101" i="2"/>
  <c r="L101" i="2"/>
  <c r="J101" i="2"/>
  <c r="G101" i="2"/>
  <c r="E101" i="2"/>
  <c r="AR100" i="2"/>
  <c r="AQ100" i="2"/>
  <c r="AP100" i="2"/>
  <c r="AO100" i="2"/>
  <c r="AN100" i="2"/>
  <c r="AM100" i="2"/>
  <c r="AL100" i="2"/>
  <c r="AJ100" i="2"/>
  <c r="AK100" i="2" s="1"/>
  <c r="AH100" i="2"/>
  <c r="AI100" i="2" s="1"/>
  <c r="AE100" i="2"/>
  <c r="AC100" i="2"/>
  <c r="Z100" i="2"/>
  <c r="X100" i="2"/>
  <c r="Y100" i="2" s="1"/>
  <c r="V100" i="2"/>
  <c r="W100" i="2" s="1"/>
  <c r="S100" i="2"/>
  <c r="Q100" i="2"/>
  <c r="N100" i="2"/>
  <c r="L100" i="2"/>
  <c r="J100" i="2"/>
  <c r="G100" i="2"/>
  <c r="E100" i="2"/>
  <c r="AR99" i="2"/>
  <c r="AP99" i="2"/>
  <c r="AQ99" i="2" s="1"/>
  <c r="AO99" i="2"/>
  <c r="AN99" i="2"/>
  <c r="AM99" i="2"/>
  <c r="AL99" i="2"/>
  <c r="AJ99" i="2"/>
  <c r="AK99" i="2" s="1"/>
  <c r="AH99" i="2"/>
  <c r="AI99" i="2" s="1"/>
  <c r="AE99" i="2"/>
  <c r="AC99" i="2"/>
  <c r="Z99" i="2"/>
  <c r="X99" i="2"/>
  <c r="Y99" i="2" s="1"/>
  <c r="V99" i="2"/>
  <c r="W99" i="2" s="1"/>
  <c r="S99" i="2"/>
  <c r="Q99" i="2"/>
  <c r="N99" i="2"/>
  <c r="L99" i="2"/>
  <c r="J99" i="2"/>
  <c r="G99" i="2"/>
  <c r="E99" i="2"/>
  <c r="AR98" i="2"/>
  <c r="AP98" i="2"/>
  <c r="AN98" i="2"/>
  <c r="AM98" i="2"/>
  <c r="AO98" i="2" s="1"/>
  <c r="AL98" i="2"/>
  <c r="AJ98" i="2"/>
  <c r="AK98" i="2" s="1"/>
  <c r="AH98" i="2"/>
  <c r="AI98" i="2" s="1"/>
  <c r="AE98" i="2"/>
  <c r="AC98" i="2"/>
  <c r="Z98" i="2"/>
  <c r="X98" i="2"/>
  <c r="Y98" i="2" s="1"/>
  <c r="V98" i="2"/>
  <c r="W98" i="2" s="1"/>
  <c r="S98" i="2"/>
  <c r="Q98" i="2"/>
  <c r="N98" i="2"/>
  <c r="L98" i="2"/>
  <c r="J98" i="2"/>
  <c r="G98" i="2"/>
  <c r="E98" i="2"/>
  <c r="AR97" i="2"/>
  <c r="AP97" i="2"/>
  <c r="AN97" i="2"/>
  <c r="AM97" i="2"/>
  <c r="AL97" i="2"/>
  <c r="AJ97" i="2"/>
  <c r="AK97" i="2" s="1"/>
  <c r="AH97" i="2"/>
  <c r="AI97" i="2" s="1"/>
  <c r="AE97" i="2"/>
  <c r="AC97" i="2"/>
  <c r="Z97" i="2"/>
  <c r="X97" i="2"/>
  <c r="Y97" i="2" s="1"/>
  <c r="V97" i="2"/>
  <c r="W97" i="2" s="1"/>
  <c r="S97" i="2"/>
  <c r="Q97" i="2"/>
  <c r="N97" i="2"/>
  <c r="L97" i="2"/>
  <c r="J97" i="2"/>
  <c r="G97" i="2"/>
  <c r="E97" i="2"/>
  <c r="AR96" i="2"/>
  <c r="AP96" i="2"/>
  <c r="AN96" i="2"/>
  <c r="AM96" i="2"/>
  <c r="AL96" i="2"/>
  <c r="AJ96" i="2"/>
  <c r="AK96" i="2" s="1"/>
  <c r="AH96" i="2"/>
  <c r="AI96" i="2" s="1"/>
  <c r="AE96" i="2"/>
  <c r="AC96" i="2"/>
  <c r="Z96" i="2"/>
  <c r="X96" i="2"/>
  <c r="Y96" i="2" s="1"/>
  <c r="V96" i="2"/>
  <c r="W96" i="2" s="1"/>
  <c r="S96" i="2"/>
  <c r="Q96" i="2"/>
  <c r="N96" i="2"/>
  <c r="L96" i="2"/>
  <c r="J96" i="2"/>
  <c r="G96" i="2"/>
  <c r="E96" i="2"/>
  <c r="AR95" i="2"/>
  <c r="AP95" i="2"/>
  <c r="AQ95" i="2" s="1"/>
  <c r="AN95" i="2"/>
  <c r="AO95" i="2" s="1"/>
  <c r="AM95" i="2"/>
  <c r="AL95" i="2"/>
  <c r="AJ95" i="2"/>
  <c r="AH95" i="2"/>
  <c r="AI95" i="2" s="1"/>
  <c r="AE95" i="2"/>
  <c r="AC95" i="2"/>
  <c r="Z95" i="2"/>
  <c r="X95" i="2"/>
  <c r="Y95" i="2" s="1"/>
  <c r="V95" i="2"/>
  <c r="S95" i="2"/>
  <c r="Q95" i="2"/>
  <c r="N95" i="2"/>
  <c r="L95" i="2"/>
  <c r="M95" i="2" s="1"/>
  <c r="J95" i="2"/>
  <c r="K95" i="2" s="1"/>
  <c r="G95" i="2"/>
  <c r="E95" i="2"/>
  <c r="AR94" i="2"/>
  <c r="AP94" i="2"/>
  <c r="AQ94" i="2" s="1"/>
  <c r="AN94" i="2"/>
  <c r="AM94" i="2"/>
  <c r="AO94" i="2" s="1"/>
  <c r="AL94" i="2"/>
  <c r="AJ94" i="2"/>
  <c r="AK94" i="2" s="1"/>
  <c r="AH94" i="2"/>
  <c r="AI94" i="2" s="1"/>
  <c r="AE94" i="2"/>
  <c r="AC94" i="2"/>
  <c r="Z94" i="2"/>
  <c r="X94" i="2"/>
  <c r="Y94" i="2" s="1"/>
  <c r="V94" i="2"/>
  <c r="W94" i="2" s="1"/>
  <c r="S94" i="2"/>
  <c r="Q94" i="2"/>
  <c r="N94" i="2"/>
  <c r="L94" i="2"/>
  <c r="M94" i="2" s="1"/>
  <c r="J94" i="2"/>
  <c r="G94" i="2"/>
  <c r="E94" i="2"/>
  <c r="AR93" i="2"/>
  <c r="AQ93" i="2"/>
  <c r="AP93" i="2"/>
  <c r="AN93" i="2"/>
  <c r="AO93" i="2" s="1"/>
  <c r="AM93" i="2"/>
  <c r="AL93" i="2"/>
  <c r="AJ93" i="2"/>
  <c r="AK93" i="2" s="1"/>
  <c r="AH93" i="2"/>
  <c r="AI93" i="2" s="1"/>
  <c r="AE93" i="2"/>
  <c r="AC93" i="2"/>
  <c r="Z93" i="2"/>
  <c r="X93" i="2"/>
  <c r="Y93" i="2" s="1"/>
  <c r="V93" i="2"/>
  <c r="W93" i="2" s="1"/>
  <c r="S93" i="2"/>
  <c r="Q93" i="2"/>
  <c r="N93" i="2"/>
  <c r="L93" i="2"/>
  <c r="M93" i="2" s="1"/>
  <c r="J93" i="2"/>
  <c r="K93" i="2" s="1"/>
  <c r="G93" i="2"/>
  <c r="E93" i="2"/>
  <c r="AR92" i="2"/>
  <c r="AP92" i="2"/>
  <c r="AQ92" i="2" s="1"/>
  <c r="AN92" i="2"/>
  <c r="AO92" i="2" s="1"/>
  <c r="AM92" i="2"/>
  <c r="AL92" i="2"/>
  <c r="AJ92" i="2"/>
  <c r="AK92" i="2" s="1"/>
  <c r="AH92" i="2"/>
  <c r="AE92" i="2"/>
  <c r="AC92" i="2"/>
  <c r="Z92" i="2"/>
  <c r="X92" i="2"/>
  <c r="Y92" i="2" s="1"/>
  <c r="V92" i="2"/>
  <c r="W92" i="2" s="1"/>
  <c r="S92" i="2"/>
  <c r="Q92" i="2"/>
  <c r="N92" i="2"/>
  <c r="L92" i="2"/>
  <c r="M92" i="2" s="1"/>
  <c r="J92" i="2"/>
  <c r="K92" i="2" s="1"/>
  <c r="G92" i="2"/>
  <c r="E92" i="2"/>
  <c r="AR91" i="2"/>
  <c r="AQ91" i="2"/>
  <c r="AP91" i="2"/>
  <c r="AO91" i="2"/>
  <c r="AN91" i="2"/>
  <c r="AM91" i="2"/>
  <c r="AL91" i="2"/>
  <c r="AJ91" i="2"/>
  <c r="AK91" i="2" s="1"/>
  <c r="AH91" i="2"/>
  <c r="AI91" i="2" s="1"/>
  <c r="AE91" i="2"/>
  <c r="AC91" i="2"/>
  <c r="Z91" i="2"/>
  <c r="X91" i="2"/>
  <c r="Y91" i="2" s="1"/>
  <c r="V91" i="2"/>
  <c r="W91" i="2" s="1"/>
  <c r="S91" i="2"/>
  <c r="Q91" i="2"/>
  <c r="N91" i="2"/>
  <c r="L91" i="2"/>
  <c r="M91" i="2" s="1"/>
  <c r="J91" i="2"/>
  <c r="K91" i="2" s="1"/>
  <c r="G91" i="2"/>
  <c r="E91" i="2"/>
  <c r="AR90" i="2"/>
  <c r="AQ90" i="2"/>
  <c r="AP90" i="2"/>
  <c r="AN90" i="2"/>
  <c r="AO90" i="2" s="1"/>
  <c r="AM90" i="2"/>
  <c r="AL90" i="2"/>
  <c r="AJ90" i="2"/>
  <c r="AK90" i="2" s="1"/>
  <c r="AH90" i="2"/>
  <c r="AI90" i="2" s="1"/>
  <c r="AE90" i="2"/>
  <c r="AC90" i="2"/>
  <c r="Z90" i="2"/>
  <c r="X90" i="2"/>
  <c r="Y90" i="2" s="1"/>
  <c r="V90" i="2"/>
  <c r="W90" i="2" s="1"/>
  <c r="S90" i="2"/>
  <c r="Q90" i="2"/>
  <c r="N90" i="2"/>
  <c r="L90" i="2"/>
  <c r="J90" i="2"/>
  <c r="G90" i="2"/>
  <c r="E90" i="2"/>
  <c r="AR89" i="2"/>
  <c r="AP89" i="2"/>
  <c r="AQ89" i="2" s="1"/>
  <c r="AN89" i="2"/>
  <c r="AO89" i="2" s="1"/>
  <c r="AM89" i="2"/>
  <c r="AL89" i="2"/>
  <c r="AJ89" i="2"/>
  <c r="AK89" i="2" s="1"/>
  <c r="AH89" i="2"/>
  <c r="AI89" i="2" s="1"/>
  <c r="AE89" i="2"/>
  <c r="AC89" i="2"/>
  <c r="Z89" i="2"/>
  <c r="X89" i="2"/>
  <c r="Y89" i="2" s="1"/>
  <c r="V89" i="2"/>
  <c r="W89" i="2" s="1"/>
  <c r="S89" i="2"/>
  <c r="Q89" i="2"/>
  <c r="N89" i="2"/>
  <c r="L89" i="2"/>
  <c r="J89" i="2"/>
  <c r="G89" i="2"/>
  <c r="E89" i="2"/>
  <c r="AR88" i="2"/>
  <c r="AP88" i="2"/>
  <c r="AQ88" i="2" s="1"/>
  <c r="AO88" i="2"/>
  <c r="AN88" i="2"/>
  <c r="AM88" i="2"/>
  <c r="AL88" i="2"/>
  <c r="AJ88" i="2"/>
  <c r="AK88" i="2" s="1"/>
  <c r="AH88" i="2"/>
  <c r="AI88" i="2" s="1"/>
  <c r="AE88" i="2"/>
  <c r="AC88" i="2"/>
  <c r="Z88" i="2"/>
  <c r="X88" i="2"/>
  <c r="Y88" i="2" s="1"/>
  <c r="V88" i="2"/>
  <c r="W88" i="2" s="1"/>
  <c r="S88" i="2"/>
  <c r="Q88" i="2"/>
  <c r="N88" i="2"/>
  <c r="L88" i="2"/>
  <c r="J88" i="2"/>
  <c r="G88" i="2"/>
  <c r="E88" i="2"/>
  <c r="AR87" i="2"/>
  <c r="AP87" i="2"/>
  <c r="AQ87" i="2" s="1"/>
  <c r="AN87" i="2"/>
  <c r="AO87" i="2" s="1"/>
  <c r="AM87" i="2"/>
  <c r="AL87" i="2"/>
  <c r="AJ87" i="2"/>
  <c r="AK87" i="2" s="1"/>
  <c r="AH87" i="2"/>
  <c r="AI87" i="2" s="1"/>
  <c r="AE87" i="2"/>
  <c r="AC87" i="2"/>
  <c r="Z87" i="2"/>
  <c r="X87" i="2"/>
  <c r="Y87" i="2" s="1"/>
  <c r="V87" i="2"/>
  <c r="W87" i="2" s="1"/>
  <c r="S87" i="2"/>
  <c r="Q87" i="2"/>
  <c r="N87" i="2"/>
  <c r="L87" i="2"/>
  <c r="J87" i="2"/>
  <c r="K87" i="2" s="1"/>
  <c r="G87" i="2"/>
  <c r="E87" i="2"/>
  <c r="AR86" i="2"/>
  <c r="AP86" i="2"/>
  <c r="AN86" i="2"/>
  <c r="AM86" i="2"/>
  <c r="AO86" i="2" s="1"/>
  <c r="AL86" i="2"/>
  <c r="AJ86" i="2"/>
  <c r="AK86" i="2" s="1"/>
  <c r="AH86" i="2"/>
  <c r="AI86" i="2" s="1"/>
  <c r="AE86" i="2"/>
  <c r="AC86" i="2"/>
  <c r="Z86" i="2"/>
  <c r="X86" i="2"/>
  <c r="Y86" i="2" s="1"/>
  <c r="V86" i="2"/>
  <c r="W86" i="2" s="1"/>
  <c r="S86" i="2"/>
  <c r="Q86" i="2"/>
  <c r="N86" i="2"/>
  <c r="L86" i="2"/>
  <c r="J86" i="2"/>
  <c r="G86" i="2"/>
  <c r="E86" i="2"/>
  <c r="AR85" i="2"/>
  <c r="AP85" i="2"/>
  <c r="AN85" i="2"/>
  <c r="AM85" i="2"/>
  <c r="AQ85" i="2" s="1"/>
  <c r="AL85" i="2"/>
  <c r="AJ85" i="2"/>
  <c r="AK85" i="2" s="1"/>
  <c r="AH85" i="2"/>
  <c r="AI85" i="2" s="1"/>
  <c r="AE85" i="2"/>
  <c r="AC85" i="2"/>
  <c r="Z85" i="2"/>
  <c r="X85" i="2"/>
  <c r="Y85" i="2" s="1"/>
  <c r="V85" i="2"/>
  <c r="W85" i="2" s="1"/>
  <c r="S85" i="2"/>
  <c r="Q85" i="2"/>
  <c r="N85" i="2"/>
  <c r="L85" i="2"/>
  <c r="J85" i="2"/>
  <c r="G85" i="2"/>
  <c r="E85" i="2"/>
  <c r="AR84" i="2"/>
  <c r="AP84" i="2"/>
  <c r="AQ84" i="2" s="1"/>
  <c r="AN84" i="2"/>
  <c r="AO84" i="2" s="1"/>
  <c r="AM84" i="2"/>
  <c r="AL84" i="2"/>
  <c r="AJ84" i="2"/>
  <c r="AK84" i="2" s="1"/>
  <c r="AH84" i="2"/>
  <c r="AI84" i="2" s="1"/>
  <c r="AE84" i="2"/>
  <c r="AC84" i="2"/>
  <c r="Z84" i="2"/>
  <c r="X84" i="2"/>
  <c r="Y84" i="2" s="1"/>
  <c r="V84" i="2"/>
  <c r="W84" i="2" s="1"/>
  <c r="S84" i="2"/>
  <c r="Q84" i="2"/>
  <c r="N84" i="2"/>
  <c r="L84" i="2"/>
  <c r="J84" i="2"/>
  <c r="G84" i="2"/>
  <c r="E84" i="2"/>
  <c r="AR83" i="2"/>
  <c r="AP83" i="2"/>
  <c r="AN83" i="2"/>
  <c r="AM83" i="2"/>
  <c r="AL83" i="2"/>
  <c r="AJ83" i="2"/>
  <c r="AK83" i="2" s="1"/>
  <c r="AH83" i="2"/>
  <c r="AI83" i="2" s="1"/>
  <c r="AE83" i="2"/>
  <c r="AC83" i="2"/>
  <c r="Z83" i="2"/>
  <c r="X83" i="2"/>
  <c r="Y83" i="2" s="1"/>
  <c r="V83" i="2"/>
  <c r="W83" i="2" s="1"/>
  <c r="S83" i="2"/>
  <c r="Q83" i="2"/>
  <c r="N83" i="2"/>
  <c r="L83" i="2"/>
  <c r="J83" i="2"/>
  <c r="G83" i="2"/>
  <c r="E83" i="2"/>
  <c r="AR82" i="2"/>
  <c r="AP82" i="2"/>
  <c r="AQ82" i="2" s="1"/>
  <c r="AN82" i="2"/>
  <c r="AO82" i="2" s="1"/>
  <c r="AM82" i="2"/>
  <c r="AL82" i="2"/>
  <c r="AJ82" i="2"/>
  <c r="AK82" i="2" s="1"/>
  <c r="AH82" i="2"/>
  <c r="AI82" i="2" s="1"/>
  <c r="AE82" i="2"/>
  <c r="AC82" i="2"/>
  <c r="Z82" i="2"/>
  <c r="X82" i="2"/>
  <c r="Y82" i="2" s="1"/>
  <c r="V82" i="2"/>
  <c r="W82" i="2" s="1"/>
  <c r="S82" i="2"/>
  <c r="Q82" i="2"/>
  <c r="N82" i="2"/>
  <c r="L82" i="2"/>
  <c r="M82" i="2" s="1"/>
  <c r="J82" i="2"/>
  <c r="K82" i="2" s="1"/>
  <c r="G82" i="2"/>
  <c r="E82" i="2"/>
  <c r="AR81" i="2"/>
  <c r="AP81" i="2"/>
  <c r="AQ81" i="2" s="1"/>
  <c r="AN81" i="2"/>
  <c r="AO81" i="2" s="1"/>
  <c r="AM81" i="2"/>
  <c r="AL81" i="2"/>
  <c r="AJ81" i="2"/>
  <c r="AK81" i="2" s="1"/>
  <c r="AH81" i="2"/>
  <c r="AI81" i="2" s="1"/>
  <c r="AE81" i="2"/>
  <c r="AC81" i="2"/>
  <c r="Z81" i="2"/>
  <c r="X81" i="2"/>
  <c r="Y81" i="2" s="1"/>
  <c r="V81" i="2"/>
  <c r="W81" i="2" s="1"/>
  <c r="S81" i="2"/>
  <c r="Q81" i="2"/>
  <c r="N81" i="2"/>
  <c r="L81" i="2"/>
  <c r="M81" i="2" s="1"/>
  <c r="J81" i="2"/>
  <c r="G81" i="2"/>
  <c r="E81" i="2"/>
  <c r="AR80" i="2"/>
  <c r="AP80" i="2"/>
  <c r="AQ80" i="2" s="1"/>
  <c r="AN80" i="2"/>
  <c r="AO80" i="2" s="1"/>
  <c r="AM80" i="2"/>
  <c r="AL80" i="2"/>
  <c r="AJ80" i="2"/>
  <c r="AK80" i="2" s="1"/>
  <c r="AH80" i="2"/>
  <c r="AI80" i="2" s="1"/>
  <c r="AE80" i="2"/>
  <c r="AC80" i="2"/>
  <c r="Z80" i="2"/>
  <c r="X80" i="2"/>
  <c r="Y80" i="2" s="1"/>
  <c r="V80" i="2"/>
  <c r="W80" i="2" s="1"/>
  <c r="S80" i="2"/>
  <c r="Q80" i="2"/>
  <c r="N80" i="2"/>
  <c r="L80" i="2"/>
  <c r="M80" i="2" s="1"/>
  <c r="J80" i="2"/>
  <c r="G80" i="2"/>
  <c r="E80" i="2"/>
  <c r="AR79" i="2"/>
  <c r="AP79" i="2"/>
  <c r="AQ79" i="2" s="1"/>
  <c r="AN79" i="2"/>
  <c r="AO79" i="2" s="1"/>
  <c r="AM79" i="2"/>
  <c r="AL79" i="2"/>
  <c r="AJ79" i="2"/>
  <c r="AK79" i="2" s="1"/>
  <c r="AH79" i="2"/>
  <c r="AI79" i="2" s="1"/>
  <c r="AE79" i="2"/>
  <c r="AC79" i="2"/>
  <c r="Z79" i="2"/>
  <c r="X79" i="2"/>
  <c r="Y79" i="2" s="1"/>
  <c r="V79" i="2"/>
  <c r="W79" i="2" s="1"/>
  <c r="S79" i="2"/>
  <c r="Q79" i="2"/>
  <c r="N79" i="2"/>
  <c r="L79" i="2"/>
  <c r="M79" i="2" s="1"/>
  <c r="J79" i="2"/>
  <c r="K79" i="2" s="1"/>
  <c r="G79" i="2"/>
  <c r="E79" i="2"/>
  <c r="AR78" i="2"/>
  <c r="AQ78" i="2"/>
  <c r="AP78" i="2"/>
  <c r="AN78" i="2"/>
  <c r="AO78" i="2" s="1"/>
  <c r="AM78" i="2"/>
  <c r="AL78" i="2"/>
  <c r="AJ78" i="2"/>
  <c r="AK78" i="2" s="1"/>
  <c r="AH78" i="2"/>
  <c r="AI78" i="2" s="1"/>
  <c r="AE78" i="2"/>
  <c r="AC78" i="2"/>
  <c r="Z78" i="2"/>
  <c r="X78" i="2"/>
  <c r="Y78" i="2" s="1"/>
  <c r="V78" i="2"/>
  <c r="W78" i="2" s="1"/>
  <c r="S78" i="2"/>
  <c r="Q78" i="2"/>
  <c r="N78" i="2"/>
  <c r="L78" i="2"/>
  <c r="J78" i="2"/>
  <c r="G78" i="2"/>
  <c r="E78" i="2"/>
  <c r="AR77" i="2"/>
  <c r="AQ77" i="2"/>
  <c r="AP77" i="2"/>
  <c r="AN77" i="2"/>
  <c r="AO77" i="2" s="1"/>
  <c r="AM77" i="2"/>
  <c r="AL77" i="2"/>
  <c r="AJ77" i="2"/>
  <c r="AK77" i="2" s="1"/>
  <c r="AH77" i="2"/>
  <c r="AI77" i="2" s="1"/>
  <c r="AE77" i="2"/>
  <c r="AC77" i="2"/>
  <c r="Z77" i="2"/>
  <c r="X77" i="2"/>
  <c r="Y77" i="2" s="1"/>
  <c r="V77" i="2"/>
  <c r="W77" i="2" s="1"/>
  <c r="S77" i="2"/>
  <c r="Q77" i="2"/>
  <c r="N77" i="2"/>
  <c r="L77" i="2"/>
  <c r="J77" i="2"/>
  <c r="K77" i="2" s="1"/>
  <c r="G77" i="2"/>
  <c r="E77" i="2"/>
  <c r="AR76" i="2"/>
  <c r="AQ76" i="2"/>
  <c r="AP76" i="2"/>
  <c r="AO76" i="2"/>
  <c r="AN76" i="2"/>
  <c r="AM76" i="2"/>
  <c r="AL76" i="2"/>
  <c r="AJ76" i="2"/>
  <c r="AK76" i="2" s="1"/>
  <c r="AH76" i="2"/>
  <c r="AI76" i="2" s="1"/>
  <c r="AE76" i="2"/>
  <c r="AC76" i="2"/>
  <c r="Z76" i="2"/>
  <c r="X76" i="2"/>
  <c r="Y76" i="2" s="1"/>
  <c r="V76" i="2"/>
  <c r="W76" i="2" s="1"/>
  <c r="S76" i="2"/>
  <c r="Q76" i="2"/>
  <c r="N76" i="2"/>
  <c r="L76" i="2"/>
  <c r="M76" i="2" s="1"/>
  <c r="J76" i="2"/>
  <c r="G76" i="2"/>
  <c r="E76" i="2"/>
  <c r="AR75" i="2"/>
  <c r="AP75" i="2"/>
  <c r="AQ75" i="2" s="1"/>
  <c r="AN75" i="2"/>
  <c r="AO75" i="2" s="1"/>
  <c r="AM75" i="2"/>
  <c r="AL75" i="2"/>
  <c r="AJ75" i="2"/>
  <c r="AK75" i="2" s="1"/>
  <c r="AH75" i="2"/>
  <c r="AI75" i="2" s="1"/>
  <c r="AE75" i="2"/>
  <c r="AC75" i="2"/>
  <c r="Z75" i="2"/>
  <c r="X75" i="2"/>
  <c r="Y75" i="2" s="1"/>
  <c r="V75" i="2"/>
  <c r="W75" i="2" s="1"/>
  <c r="S75" i="2"/>
  <c r="Q75" i="2"/>
  <c r="N75" i="2"/>
  <c r="L75" i="2"/>
  <c r="J75" i="2"/>
  <c r="K75" i="2" s="1"/>
  <c r="G75" i="2"/>
  <c r="E75" i="2"/>
  <c r="AR74" i="2"/>
  <c r="AP74" i="2"/>
  <c r="AN74" i="2"/>
  <c r="AM74" i="2"/>
  <c r="AL74" i="2"/>
  <c r="AJ74" i="2"/>
  <c r="AK74" i="2" s="1"/>
  <c r="AH74" i="2"/>
  <c r="AI74" i="2" s="1"/>
  <c r="AE74" i="2"/>
  <c r="AC74" i="2"/>
  <c r="Z74" i="2"/>
  <c r="X74" i="2"/>
  <c r="Y74" i="2" s="1"/>
  <c r="V74" i="2"/>
  <c r="W74" i="2" s="1"/>
  <c r="S74" i="2"/>
  <c r="Q74" i="2"/>
  <c r="N74" i="2"/>
  <c r="L74" i="2"/>
  <c r="J74" i="2"/>
  <c r="G74" i="2"/>
  <c r="E74" i="2"/>
  <c r="AR73" i="2"/>
  <c r="AQ73" i="2"/>
  <c r="AP73" i="2"/>
  <c r="AO73" i="2"/>
  <c r="AN73" i="2"/>
  <c r="AM73" i="2"/>
  <c r="AL73" i="2"/>
  <c r="AJ73" i="2"/>
  <c r="AK73" i="2" s="1"/>
  <c r="AH73" i="2"/>
  <c r="AI73" i="2" s="1"/>
  <c r="AE73" i="2"/>
  <c r="AC73" i="2"/>
  <c r="Z73" i="2"/>
  <c r="X73" i="2"/>
  <c r="Y73" i="2" s="1"/>
  <c r="V73" i="2"/>
  <c r="W73" i="2" s="1"/>
  <c r="S73" i="2"/>
  <c r="Q73" i="2"/>
  <c r="N73" i="2"/>
  <c r="L73" i="2"/>
  <c r="J73" i="2"/>
  <c r="G73" i="2"/>
  <c r="E73" i="2"/>
  <c r="AR72" i="2"/>
  <c r="AQ72" i="2"/>
  <c r="AP72" i="2"/>
  <c r="AN72" i="2"/>
  <c r="AO72" i="2" s="1"/>
  <c r="AM72" i="2"/>
  <c r="AL72" i="2"/>
  <c r="AJ72" i="2"/>
  <c r="AK72" i="2" s="1"/>
  <c r="AH72" i="2"/>
  <c r="AI72" i="2" s="1"/>
  <c r="AE72" i="2"/>
  <c r="AC72" i="2"/>
  <c r="Z72" i="2"/>
  <c r="X72" i="2"/>
  <c r="Y72" i="2" s="1"/>
  <c r="V72" i="2"/>
  <c r="W72" i="2" s="1"/>
  <c r="S72" i="2"/>
  <c r="Q72" i="2"/>
  <c r="N72" i="2"/>
  <c r="L72" i="2"/>
  <c r="J72" i="2"/>
  <c r="G72" i="2"/>
  <c r="E72" i="2"/>
  <c r="AR71" i="2"/>
  <c r="AP71" i="2"/>
  <c r="AN71" i="2"/>
  <c r="AM71" i="2"/>
  <c r="AO71" i="2" s="1"/>
  <c r="AL71" i="2"/>
  <c r="AJ71" i="2"/>
  <c r="AK71" i="2" s="1"/>
  <c r="AH71" i="2"/>
  <c r="AI71" i="2" s="1"/>
  <c r="AE71" i="2"/>
  <c r="AC71" i="2"/>
  <c r="Z71" i="2"/>
  <c r="X71" i="2"/>
  <c r="Y71" i="2" s="1"/>
  <c r="V71" i="2"/>
  <c r="W71" i="2" s="1"/>
  <c r="S71" i="2"/>
  <c r="Q71" i="2"/>
  <c r="N71" i="2"/>
  <c r="L71" i="2"/>
  <c r="J71" i="2"/>
  <c r="G71" i="2"/>
  <c r="E71" i="2"/>
  <c r="AR70" i="2"/>
  <c r="AP70" i="2"/>
  <c r="AQ70" i="2" s="1"/>
  <c r="AN70" i="2"/>
  <c r="AO70" i="2" s="1"/>
  <c r="AM70" i="2"/>
  <c r="AL70" i="2"/>
  <c r="AJ70" i="2"/>
  <c r="AK70" i="2" s="1"/>
  <c r="AH70" i="2"/>
  <c r="AI70" i="2" s="1"/>
  <c r="AE70" i="2"/>
  <c r="AC70" i="2"/>
  <c r="Z70" i="2"/>
  <c r="X70" i="2"/>
  <c r="Y70" i="2" s="1"/>
  <c r="V70" i="2"/>
  <c r="W70" i="2" s="1"/>
  <c r="S70" i="2"/>
  <c r="Q70" i="2"/>
  <c r="N70" i="2"/>
  <c r="L70" i="2"/>
  <c r="M70" i="2" s="1"/>
  <c r="J70" i="2"/>
  <c r="K70" i="2" s="1"/>
  <c r="G70" i="2"/>
  <c r="E70" i="2"/>
  <c r="AR69" i="2"/>
  <c r="AP69" i="2"/>
  <c r="AN69" i="2"/>
  <c r="AM69" i="2"/>
  <c r="AL69" i="2"/>
  <c r="AJ69" i="2"/>
  <c r="AH69" i="2"/>
  <c r="AI69" i="2" s="1"/>
  <c r="AE69" i="2"/>
  <c r="AC69" i="2"/>
  <c r="Z69" i="2"/>
  <c r="X69" i="2"/>
  <c r="Y69" i="2" s="1"/>
  <c r="V69" i="2"/>
  <c r="W69" i="2" s="1"/>
  <c r="S69" i="2"/>
  <c r="Q69" i="2"/>
  <c r="N69" i="2"/>
  <c r="L69" i="2"/>
  <c r="M69" i="2" s="1"/>
  <c r="J69" i="2"/>
  <c r="G69" i="2"/>
  <c r="E69" i="2"/>
  <c r="AR68" i="2"/>
  <c r="AP68" i="2"/>
  <c r="AN68" i="2"/>
  <c r="AM68" i="2"/>
  <c r="AQ68" i="2" s="1"/>
  <c r="AL68" i="2"/>
  <c r="AJ68" i="2"/>
  <c r="AK68" i="2" s="1"/>
  <c r="AH68" i="2"/>
  <c r="AI68" i="2" s="1"/>
  <c r="AE68" i="2"/>
  <c r="AC68" i="2"/>
  <c r="Z68" i="2"/>
  <c r="X68" i="2"/>
  <c r="Y68" i="2" s="1"/>
  <c r="V68" i="2"/>
  <c r="W68" i="2" s="1"/>
  <c r="S68" i="2"/>
  <c r="Q68" i="2"/>
  <c r="N68" i="2"/>
  <c r="L68" i="2"/>
  <c r="J68" i="2"/>
  <c r="K68" i="2" s="1"/>
  <c r="G68" i="2"/>
  <c r="E68" i="2"/>
  <c r="AR67" i="2"/>
  <c r="AP67" i="2"/>
  <c r="AQ67" i="2" s="1"/>
  <c r="AN67" i="2"/>
  <c r="AO67" i="2" s="1"/>
  <c r="AM67" i="2"/>
  <c r="AL67" i="2"/>
  <c r="AJ67" i="2"/>
  <c r="AK67" i="2" s="1"/>
  <c r="AH67" i="2"/>
  <c r="AI67" i="2" s="1"/>
  <c r="AE67" i="2"/>
  <c r="AC67" i="2"/>
  <c r="Z67" i="2"/>
  <c r="X67" i="2"/>
  <c r="Y67" i="2" s="1"/>
  <c r="V67" i="2"/>
  <c r="W67" i="2" s="1"/>
  <c r="S67" i="2"/>
  <c r="Q67" i="2"/>
  <c r="N67" i="2"/>
  <c r="L67" i="2"/>
  <c r="M67" i="2" s="1"/>
  <c r="J67" i="2"/>
  <c r="K67" i="2" s="1"/>
  <c r="G67" i="2"/>
  <c r="E67" i="2"/>
  <c r="AR66" i="2"/>
  <c r="AQ66" i="2"/>
  <c r="AP66" i="2"/>
  <c r="AN66" i="2"/>
  <c r="AO66" i="2" s="1"/>
  <c r="AM66" i="2"/>
  <c r="AL66" i="2"/>
  <c r="AJ66" i="2"/>
  <c r="AK66" i="2" s="1"/>
  <c r="AH66" i="2"/>
  <c r="AI66" i="2" s="1"/>
  <c r="AE66" i="2"/>
  <c r="AC66" i="2"/>
  <c r="Z66" i="2"/>
  <c r="X66" i="2"/>
  <c r="Y66" i="2" s="1"/>
  <c r="V66" i="2"/>
  <c r="W66" i="2" s="1"/>
  <c r="S66" i="2"/>
  <c r="Q66" i="2"/>
  <c r="N66" i="2"/>
  <c r="L66" i="2"/>
  <c r="J66" i="2"/>
  <c r="G66" i="2"/>
  <c r="E66" i="2"/>
  <c r="AR65" i="2"/>
  <c r="AQ65" i="2"/>
  <c r="AP65" i="2"/>
  <c r="AN65" i="2"/>
  <c r="AO65" i="2" s="1"/>
  <c r="AM65" i="2"/>
  <c r="AL65" i="2"/>
  <c r="AJ65" i="2"/>
  <c r="AH65" i="2"/>
  <c r="AI65" i="2" s="1"/>
  <c r="AE65" i="2"/>
  <c r="AC65" i="2"/>
  <c r="Z65" i="2"/>
  <c r="X65" i="2"/>
  <c r="Y65" i="2" s="1"/>
  <c r="V65" i="2"/>
  <c r="W65" i="2" s="1"/>
  <c r="S65" i="2"/>
  <c r="Q65" i="2"/>
  <c r="N65" i="2"/>
  <c r="L65" i="2"/>
  <c r="M65" i="2" s="1"/>
  <c r="J65" i="2"/>
  <c r="G65" i="2"/>
  <c r="E65" i="2"/>
  <c r="AR64" i="2"/>
  <c r="AP64" i="2"/>
  <c r="AQ64" i="2" s="1"/>
  <c r="AO64" i="2"/>
  <c r="AN64" i="2"/>
  <c r="AM64" i="2"/>
  <c r="AL64" i="2"/>
  <c r="AJ64" i="2"/>
  <c r="AK64" i="2" s="1"/>
  <c r="AH64" i="2"/>
  <c r="AI64" i="2" s="1"/>
  <c r="AE64" i="2"/>
  <c r="AC64" i="2"/>
  <c r="Z64" i="2"/>
  <c r="X64" i="2"/>
  <c r="Y64" i="2" s="1"/>
  <c r="V64" i="2"/>
  <c r="W64" i="2" s="1"/>
  <c r="S64" i="2"/>
  <c r="Q64" i="2"/>
  <c r="N64" i="2"/>
  <c r="L64" i="2"/>
  <c r="J64" i="2"/>
  <c r="G64" i="2"/>
  <c r="E64" i="2"/>
  <c r="AR63" i="2"/>
  <c r="AQ63" i="2"/>
  <c r="AP63" i="2"/>
  <c r="AN63" i="2"/>
  <c r="AO63" i="2" s="1"/>
  <c r="AM63" i="2"/>
  <c r="AL63" i="2"/>
  <c r="AJ63" i="2"/>
  <c r="AK63" i="2" s="1"/>
  <c r="AH63" i="2"/>
  <c r="AI63" i="2" s="1"/>
  <c r="AE63" i="2"/>
  <c r="AC63" i="2"/>
  <c r="Z63" i="2"/>
  <c r="X63" i="2"/>
  <c r="Y63" i="2" s="1"/>
  <c r="V63" i="2"/>
  <c r="W63" i="2" s="1"/>
  <c r="S63" i="2"/>
  <c r="Q63" i="2"/>
  <c r="N63" i="2"/>
  <c r="L63" i="2"/>
  <c r="J63" i="2"/>
  <c r="K63" i="2" s="1"/>
  <c r="G63" i="2"/>
  <c r="E63" i="2"/>
  <c r="AR62" i="2"/>
  <c r="AP62" i="2"/>
  <c r="AQ62" i="2" s="1"/>
  <c r="AN62" i="2"/>
  <c r="AO62" i="2" s="1"/>
  <c r="AM62" i="2"/>
  <c r="AL62" i="2"/>
  <c r="AJ62" i="2"/>
  <c r="AK62" i="2" s="1"/>
  <c r="AH62" i="2"/>
  <c r="AI62" i="2" s="1"/>
  <c r="AE62" i="2"/>
  <c r="AC62" i="2"/>
  <c r="Z62" i="2"/>
  <c r="X62" i="2"/>
  <c r="Y62" i="2" s="1"/>
  <c r="V62" i="2"/>
  <c r="W62" i="2" s="1"/>
  <c r="S62" i="2"/>
  <c r="Q62" i="2"/>
  <c r="N62" i="2"/>
  <c r="L62" i="2"/>
  <c r="J62" i="2"/>
  <c r="K62" i="2" s="1"/>
  <c r="G62" i="2"/>
  <c r="E62" i="2"/>
  <c r="AR61" i="2"/>
  <c r="AP61" i="2"/>
  <c r="AN61" i="2"/>
  <c r="AO61" i="2" s="1"/>
  <c r="AM61" i="2"/>
  <c r="AQ61" i="2" s="1"/>
  <c r="AL61" i="2"/>
  <c r="AJ61" i="2"/>
  <c r="AK61" i="2" s="1"/>
  <c r="AH61" i="2"/>
  <c r="AI61" i="2" s="1"/>
  <c r="AE61" i="2"/>
  <c r="AC61" i="2"/>
  <c r="Z61" i="2"/>
  <c r="X61" i="2"/>
  <c r="Y61" i="2" s="1"/>
  <c r="V61" i="2"/>
  <c r="W61" i="2" s="1"/>
  <c r="S61" i="2"/>
  <c r="Q61" i="2"/>
  <c r="N61" i="2"/>
  <c r="L61" i="2"/>
  <c r="J61" i="2"/>
  <c r="G61" i="2"/>
  <c r="E61" i="2"/>
  <c r="AR60" i="2"/>
  <c r="AP60" i="2"/>
  <c r="AQ60" i="2" s="1"/>
  <c r="AO60" i="2"/>
  <c r="AN60" i="2"/>
  <c r="AM60" i="2"/>
  <c r="AL60" i="2"/>
  <c r="AJ60" i="2"/>
  <c r="AK60" i="2" s="1"/>
  <c r="AH60" i="2"/>
  <c r="AI60" i="2" s="1"/>
  <c r="AE60" i="2"/>
  <c r="AC60" i="2"/>
  <c r="Z60" i="2"/>
  <c r="X60" i="2"/>
  <c r="Y60" i="2" s="1"/>
  <c r="V60" i="2"/>
  <c r="W60" i="2" s="1"/>
  <c r="S60" i="2"/>
  <c r="Q60" i="2"/>
  <c r="N60" i="2"/>
  <c r="L60" i="2"/>
  <c r="M60" i="2" s="1"/>
  <c r="J60" i="2"/>
  <c r="G60" i="2"/>
  <c r="E60" i="2"/>
  <c r="AR59" i="2"/>
  <c r="AQ59" i="2"/>
  <c r="AP59" i="2"/>
  <c r="AO59" i="2"/>
  <c r="AN59" i="2"/>
  <c r="AM59" i="2"/>
  <c r="AL59" i="2"/>
  <c r="AJ59" i="2"/>
  <c r="AK59" i="2" s="1"/>
  <c r="AH59" i="2"/>
  <c r="AI59" i="2" s="1"/>
  <c r="AE59" i="2"/>
  <c r="AC59" i="2"/>
  <c r="Z59" i="2"/>
  <c r="X59" i="2"/>
  <c r="Y59" i="2" s="1"/>
  <c r="V59" i="2"/>
  <c r="W59" i="2" s="1"/>
  <c r="S59" i="2"/>
  <c r="Q59" i="2"/>
  <c r="N59" i="2"/>
  <c r="L59" i="2"/>
  <c r="J59" i="2"/>
  <c r="G59" i="2"/>
  <c r="E59" i="2"/>
  <c r="AR58" i="2"/>
  <c r="AP58" i="2"/>
  <c r="AQ58" i="2" s="1"/>
  <c r="AN58" i="2"/>
  <c r="AM58" i="2"/>
  <c r="AL58" i="2"/>
  <c r="AJ58" i="2"/>
  <c r="AH58" i="2"/>
  <c r="AI58" i="2" s="1"/>
  <c r="AE58" i="2"/>
  <c r="AC58" i="2"/>
  <c r="Z58" i="2"/>
  <c r="X58" i="2"/>
  <c r="Y58" i="2" s="1"/>
  <c r="V58" i="2"/>
  <c r="W58" i="2" s="1"/>
  <c r="S58" i="2"/>
  <c r="Q58" i="2"/>
  <c r="N58" i="2"/>
  <c r="L58" i="2"/>
  <c r="M58" i="2" s="1"/>
  <c r="J58" i="2"/>
  <c r="G58" i="2"/>
  <c r="E58" i="2"/>
  <c r="AR57" i="2"/>
  <c r="AP57" i="2"/>
  <c r="AO57" i="2"/>
  <c r="AN57" i="2"/>
  <c r="AM57" i="2"/>
  <c r="AQ57" i="2" s="1"/>
  <c r="AL57" i="2"/>
  <c r="AJ57" i="2"/>
  <c r="AK57" i="2" s="1"/>
  <c r="AH57" i="2"/>
  <c r="AI57" i="2" s="1"/>
  <c r="AE57" i="2"/>
  <c r="AC57" i="2"/>
  <c r="Z57" i="2"/>
  <c r="X57" i="2"/>
  <c r="V57" i="2"/>
  <c r="W57" i="2" s="1"/>
  <c r="S57" i="2"/>
  <c r="Q57" i="2"/>
  <c r="N57" i="2"/>
  <c r="L57" i="2"/>
  <c r="M57" i="2" s="1"/>
  <c r="J57" i="2"/>
  <c r="G57" i="2"/>
  <c r="E57" i="2"/>
  <c r="AR56" i="2"/>
  <c r="AP56" i="2"/>
  <c r="AQ56" i="2" s="1"/>
  <c r="AN56" i="2"/>
  <c r="AO56" i="2" s="1"/>
  <c r="AM56" i="2"/>
  <c r="AL56" i="2"/>
  <c r="AJ56" i="2"/>
  <c r="AK56" i="2" s="1"/>
  <c r="AH56" i="2"/>
  <c r="AI56" i="2" s="1"/>
  <c r="AE56" i="2"/>
  <c r="AC56" i="2"/>
  <c r="Z56" i="2"/>
  <c r="X56" i="2"/>
  <c r="V56" i="2"/>
  <c r="W56" i="2" s="1"/>
  <c r="S56" i="2"/>
  <c r="Q56" i="2"/>
  <c r="N56" i="2"/>
  <c r="L56" i="2"/>
  <c r="M56" i="2" s="1"/>
  <c r="J56" i="2"/>
  <c r="K56" i="2" s="1"/>
  <c r="G56" i="2"/>
  <c r="E56" i="2"/>
  <c r="AR55" i="2"/>
  <c r="AP55" i="2"/>
  <c r="AN55" i="2"/>
  <c r="AM55" i="2"/>
  <c r="AO55" i="2" s="1"/>
  <c r="AL55" i="2"/>
  <c r="AJ55" i="2"/>
  <c r="AK55" i="2" s="1"/>
  <c r="AH55" i="2"/>
  <c r="AI55" i="2" s="1"/>
  <c r="AE55" i="2"/>
  <c r="AC55" i="2"/>
  <c r="Z55" i="2"/>
  <c r="X55" i="2"/>
  <c r="Y55" i="2" s="1"/>
  <c r="V55" i="2"/>
  <c r="S55" i="2"/>
  <c r="Q55" i="2"/>
  <c r="N55" i="2"/>
  <c r="L55" i="2"/>
  <c r="J55" i="2"/>
  <c r="K55" i="2" s="1"/>
  <c r="G55" i="2"/>
  <c r="E55" i="2"/>
  <c r="AR54" i="2"/>
  <c r="AP54" i="2"/>
  <c r="AN54" i="2"/>
  <c r="AO54" i="2" s="1"/>
  <c r="AM54" i="2"/>
  <c r="AQ54" i="2" s="1"/>
  <c r="AL54" i="2"/>
  <c r="AJ54" i="2"/>
  <c r="AK54" i="2" s="1"/>
  <c r="AH54" i="2"/>
  <c r="AI54" i="2" s="1"/>
  <c r="AE54" i="2"/>
  <c r="AC54" i="2"/>
  <c r="Z54" i="2"/>
  <c r="X54" i="2"/>
  <c r="Y54" i="2" s="1"/>
  <c r="V54" i="2"/>
  <c r="S54" i="2"/>
  <c r="Q54" i="2"/>
  <c r="N54" i="2"/>
  <c r="L54" i="2"/>
  <c r="M54" i="2" s="1"/>
  <c r="J54" i="2"/>
  <c r="K54" i="2" s="1"/>
  <c r="G54" i="2"/>
  <c r="E54" i="2"/>
  <c r="AR53" i="2"/>
  <c r="AP53" i="2"/>
  <c r="AN53" i="2"/>
  <c r="AO53" i="2" s="1"/>
  <c r="AM53" i="2"/>
  <c r="AQ53" i="2" s="1"/>
  <c r="AL53" i="2"/>
  <c r="AJ53" i="2"/>
  <c r="AK53" i="2" s="1"/>
  <c r="AH53" i="2"/>
  <c r="AI53" i="2" s="1"/>
  <c r="AE53" i="2"/>
  <c r="AC53" i="2"/>
  <c r="Z53" i="2"/>
  <c r="X53" i="2"/>
  <c r="Y53" i="2" s="1"/>
  <c r="V53" i="2"/>
  <c r="W53" i="2" s="1"/>
  <c r="S53" i="2"/>
  <c r="Q53" i="2"/>
  <c r="N53" i="2"/>
  <c r="L53" i="2"/>
  <c r="J53" i="2"/>
  <c r="G53" i="2"/>
  <c r="E53" i="2"/>
  <c r="AR52" i="2"/>
  <c r="AQ52" i="2"/>
  <c r="AP52" i="2"/>
  <c r="AO52" i="2"/>
  <c r="AN52" i="2"/>
  <c r="AM52" i="2"/>
  <c r="AL52" i="2"/>
  <c r="AJ52" i="2"/>
  <c r="AK52" i="2" s="1"/>
  <c r="AH52" i="2"/>
  <c r="AI52" i="2" s="1"/>
  <c r="AE52" i="2"/>
  <c r="AC52" i="2"/>
  <c r="Z52" i="2"/>
  <c r="X52" i="2"/>
  <c r="Y52" i="2" s="1"/>
  <c r="V52" i="2"/>
  <c r="W52" i="2" s="1"/>
  <c r="S52" i="2"/>
  <c r="Q52" i="2"/>
  <c r="N52" i="2"/>
  <c r="L52" i="2"/>
  <c r="J52" i="2"/>
  <c r="K52" i="2" s="1"/>
  <c r="G52" i="2"/>
  <c r="E52" i="2"/>
  <c r="AR51" i="2"/>
  <c r="AP51" i="2"/>
  <c r="AQ51" i="2" s="1"/>
  <c r="AO51" i="2"/>
  <c r="AN51" i="2"/>
  <c r="AM51" i="2"/>
  <c r="AL51" i="2"/>
  <c r="AJ51" i="2"/>
  <c r="AK51" i="2" s="1"/>
  <c r="AH51" i="2"/>
  <c r="AI51" i="2" s="1"/>
  <c r="AE51" i="2"/>
  <c r="AC51" i="2"/>
  <c r="Z51" i="2"/>
  <c r="X51" i="2"/>
  <c r="Y51" i="2" s="1"/>
  <c r="V51" i="2"/>
  <c r="W51" i="2" s="1"/>
  <c r="S51" i="2"/>
  <c r="Q51" i="2"/>
  <c r="N51" i="2"/>
  <c r="L51" i="2"/>
  <c r="M51" i="2" s="1"/>
  <c r="J51" i="2"/>
  <c r="K51" i="2" s="1"/>
  <c r="G51" i="2"/>
  <c r="E51" i="2"/>
  <c r="AR50" i="2"/>
  <c r="AQ50" i="2"/>
  <c r="AP50" i="2"/>
  <c r="AO50" i="2"/>
  <c r="AN50" i="2"/>
  <c r="AM50" i="2"/>
  <c r="AL50" i="2"/>
  <c r="AX50" i="2" s="1"/>
  <c r="BI50" i="2" s="1"/>
  <c r="AJ50" i="2"/>
  <c r="AK50" i="2" s="1"/>
  <c r="AH50" i="2"/>
  <c r="AE50" i="2"/>
  <c r="AC50" i="2"/>
  <c r="X50" i="2"/>
  <c r="Y50" i="2" s="1"/>
  <c r="W50" i="2"/>
  <c r="S50" i="2"/>
  <c r="Q50" i="2"/>
  <c r="L50" i="2"/>
  <c r="M50" i="2" s="1"/>
  <c r="K50" i="2"/>
  <c r="G50" i="2"/>
  <c r="E50" i="2"/>
  <c r="AX49" i="2"/>
  <c r="BI49" i="2" s="1"/>
  <c r="AV49" i="2"/>
  <c r="AW49" i="2" s="1"/>
  <c r="AT49" i="2"/>
  <c r="AU49" i="2" s="1"/>
  <c r="AR49" i="2"/>
  <c r="AP49" i="2"/>
  <c r="AN49" i="2"/>
  <c r="AM49" i="2"/>
  <c r="AQ49" i="2" s="1"/>
  <c r="AK49" i="2"/>
  <c r="AI49" i="2"/>
  <c r="AE49" i="2"/>
  <c r="AC49" i="2"/>
  <c r="Y49" i="2"/>
  <c r="W49" i="2"/>
  <c r="S49" i="2"/>
  <c r="Q49" i="2"/>
  <c r="M49" i="2"/>
  <c r="K49" i="2"/>
  <c r="G49" i="2"/>
  <c r="E49" i="2"/>
  <c r="AX48" i="2"/>
  <c r="BI48" i="2" s="1"/>
  <c r="AV48" i="2"/>
  <c r="AT48" i="2"/>
  <c r="BG48" i="2" s="1"/>
  <c r="AR48" i="2"/>
  <c r="AQ48" i="2"/>
  <c r="AP48" i="2"/>
  <c r="AN48" i="2"/>
  <c r="AO48" i="2" s="1"/>
  <c r="AM48" i="2"/>
  <c r="AK48" i="2"/>
  <c r="AI48" i="2"/>
  <c r="AE48" i="2"/>
  <c r="AC48" i="2"/>
  <c r="Y48" i="2"/>
  <c r="W48" i="2"/>
  <c r="S48" i="2"/>
  <c r="Q48" i="2"/>
  <c r="M48" i="2"/>
  <c r="K48" i="2"/>
  <c r="G48" i="2"/>
  <c r="E48" i="2"/>
  <c r="AR47" i="2"/>
  <c r="AP47" i="2"/>
  <c r="AQ47" i="2" s="1"/>
  <c r="AN47" i="2"/>
  <c r="AO47" i="2" s="1"/>
  <c r="AM47" i="2"/>
  <c r="AL47" i="2"/>
  <c r="AJ47" i="2"/>
  <c r="AK47" i="2" s="1"/>
  <c r="AH47" i="2"/>
  <c r="AI47" i="2" s="1"/>
  <c r="AE47" i="2"/>
  <c r="AC47" i="2"/>
  <c r="Z47" i="2"/>
  <c r="X47" i="2"/>
  <c r="Y47" i="2" s="1"/>
  <c r="V47" i="2"/>
  <c r="W47" i="2" s="1"/>
  <c r="S47" i="2"/>
  <c r="Q47" i="2"/>
  <c r="N47" i="2"/>
  <c r="L47" i="2"/>
  <c r="M47" i="2" s="1"/>
  <c r="J47" i="2"/>
  <c r="K47" i="2" s="1"/>
  <c r="G47" i="2"/>
  <c r="E47" i="2"/>
  <c r="AR46" i="2"/>
  <c r="AP46" i="2"/>
  <c r="AQ46" i="2" s="1"/>
  <c r="AO46" i="2"/>
  <c r="AN46" i="2"/>
  <c r="AM46" i="2"/>
  <c r="AL46" i="2"/>
  <c r="AJ46" i="2"/>
  <c r="AK46" i="2" s="1"/>
  <c r="AH46" i="2"/>
  <c r="AI46" i="2" s="1"/>
  <c r="AE46" i="2"/>
  <c r="AC46" i="2"/>
  <c r="Z46" i="2"/>
  <c r="X46" i="2"/>
  <c r="Y46" i="2" s="1"/>
  <c r="V46" i="2"/>
  <c r="W46" i="2" s="1"/>
  <c r="S46" i="2"/>
  <c r="Q46" i="2"/>
  <c r="N46" i="2"/>
  <c r="L46" i="2"/>
  <c r="J46" i="2"/>
  <c r="G46" i="2"/>
  <c r="E46" i="2"/>
  <c r="AR45" i="2"/>
  <c r="AQ45" i="2"/>
  <c r="AP45" i="2"/>
  <c r="AO45" i="2"/>
  <c r="AN45" i="2"/>
  <c r="AM45" i="2"/>
  <c r="AL45" i="2"/>
  <c r="AJ45" i="2"/>
  <c r="AK45" i="2" s="1"/>
  <c r="AH45" i="2"/>
  <c r="AI45" i="2" s="1"/>
  <c r="AE45" i="2"/>
  <c r="AC45" i="2"/>
  <c r="Z45" i="2"/>
  <c r="X45" i="2"/>
  <c r="Y45" i="2" s="1"/>
  <c r="V45" i="2"/>
  <c r="W45" i="2" s="1"/>
  <c r="S45" i="2"/>
  <c r="Q45" i="2"/>
  <c r="N45" i="2"/>
  <c r="L45" i="2"/>
  <c r="J45" i="2"/>
  <c r="K45" i="2" s="1"/>
  <c r="G45" i="2"/>
  <c r="E45" i="2"/>
  <c r="AR44" i="2"/>
  <c r="AP44" i="2"/>
  <c r="AQ44" i="2" s="1"/>
  <c r="AN44" i="2"/>
  <c r="AM44" i="2"/>
  <c r="AL44" i="2"/>
  <c r="AJ44" i="2"/>
  <c r="AK44" i="2" s="1"/>
  <c r="AH44" i="2"/>
  <c r="AI44" i="2" s="1"/>
  <c r="AE44" i="2"/>
  <c r="AC44" i="2"/>
  <c r="Z44" i="2"/>
  <c r="X44" i="2"/>
  <c r="Y44" i="2" s="1"/>
  <c r="V44" i="2"/>
  <c r="W44" i="2" s="1"/>
  <c r="S44" i="2"/>
  <c r="Q44" i="2"/>
  <c r="N44" i="2"/>
  <c r="L44" i="2"/>
  <c r="J44" i="2"/>
  <c r="G44" i="2"/>
  <c r="E44" i="2"/>
  <c r="AR43" i="2"/>
  <c r="AQ43" i="2"/>
  <c r="AP43" i="2"/>
  <c r="AO43" i="2"/>
  <c r="AN43" i="2"/>
  <c r="AM43" i="2"/>
  <c r="AL43" i="2"/>
  <c r="AJ43" i="2"/>
  <c r="AK43" i="2" s="1"/>
  <c r="AH43" i="2"/>
  <c r="AI43" i="2" s="1"/>
  <c r="AE43" i="2"/>
  <c r="AC43" i="2"/>
  <c r="Z43" i="2"/>
  <c r="X43" i="2"/>
  <c r="V43" i="2"/>
  <c r="W43" i="2" s="1"/>
  <c r="S43" i="2"/>
  <c r="Q43" i="2"/>
  <c r="N43" i="2"/>
  <c r="L43" i="2"/>
  <c r="M43" i="2" s="1"/>
  <c r="J43" i="2"/>
  <c r="G43" i="2"/>
  <c r="E43" i="2"/>
  <c r="AR42" i="2"/>
  <c r="AP42" i="2"/>
  <c r="AQ42" i="2" s="1"/>
  <c r="AN42" i="2"/>
  <c r="AO42" i="2" s="1"/>
  <c r="AM42" i="2"/>
  <c r="AL42" i="2"/>
  <c r="AJ42" i="2"/>
  <c r="AK42" i="2" s="1"/>
  <c r="AH42" i="2"/>
  <c r="AI42" i="2" s="1"/>
  <c r="AE42" i="2"/>
  <c r="AC42" i="2"/>
  <c r="Z42" i="2"/>
  <c r="X42" i="2"/>
  <c r="V42" i="2"/>
  <c r="W42" i="2" s="1"/>
  <c r="S42" i="2"/>
  <c r="Q42" i="2"/>
  <c r="N42" i="2"/>
  <c r="L42" i="2"/>
  <c r="M42" i="2" s="1"/>
  <c r="J42" i="2"/>
  <c r="G42" i="2"/>
  <c r="E42" i="2"/>
  <c r="AR41" i="2"/>
  <c r="AP41" i="2"/>
  <c r="AO41" i="2"/>
  <c r="AN41" i="2"/>
  <c r="AM41" i="2"/>
  <c r="AL41" i="2"/>
  <c r="AJ41" i="2"/>
  <c r="AK41" i="2" s="1"/>
  <c r="AH41" i="2"/>
  <c r="AI41" i="2" s="1"/>
  <c r="AE41" i="2"/>
  <c r="AC41" i="2"/>
  <c r="Z41" i="2"/>
  <c r="X41" i="2"/>
  <c r="Y41" i="2" s="1"/>
  <c r="V41" i="2"/>
  <c r="S41" i="2"/>
  <c r="Q41" i="2"/>
  <c r="N41" i="2"/>
  <c r="L41" i="2"/>
  <c r="J41" i="2"/>
  <c r="K41" i="2" s="1"/>
  <c r="G41" i="2"/>
  <c r="E41" i="2"/>
  <c r="AR40" i="2"/>
  <c r="AP40" i="2"/>
  <c r="AQ40" i="2" s="1"/>
  <c r="AN40" i="2"/>
  <c r="AO40" i="2" s="1"/>
  <c r="AM40" i="2"/>
  <c r="AL40" i="2"/>
  <c r="AJ40" i="2"/>
  <c r="AK40" i="2" s="1"/>
  <c r="AH40" i="2"/>
  <c r="AI40" i="2" s="1"/>
  <c r="AE40" i="2"/>
  <c r="AC40" i="2"/>
  <c r="Z40" i="2"/>
  <c r="X40" i="2"/>
  <c r="Y40" i="2" s="1"/>
  <c r="V40" i="2"/>
  <c r="S40" i="2"/>
  <c r="Q40" i="2"/>
  <c r="N40" i="2"/>
  <c r="L40" i="2"/>
  <c r="M40" i="2" s="1"/>
  <c r="J40" i="2"/>
  <c r="K40" i="2" s="1"/>
  <c r="G40" i="2"/>
  <c r="E40" i="2"/>
  <c r="AR39" i="2"/>
  <c r="AP39" i="2"/>
  <c r="AN39" i="2"/>
  <c r="AM39" i="2"/>
  <c r="AQ39" i="2" s="1"/>
  <c r="AL39" i="2"/>
  <c r="AJ39" i="2"/>
  <c r="AK39" i="2" s="1"/>
  <c r="AH39" i="2"/>
  <c r="AI39" i="2" s="1"/>
  <c r="AE39" i="2"/>
  <c r="AC39" i="2"/>
  <c r="Z39" i="2"/>
  <c r="X39" i="2"/>
  <c r="Y39" i="2" s="1"/>
  <c r="V39" i="2"/>
  <c r="W39" i="2" s="1"/>
  <c r="S39" i="2"/>
  <c r="Q39" i="2"/>
  <c r="N39" i="2"/>
  <c r="L39" i="2"/>
  <c r="M39" i="2" s="1"/>
  <c r="J39" i="2"/>
  <c r="G39" i="2"/>
  <c r="E39" i="2"/>
  <c r="AR38" i="2"/>
  <c r="AQ38" i="2"/>
  <c r="AP38" i="2"/>
  <c r="AN38" i="2"/>
  <c r="AO38" i="2" s="1"/>
  <c r="AM38" i="2"/>
  <c r="AL38" i="2"/>
  <c r="AJ38" i="2"/>
  <c r="AK38" i="2" s="1"/>
  <c r="AH38" i="2"/>
  <c r="AI38" i="2" s="1"/>
  <c r="AE38" i="2"/>
  <c r="AC38" i="2"/>
  <c r="Z38" i="2"/>
  <c r="X38" i="2"/>
  <c r="Y38" i="2" s="1"/>
  <c r="V38" i="2"/>
  <c r="W38" i="2" s="1"/>
  <c r="S38" i="2"/>
  <c r="Q38" i="2"/>
  <c r="N38" i="2"/>
  <c r="L38" i="2"/>
  <c r="J38" i="2"/>
  <c r="K38" i="2" s="1"/>
  <c r="G38" i="2"/>
  <c r="E38" i="2"/>
  <c r="AR37" i="2"/>
  <c r="AP37" i="2"/>
  <c r="AQ37" i="2" s="1"/>
  <c r="AO37" i="2"/>
  <c r="AN37" i="2"/>
  <c r="AM37" i="2"/>
  <c r="AL37" i="2"/>
  <c r="AJ37" i="2"/>
  <c r="AK37" i="2" s="1"/>
  <c r="AH37" i="2"/>
  <c r="AI37" i="2" s="1"/>
  <c r="AE37" i="2"/>
  <c r="AC37" i="2"/>
  <c r="Z37" i="2"/>
  <c r="AX37" i="2" s="1"/>
  <c r="BI37" i="2" s="1"/>
  <c r="X37" i="2"/>
  <c r="Y37" i="2" s="1"/>
  <c r="V37" i="2"/>
  <c r="W37" i="2" s="1"/>
  <c r="S37" i="2"/>
  <c r="Q37" i="2"/>
  <c r="N37" i="2"/>
  <c r="L37" i="2"/>
  <c r="J37" i="2"/>
  <c r="G37" i="2"/>
  <c r="E37" i="2"/>
  <c r="AR36" i="2"/>
  <c r="AQ36" i="2"/>
  <c r="AP36" i="2"/>
  <c r="AO36" i="2"/>
  <c r="AN36" i="2"/>
  <c r="AM36" i="2"/>
  <c r="AL36" i="2"/>
  <c r="AJ36" i="2"/>
  <c r="AK36" i="2" s="1"/>
  <c r="AH36" i="2"/>
  <c r="AI36" i="2" s="1"/>
  <c r="AE36" i="2"/>
  <c r="AC36" i="2"/>
  <c r="Z36" i="2"/>
  <c r="X36" i="2"/>
  <c r="Y36" i="2" s="1"/>
  <c r="V36" i="2"/>
  <c r="W36" i="2" s="1"/>
  <c r="S36" i="2"/>
  <c r="Q36" i="2"/>
  <c r="N36" i="2"/>
  <c r="L36" i="2"/>
  <c r="J36" i="2"/>
  <c r="G36" i="2"/>
  <c r="E36" i="2"/>
  <c r="AR35" i="2"/>
  <c r="AP35" i="2"/>
  <c r="AQ35" i="2" s="1"/>
  <c r="AN35" i="2"/>
  <c r="AO35" i="2" s="1"/>
  <c r="AM35" i="2"/>
  <c r="AL35" i="2"/>
  <c r="AJ35" i="2"/>
  <c r="AK35" i="2" s="1"/>
  <c r="AH35" i="2"/>
  <c r="AI35" i="2" s="1"/>
  <c r="AE35" i="2"/>
  <c r="AC35" i="2"/>
  <c r="Z35" i="2"/>
  <c r="X35" i="2"/>
  <c r="Y35" i="2" s="1"/>
  <c r="V35" i="2"/>
  <c r="W35" i="2" s="1"/>
  <c r="S35" i="2"/>
  <c r="Q35" i="2"/>
  <c r="N35" i="2"/>
  <c r="L35" i="2"/>
  <c r="J35" i="2"/>
  <c r="G35" i="2"/>
  <c r="E35" i="2"/>
  <c r="AR34" i="2"/>
  <c r="AP34" i="2"/>
  <c r="AQ34" i="2" s="1"/>
  <c r="AO34" i="2"/>
  <c r="AN34" i="2"/>
  <c r="AM34" i="2"/>
  <c r="AL34" i="2"/>
  <c r="AJ34" i="2"/>
  <c r="AK34" i="2" s="1"/>
  <c r="AH34" i="2"/>
  <c r="AI34" i="2" s="1"/>
  <c r="AE34" i="2"/>
  <c r="AC34" i="2"/>
  <c r="Z34" i="2"/>
  <c r="X34" i="2"/>
  <c r="Y34" i="2" s="1"/>
  <c r="V34" i="2"/>
  <c r="W34" i="2" s="1"/>
  <c r="S34" i="2"/>
  <c r="Q34" i="2"/>
  <c r="N34" i="2"/>
  <c r="L34" i="2"/>
  <c r="J34" i="2"/>
  <c r="G34" i="2"/>
  <c r="E34" i="2"/>
  <c r="AR33" i="2"/>
  <c r="AQ33" i="2"/>
  <c r="AP33" i="2"/>
  <c r="AN33" i="2"/>
  <c r="AO33" i="2" s="1"/>
  <c r="AM33" i="2"/>
  <c r="AL33" i="2"/>
  <c r="AJ33" i="2"/>
  <c r="AK33" i="2" s="1"/>
  <c r="AH33" i="2"/>
  <c r="AI33" i="2" s="1"/>
  <c r="AE33" i="2"/>
  <c r="AC33" i="2"/>
  <c r="Z33" i="2"/>
  <c r="X33" i="2"/>
  <c r="Y33" i="2" s="1"/>
  <c r="V33" i="2"/>
  <c r="W33" i="2" s="1"/>
  <c r="S33" i="2"/>
  <c r="Q33" i="2"/>
  <c r="N33" i="2"/>
  <c r="L33" i="2"/>
  <c r="J33" i="2"/>
  <c r="K33" i="2" s="1"/>
  <c r="G33" i="2"/>
  <c r="E33" i="2"/>
  <c r="AR32" i="2"/>
  <c r="AP32" i="2"/>
  <c r="AN32" i="2"/>
  <c r="AM32" i="2"/>
  <c r="AL32" i="2"/>
  <c r="AJ32" i="2"/>
  <c r="AK32" i="2" s="1"/>
  <c r="AH32" i="2"/>
  <c r="AI32" i="2" s="1"/>
  <c r="AE32" i="2"/>
  <c r="AC32" i="2"/>
  <c r="Z32" i="2"/>
  <c r="X32" i="2"/>
  <c r="Y32" i="2" s="1"/>
  <c r="V32" i="2"/>
  <c r="W32" i="2" s="1"/>
  <c r="S32" i="2"/>
  <c r="Q32" i="2"/>
  <c r="N32" i="2"/>
  <c r="L32" i="2"/>
  <c r="J32" i="2"/>
  <c r="G32" i="2"/>
  <c r="E32" i="2"/>
  <c r="AR31" i="2"/>
  <c r="AP31" i="2"/>
  <c r="AN31" i="2"/>
  <c r="AM31" i="2"/>
  <c r="AQ31" i="2" s="1"/>
  <c r="AL31" i="2"/>
  <c r="AJ31" i="2"/>
  <c r="AK31" i="2" s="1"/>
  <c r="AH31" i="2"/>
  <c r="AI31" i="2" s="1"/>
  <c r="AE31" i="2"/>
  <c r="AC31" i="2"/>
  <c r="Z31" i="2"/>
  <c r="X31" i="2"/>
  <c r="V31" i="2"/>
  <c r="S31" i="2"/>
  <c r="Q31" i="2"/>
  <c r="N31" i="2"/>
  <c r="L31" i="2"/>
  <c r="M31" i="2" s="1"/>
  <c r="J31" i="2"/>
  <c r="K31" i="2" s="1"/>
  <c r="G31" i="2"/>
  <c r="E31" i="2"/>
  <c r="AR30" i="2"/>
  <c r="AP30" i="2"/>
  <c r="AQ30" i="2" s="1"/>
  <c r="AN30" i="2"/>
  <c r="AO30" i="2" s="1"/>
  <c r="AM30" i="2"/>
  <c r="AL30" i="2"/>
  <c r="AJ30" i="2"/>
  <c r="AK30" i="2" s="1"/>
  <c r="AH30" i="2"/>
  <c r="AI30" i="2" s="1"/>
  <c r="AE30" i="2"/>
  <c r="AC30" i="2"/>
  <c r="Z30" i="2"/>
  <c r="X30" i="2"/>
  <c r="V30" i="2"/>
  <c r="W30" i="2" s="1"/>
  <c r="S30" i="2"/>
  <c r="Q30" i="2"/>
  <c r="N30" i="2"/>
  <c r="L30" i="2"/>
  <c r="M30" i="2" s="1"/>
  <c r="J30" i="2"/>
  <c r="G30" i="2"/>
  <c r="E30" i="2"/>
  <c r="AR29" i="2"/>
  <c r="AP29" i="2"/>
  <c r="AN29" i="2"/>
  <c r="AM29" i="2"/>
  <c r="AQ29" i="2" s="1"/>
  <c r="AL29" i="2"/>
  <c r="AJ29" i="2"/>
  <c r="AK29" i="2" s="1"/>
  <c r="AH29" i="2"/>
  <c r="AI29" i="2" s="1"/>
  <c r="AE29" i="2"/>
  <c r="AC29" i="2"/>
  <c r="Z29" i="2"/>
  <c r="X29" i="2"/>
  <c r="Y29" i="2" s="1"/>
  <c r="V29" i="2"/>
  <c r="S29" i="2"/>
  <c r="Q29" i="2"/>
  <c r="N29" i="2"/>
  <c r="L29" i="2"/>
  <c r="J29" i="2"/>
  <c r="K29" i="2" s="1"/>
  <c r="G29" i="2"/>
  <c r="E29" i="2"/>
  <c r="AR28" i="2"/>
  <c r="AP28" i="2"/>
  <c r="AQ28" i="2" s="1"/>
  <c r="AN28" i="2"/>
  <c r="AO28" i="2" s="1"/>
  <c r="AM28" i="2"/>
  <c r="AL28" i="2"/>
  <c r="AJ28" i="2"/>
  <c r="AK28" i="2" s="1"/>
  <c r="AH28" i="2"/>
  <c r="AI28" i="2" s="1"/>
  <c r="AE28" i="2"/>
  <c r="AC28" i="2"/>
  <c r="Z28" i="2"/>
  <c r="X28" i="2"/>
  <c r="Y28" i="2" s="1"/>
  <c r="V28" i="2"/>
  <c r="S28" i="2"/>
  <c r="Q28" i="2"/>
  <c r="N28" i="2"/>
  <c r="L28" i="2"/>
  <c r="M28" i="2" s="1"/>
  <c r="J28" i="2"/>
  <c r="K28" i="2" s="1"/>
  <c r="G28" i="2"/>
  <c r="E28" i="2"/>
  <c r="AR27" i="2"/>
  <c r="AP27" i="2"/>
  <c r="AN27" i="2"/>
  <c r="AM27" i="2"/>
  <c r="AL27" i="2"/>
  <c r="AJ27" i="2"/>
  <c r="AK27" i="2" s="1"/>
  <c r="AH27" i="2"/>
  <c r="AI27" i="2" s="1"/>
  <c r="AE27" i="2"/>
  <c r="AC27" i="2"/>
  <c r="Z27" i="2"/>
  <c r="X27" i="2"/>
  <c r="Y27" i="2" s="1"/>
  <c r="V27" i="2"/>
  <c r="W27" i="2" s="1"/>
  <c r="S27" i="2"/>
  <c r="Q27" i="2"/>
  <c r="N27" i="2"/>
  <c r="L27" i="2"/>
  <c r="J27" i="2"/>
  <c r="G27" i="2"/>
  <c r="E27" i="2"/>
  <c r="AR26" i="2"/>
  <c r="AQ26" i="2"/>
  <c r="AP26" i="2"/>
  <c r="AN26" i="2"/>
  <c r="AO26" i="2" s="1"/>
  <c r="AM26" i="2"/>
  <c r="AL26" i="2"/>
  <c r="AJ26" i="2"/>
  <c r="AK26" i="2" s="1"/>
  <c r="AH26" i="2"/>
  <c r="AI26" i="2" s="1"/>
  <c r="AE26" i="2"/>
  <c r="AC26" i="2"/>
  <c r="Z26" i="2"/>
  <c r="X26" i="2"/>
  <c r="Y26" i="2" s="1"/>
  <c r="V26" i="2"/>
  <c r="W26" i="2" s="1"/>
  <c r="S26" i="2"/>
  <c r="Q26" i="2"/>
  <c r="N26" i="2"/>
  <c r="L26" i="2"/>
  <c r="J26" i="2"/>
  <c r="K26" i="2" s="1"/>
  <c r="G26" i="2"/>
  <c r="E26" i="2"/>
  <c r="AR25" i="2"/>
  <c r="AP25" i="2"/>
  <c r="AQ25" i="2" s="1"/>
  <c r="AO25" i="2"/>
  <c r="AN25" i="2"/>
  <c r="AM25" i="2"/>
  <c r="AL25" i="2"/>
  <c r="AJ25" i="2"/>
  <c r="AK25" i="2" s="1"/>
  <c r="AH25" i="2"/>
  <c r="AI25" i="2" s="1"/>
  <c r="AE25" i="2"/>
  <c r="AC25" i="2"/>
  <c r="Z25" i="2"/>
  <c r="X25" i="2"/>
  <c r="Y25" i="2" s="1"/>
  <c r="V25" i="2"/>
  <c r="W25" i="2" s="1"/>
  <c r="S25" i="2"/>
  <c r="Q25" i="2"/>
  <c r="N25" i="2"/>
  <c r="AX25" i="2" s="1"/>
  <c r="BI25" i="2" s="1"/>
  <c r="L25" i="2"/>
  <c r="M25" i="2" s="1"/>
  <c r="J25" i="2"/>
  <c r="K25" i="2" s="1"/>
  <c r="G25" i="2"/>
  <c r="E25" i="2"/>
  <c r="AR24" i="2"/>
  <c r="AQ24" i="2"/>
  <c r="AP24" i="2"/>
  <c r="AO24" i="2"/>
  <c r="AN24" i="2"/>
  <c r="AM24" i="2"/>
  <c r="AL24" i="2"/>
  <c r="AJ24" i="2"/>
  <c r="AK24" i="2" s="1"/>
  <c r="AH24" i="2"/>
  <c r="AI24" i="2" s="1"/>
  <c r="AE24" i="2"/>
  <c r="AC24" i="2"/>
  <c r="Z24" i="2"/>
  <c r="X24" i="2"/>
  <c r="Y24" i="2" s="1"/>
  <c r="V24" i="2"/>
  <c r="W24" i="2" s="1"/>
  <c r="S24" i="2"/>
  <c r="Q24" i="2"/>
  <c r="N24" i="2"/>
  <c r="L24" i="2"/>
  <c r="M24" i="2" s="1"/>
  <c r="J24" i="2"/>
  <c r="G24" i="2"/>
  <c r="E24" i="2"/>
  <c r="AR23" i="2"/>
  <c r="AQ23" i="2"/>
  <c r="AP23" i="2"/>
  <c r="AN23" i="2"/>
  <c r="AO23" i="2" s="1"/>
  <c r="AM23" i="2"/>
  <c r="AL23" i="2"/>
  <c r="AJ23" i="2"/>
  <c r="AK23" i="2" s="1"/>
  <c r="AH23" i="2"/>
  <c r="AI23" i="2" s="1"/>
  <c r="AE23" i="2"/>
  <c r="AC23" i="2"/>
  <c r="Z23" i="2"/>
  <c r="X23" i="2"/>
  <c r="Y23" i="2" s="1"/>
  <c r="V23" i="2"/>
  <c r="W23" i="2" s="1"/>
  <c r="S23" i="2"/>
  <c r="Q23" i="2"/>
  <c r="N23" i="2"/>
  <c r="L23" i="2"/>
  <c r="M23" i="2" s="1"/>
  <c r="J23" i="2"/>
  <c r="K23" i="2" s="1"/>
  <c r="G23" i="2"/>
  <c r="E23" i="2"/>
  <c r="AR22" i="2"/>
  <c r="AP22" i="2"/>
  <c r="AN22" i="2"/>
  <c r="AM22" i="2"/>
  <c r="AO22" i="2" s="1"/>
  <c r="AL22" i="2"/>
  <c r="AJ22" i="2"/>
  <c r="AK22" i="2" s="1"/>
  <c r="AH22" i="2"/>
  <c r="AI22" i="2" s="1"/>
  <c r="AE22" i="2"/>
  <c r="AC22" i="2"/>
  <c r="Z22" i="2"/>
  <c r="X22" i="2"/>
  <c r="Y22" i="2" s="1"/>
  <c r="V22" i="2"/>
  <c r="W22" i="2" s="1"/>
  <c r="S22" i="2"/>
  <c r="Q22" i="2"/>
  <c r="N22" i="2"/>
  <c r="L22" i="2"/>
  <c r="J22" i="2"/>
  <c r="G22" i="2"/>
  <c r="E22" i="2"/>
  <c r="AR21" i="2"/>
  <c r="AP21" i="2"/>
  <c r="AQ21" i="2" s="1"/>
  <c r="AN21" i="2"/>
  <c r="AO21" i="2" s="1"/>
  <c r="AM21" i="2"/>
  <c r="AL21" i="2"/>
  <c r="AJ21" i="2"/>
  <c r="AK21" i="2" s="1"/>
  <c r="AH21" i="2"/>
  <c r="AI21" i="2" s="1"/>
  <c r="AE21" i="2"/>
  <c r="AC21" i="2"/>
  <c r="Z21" i="2"/>
  <c r="X21" i="2"/>
  <c r="Y21" i="2" s="1"/>
  <c r="V21" i="2"/>
  <c r="W21" i="2" s="1"/>
  <c r="S21" i="2"/>
  <c r="Q21" i="2"/>
  <c r="N21" i="2"/>
  <c r="L21" i="2"/>
  <c r="J21" i="2"/>
  <c r="G21" i="2"/>
  <c r="E21" i="2"/>
  <c r="AR20" i="2"/>
  <c r="AP20" i="2"/>
  <c r="AN20" i="2"/>
  <c r="AO20" i="2" s="1"/>
  <c r="AM20" i="2"/>
  <c r="AQ20" i="2" s="1"/>
  <c r="AL20" i="2"/>
  <c r="AJ20" i="2"/>
  <c r="AK20" i="2" s="1"/>
  <c r="AH20" i="2"/>
  <c r="AI20" i="2" s="1"/>
  <c r="AE20" i="2"/>
  <c r="AC20" i="2"/>
  <c r="Z20" i="2"/>
  <c r="X20" i="2"/>
  <c r="Y20" i="2" s="1"/>
  <c r="V20" i="2"/>
  <c r="S20" i="2"/>
  <c r="Q20" i="2"/>
  <c r="N20" i="2"/>
  <c r="L20" i="2"/>
  <c r="J20" i="2"/>
  <c r="K20" i="2" s="1"/>
  <c r="G20" i="2"/>
  <c r="E20" i="2"/>
  <c r="AR19" i="2"/>
  <c r="AP19" i="2"/>
  <c r="AQ19" i="2" s="1"/>
  <c r="AN19" i="2"/>
  <c r="AO19" i="2" s="1"/>
  <c r="AM19" i="2"/>
  <c r="AL19" i="2"/>
  <c r="AJ19" i="2"/>
  <c r="AK19" i="2" s="1"/>
  <c r="AH19" i="2"/>
  <c r="AI19" i="2" s="1"/>
  <c r="AE19" i="2"/>
  <c r="AC19" i="2"/>
  <c r="Z19" i="2"/>
  <c r="X19" i="2"/>
  <c r="Y19" i="2" s="1"/>
  <c r="V19" i="2"/>
  <c r="W19" i="2" s="1"/>
  <c r="S19" i="2"/>
  <c r="Q19" i="2"/>
  <c r="N19" i="2"/>
  <c r="L19" i="2"/>
  <c r="J19" i="2"/>
  <c r="G19" i="2"/>
  <c r="E19" i="2"/>
  <c r="AR18" i="2"/>
  <c r="AQ18" i="2"/>
  <c r="AP18" i="2"/>
  <c r="AO18" i="2"/>
  <c r="AN18" i="2"/>
  <c r="AM18" i="2"/>
  <c r="AL18" i="2"/>
  <c r="AJ18" i="2"/>
  <c r="AK18" i="2" s="1"/>
  <c r="AH18" i="2"/>
  <c r="AI18" i="2" s="1"/>
  <c r="AE18" i="2"/>
  <c r="AC18" i="2"/>
  <c r="Z18" i="2"/>
  <c r="X18" i="2"/>
  <c r="V18" i="2"/>
  <c r="W18" i="2" s="1"/>
  <c r="S18" i="2"/>
  <c r="Q18" i="2"/>
  <c r="N18" i="2"/>
  <c r="L18" i="2"/>
  <c r="M18" i="2" s="1"/>
  <c r="J18" i="2"/>
  <c r="G18" i="2"/>
  <c r="E18" i="2"/>
  <c r="AR17" i="2"/>
  <c r="AP17" i="2"/>
  <c r="AQ17" i="2" s="1"/>
  <c r="AN17" i="2"/>
  <c r="AO17" i="2" s="1"/>
  <c r="AM17" i="2"/>
  <c r="AL17" i="2"/>
  <c r="AJ17" i="2"/>
  <c r="AK17" i="2" s="1"/>
  <c r="AH17" i="2"/>
  <c r="AI17" i="2" s="1"/>
  <c r="AE17" i="2"/>
  <c r="AC17" i="2"/>
  <c r="Z17" i="2"/>
  <c r="X17" i="2"/>
  <c r="Y17" i="2" s="1"/>
  <c r="V17" i="2"/>
  <c r="W17" i="2" s="1"/>
  <c r="S17" i="2"/>
  <c r="Q17" i="2"/>
  <c r="N17" i="2"/>
  <c r="L17" i="2"/>
  <c r="J17" i="2"/>
  <c r="G17" i="2"/>
  <c r="E17" i="2"/>
  <c r="AR16" i="2"/>
  <c r="AP16" i="2"/>
  <c r="AN16" i="2"/>
  <c r="AM16" i="2"/>
  <c r="AQ16" i="2" s="1"/>
  <c r="AL16" i="2"/>
  <c r="AJ16" i="2"/>
  <c r="AK16" i="2" s="1"/>
  <c r="AH16" i="2"/>
  <c r="AI16" i="2" s="1"/>
  <c r="AE16" i="2"/>
  <c r="AC16" i="2"/>
  <c r="Z16" i="2"/>
  <c r="X16" i="2"/>
  <c r="Y16" i="2" s="1"/>
  <c r="V16" i="2"/>
  <c r="S16" i="2"/>
  <c r="Q16" i="2"/>
  <c r="N16" i="2"/>
  <c r="L16" i="2"/>
  <c r="M16" i="2" s="1"/>
  <c r="J16" i="2"/>
  <c r="K16" i="2" s="1"/>
  <c r="G16" i="2"/>
  <c r="E16" i="2"/>
  <c r="AR15" i="2"/>
  <c r="AP15" i="2"/>
  <c r="AQ15" i="2" s="1"/>
  <c r="AN15" i="2"/>
  <c r="AO15" i="2" s="1"/>
  <c r="AM15" i="2"/>
  <c r="AJ15" i="2"/>
  <c r="AK15" i="2" s="1"/>
  <c r="AH15" i="2"/>
  <c r="AI15" i="2" s="1"/>
  <c r="AE15" i="2"/>
  <c r="AC15" i="2"/>
  <c r="Z15" i="2"/>
  <c r="X15" i="2"/>
  <c r="Y15" i="2" s="1"/>
  <c r="V15" i="2"/>
  <c r="W15" i="2" s="1"/>
  <c r="S15" i="2"/>
  <c r="Q15" i="2"/>
  <c r="N15" i="2"/>
  <c r="L15" i="2"/>
  <c r="J15" i="2"/>
  <c r="AT15" i="2" s="1"/>
  <c r="G15" i="2"/>
  <c r="E15" i="2"/>
  <c r="AR14" i="2"/>
  <c r="AP14" i="2"/>
  <c r="AQ14" i="2" s="1"/>
  <c r="AN14" i="2"/>
  <c r="AO14" i="2" s="1"/>
  <c r="AM14" i="2"/>
  <c r="AJ14" i="2"/>
  <c r="AK14" i="2" s="1"/>
  <c r="AH14" i="2"/>
  <c r="AI14" i="2" s="1"/>
  <c r="AE14" i="2"/>
  <c r="AC14" i="2"/>
  <c r="Z14" i="2"/>
  <c r="X14" i="2"/>
  <c r="Y14" i="2" s="1"/>
  <c r="V14" i="2"/>
  <c r="W14" i="2" s="1"/>
  <c r="S14" i="2"/>
  <c r="Q14" i="2"/>
  <c r="N14" i="2"/>
  <c r="L14" i="2"/>
  <c r="AV14" i="2" s="1"/>
  <c r="J14" i="2"/>
  <c r="G14" i="2"/>
  <c r="E14" i="2"/>
  <c r="AR13" i="2"/>
  <c r="AP13" i="2"/>
  <c r="AQ13" i="2" s="1"/>
  <c r="AN13" i="2"/>
  <c r="AO13" i="2" s="1"/>
  <c r="AM13" i="2"/>
  <c r="AL13" i="2"/>
  <c r="AJ13" i="2"/>
  <c r="AK13" i="2" s="1"/>
  <c r="AH13" i="2"/>
  <c r="AI13" i="2" s="1"/>
  <c r="AE13" i="2"/>
  <c r="AC13" i="2"/>
  <c r="Z13" i="2"/>
  <c r="X13" i="2"/>
  <c r="Y13" i="2" s="1"/>
  <c r="V13" i="2"/>
  <c r="W13" i="2" s="1"/>
  <c r="S13" i="2"/>
  <c r="Q13" i="2"/>
  <c r="N13" i="2"/>
  <c r="AX13" i="2" s="1"/>
  <c r="BI13" i="2" s="1"/>
  <c r="L13" i="2"/>
  <c r="J13" i="2"/>
  <c r="K13" i="2" s="1"/>
  <c r="G13" i="2"/>
  <c r="E13" i="2"/>
  <c r="AR12" i="2"/>
  <c r="AP12" i="2"/>
  <c r="AQ12" i="2" s="1"/>
  <c r="AO12" i="2"/>
  <c r="AN12" i="2"/>
  <c r="AM12" i="2"/>
  <c r="AJ12" i="2"/>
  <c r="AK12" i="2" s="1"/>
  <c r="AH12" i="2"/>
  <c r="AI12" i="2" s="1"/>
  <c r="AE12" i="2"/>
  <c r="AC12" i="2"/>
  <c r="Z12" i="2"/>
  <c r="AX12" i="2" s="1"/>
  <c r="BI12" i="2" s="1"/>
  <c r="X12" i="2"/>
  <c r="V12" i="2"/>
  <c r="W12" i="2" s="1"/>
  <c r="S12" i="2"/>
  <c r="Q12" i="2"/>
  <c r="L12" i="2"/>
  <c r="M12" i="2" s="1"/>
  <c r="J12" i="2"/>
  <c r="K12" i="2" s="1"/>
  <c r="G12" i="2"/>
  <c r="E12" i="2"/>
  <c r="AR11" i="2"/>
  <c r="AP11" i="2"/>
  <c r="AQ11" i="2" s="1"/>
  <c r="AN11" i="2"/>
  <c r="AM11" i="2"/>
  <c r="AO11" i="2" s="1"/>
  <c r="AL11" i="2"/>
  <c r="AJ11" i="2"/>
  <c r="AK11" i="2" s="1"/>
  <c r="AH11" i="2"/>
  <c r="AI11" i="2" s="1"/>
  <c r="AE11" i="2"/>
  <c r="AC11" i="2"/>
  <c r="Z11" i="2"/>
  <c r="X11" i="2"/>
  <c r="Y11" i="2" s="1"/>
  <c r="V11" i="2"/>
  <c r="W11" i="2" s="1"/>
  <c r="S11" i="2"/>
  <c r="Q11" i="2"/>
  <c r="N11" i="2"/>
  <c r="L11" i="2"/>
  <c r="J11" i="2"/>
  <c r="G11" i="2"/>
  <c r="E11" i="2"/>
  <c r="AR10" i="2"/>
  <c r="AL10" i="2"/>
  <c r="AJ10" i="2"/>
  <c r="AH10" i="2"/>
  <c r="Z10" i="2"/>
  <c r="X10" i="2"/>
  <c r="V10" i="2"/>
  <c r="N10" i="2"/>
  <c r="L10" i="2"/>
  <c r="J10" i="2"/>
  <c r="AR9" i="2"/>
  <c r="AQ9" i="2"/>
  <c r="AP9" i="2"/>
  <c r="AO9" i="2"/>
  <c r="AN9" i="2"/>
  <c r="AM9" i="2"/>
  <c r="AL9" i="2"/>
  <c r="AJ9" i="2"/>
  <c r="AK9" i="2" s="1"/>
  <c r="AH9" i="2"/>
  <c r="AI9" i="2" s="1"/>
  <c r="AE9" i="2"/>
  <c r="AC9" i="2"/>
  <c r="Z9" i="2"/>
  <c r="X9" i="2"/>
  <c r="Y9" i="2" s="1"/>
  <c r="V9" i="2"/>
  <c r="W9" i="2" s="1"/>
  <c r="S9" i="2"/>
  <c r="Q9" i="2"/>
  <c r="N9" i="2"/>
  <c r="L9" i="2"/>
  <c r="J9" i="2"/>
  <c r="G9" i="2"/>
  <c r="E9" i="2"/>
  <c r="AR8" i="2"/>
  <c r="AP8" i="2"/>
  <c r="AQ8" i="2" s="1"/>
  <c r="AN8" i="2"/>
  <c r="AO8" i="2" s="1"/>
  <c r="AM8" i="2"/>
  <c r="AL8" i="2"/>
  <c r="AJ8" i="2"/>
  <c r="AK8" i="2" s="1"/>
  <c r="AH8" i="2"/>
  <c r="AI8" i="2" s="1"/>
  <c r="AE8" i="2"/>
  <c r="AC8" i="2"/>
  <c r="Z8" i="2"/>
  <c r="X8" i="2"/>
  <c r="Y8" i="2" s="1"/>
  <c r="V8" i="2"/>
  <c r="W8" i="2" s="1"/>
  <c r="S8" i="2"/>
  <c r="Q8" i="2"/>
  <c r="N8" i="2"/>
  <c r="L8" i="2"/>
  <c r="J8" i="2"/>
  <c r="K8" i="2" s="1"/>
  <c r="G8" i="2"/>
  <c r="E8" i="2"/>
  <c r="AR7" i="2"/>
  <c r="AP7" i="2"/>
  <c r="AQ7" i="2" s="1"/>
  <c r="AO7" i="2"/>
  <c r="AN7" i="2"/>
  <c r="AM7" i="2"/>
  <c r="AL7" i="2"/>
  <c r="AJ7" i="2"/>
  <c r="AK7" i="2" s="1"/>
  <c r="AH7" i="2"/>
  <c r="AI7" i="2" s="1"/>
  <c r="AE7" i="2"/>
  <c r="AC7" i="2"/>
  <c r="Z7" i="2"/>
  <c r="X7" i="2"/>
  <c r="Y7" i="2" s="1"/>
  <c r="V7" i="2"/>
  <c r="W7" i="2" s="1"/>
  <c r="S7" i="2"/>
  <c r="Q7" i="2"/>
  <c r="N7" i="2"/>
  <c r="L7" i="2"/>
  <c r="J7" i="2"/>
  <c r="G7" i="2"/>
  <c r="E7" i="2"/>
  <c r="AR6" i="2"/>
  <c r="AQ6" i="2"/>
  <c r="AP6" i="2"/>
  <c r="AN6" i="2"/>
  <c r="AO6" i="2" s="1"/>
  <c r="AM6" i="2"/>
  <c r="AL6" i="2"/>
  <c r="AJ6" i="2"/>
  <c r="AK6" i="2" s="1"/>
  <c r="AH6" i="2"/>
  <c r="AI6" i="2" s="1"/>
  <c r="AE6" i="2"/>
  <c r="AC6" i="2"/>
  <c r="Z6" i="2"/>
  <c r="X6" i="2"/>
  <c r="Y6" i="2" s="1"/>
  <c r="V6" i="2"/>
  <c r="W6" i="2" s="1"/>
  <c r="S6" i="2"/>
  <c r="Q6" i="2"/>
  <c r="N6" i="2"/>
  <c r="L6" i="2"/>
  <c r="J6" i="2"/>
  <c r="G6" i="2"/>
  <c r="E6" i="2"/>
  <c r="AR5" i="2"/>
  <c r="AP5" i="2"/>
  <c r="AQ5" i="2" s="1"/>
  <c r="AN5" i="2"/>
  <c r="AO5" i="2" s="1"/>
  <c r="AM5" i="2"/>
  <c r="AE5" i="2"/>
  <c r="AC5" i="2"/>
  <c r="S5" i="2"/>
  <c r="Q5" i="2"/>
  <c r="G5" i="2"/>
  <c r="E5" i="2"/>
  <c r="BH49" i="2" l="1"/>
  <c r="AX67" i="2"/>
  <c r="BI67" i="2" s="1"/>
  <c r="AV145" i="2"/>
  <c r="AX194" i="2"/>
  <c r="BI194" i="2" s="1"/>
  <c r="AT220" i="2"/>
  <c r="BG220" i="2" s="1"/>
  <c r="AX61" i="2"/>
  <c r="BI61" i="2" s="1"/>
  <c r="AX69" i="2"/>
  <c r="BI69" i="2" s="1"/>
  <c r="AX223" i="2"/>
  <c r="BI223" i="2" s="1"/>
  <c r="AT18" i="2"/>
  <c r="AU18" i="2" s="1"/>
  <c r="AV8" i="2"/>
  <c r="AW8" i="2" s="1"/>
  <c r="AX162" i="2"/>
  <c r="BI162" i="2" s="1"/>
  <c r="AX147" i="2"/>
  <c r="BI147" i="2" s="1"/>
  <c r="AX156" i="2"/>
  <c r="BI156" i="2" s="1"/>
  <c r="AX32" i="2"/>
  <c r="BI32" i="2" s="1"/>
  <c r="AX84" i="2"/>
  <c r="BI84" i="2" s="1"/>
  <c r="AX119" i="2"/>
  <c r="BI119" i="2" s="1"/>
  <c r="AX192" i="2"/>
  <c r="BI192" i="2" s="1"/>
  <c r="AV201" i="2"/>
  <c r="AX39" i="2"/>
  <c r="BI39" i="2" s="1"/>
  <c r="AT70" i="2"/>
  <c r="AU70" i="2" s="1"/>
  <c r="AX142" i="2"/>
  <c r="BI142" i="2" s="1"/>
  <c r="AT184" i="2"/>
  <c r="AU184" i="2" s="1"/>
  <c r="AV187" i="2"/>
  <c r="AW187" i="2" s="1"/>
  <c r="AX210" i="2"/>
  <c r="BI210" i="2" s="1"/>
  <c r="AX213" i="2"/>
  <c r="BI213" i="2" s="1"/>
  <c r="AV72" i="2"/>
  <c r="AW72" i="2" s="1"/>
  <c r="AX191" i="2"/>
  <c r="BI191" i="2" s="1"/>
  <c r="AT16" i="2"/>
  <c r="AU16" i="2" s="1"/>
  <c r="AT95" i="2"/>
  <c r="BG95" i="2" s="1"/>
  <c r="AT172" i="2"/>
  <c r="AV222" i="2"/>
  <c r="AW222" i="2" s="1"/>
  <c r="AV59" i="2"/>
  <c r="AX91" i="2"/>
  <c r="BI91" i="2" s="1"/>
  <c r="AV198" i="2"/>
  <c r="BH198" i="2" s="1"/>
  <c r="AT17" i="2"/>
  <c r="AU17" i="2" s="1"/>
  <c r="AT63" i="2"/>
  <c r="BG63" i="2" s="1"/>
  <c r="AX94" i="2"/>
  <c r="BI94" i="2" s="1"/>
  <c r="AX113" i="2"/>
  <c r="BI113" i="2" s="1"/>
  <c r="AT9" i="2"/>
  <c r="BG9" i="2" s="1"/>
  <c r="AX15" i="2"/>
  <c r="BI15" i="2" s="1"/>
  <c r="AX65" i="2"/>
  <c r="BI65" i="2" s="1"/>
  <c r="AX128" i="2"/>
  <c r="BI128" i="2" s="1"/>
  <c r="AX165" i="2"/>
  <c r="BI165" i="2" s="1"/>
  <c r="AX193" i="2"/>
  <c r="BI193" i="2" s="1"/>
  <c r="AV9" i="2"/>
  <c r="BH9" i="2" s="1"/>
  <c r="AX51" i="2"/>
  <c r="BI51" i="2" s="1"/>
  <c r="AV129" i="2"/>
  <c r="AW129" i="2" s="1"/>
  <c r="AT135" i="2"/>
  <c r="BG135" i="2" s="1"/>
  <c r="AV186" i="2"/>
  <c r="AW186" i="2" s="1"/>
  <c r="AX182" i="2"/>
  <c r="BI182" i="2" s="1"/>
  <c r="AX83" i="2"/>
  <c r="BI83" i="2" s="1"/>
  <c r="AX151" i="2"/>
  <c r="BI151" i="2" s="1"/>
  <c r="AX198" i="2"/>
  <c r="BI198" i="2" s="1"/>
  <c r="AX221" i="2"/>
  <c r="BI221" i="2" s="1"/>
  <c r="AX46" i="2"/>
  <c r="BI46" i="2" s="1"/>
  <c r="AX76" i="2"/>
  <c r="BI76" i="2" s="1"/>
  <c r="AX123" i="2"/>
  <c r="BI123" i="2" s="1"/>
  <c r="AX180" i="2"/>
  <c r="BI180" i="2" s="1"/>
  <c r="AX183" i="2"/>
  <c r="BI183" i="2" s="1"/>
  <c r="AV16" i="2"/>
  <c r="AW16" i="2" s="1"/>
  <c r="AX97" i="2"/>
  <c r="BI97" i="2" s="1"/>
  <c r="AX173" i="2"/>
  <c r="BI173" i="2" s="1"/>
  <c r="AX222" i="2"/>
  <c r="BI222" i="2" s="1"/>
  <c r="AV157" i="2"/>
  <c r="AW157" i="2" s="1"/>
  <c r="AT163" i="2"/>
  <c r="AT198" i="2"/>
  <c r="AT217" i="2"/>
  <c r="BG217" i="2" s="1"/>
  <c r="AT221" i="2"/>
  <c r="AU221" i="2" s="1"/>
  <c r="AX87" i="2"/>
  <c r="BI87" i="2" s="1"/>
  <c r="AV172" i="2"/>
  <c r="AW172" i="2" s="1"/>
  <c r="AT14" i="2"/>
  <c r="AU14" i="2" s="1"/>
  <c r="AV17" i="2"/>
  <c r="BH17" i="2" s="1"/>
  <c r="AV44" i="2"/>
  <c r="AW44" i="2" s="1"/>
  <c r="AT58" i="2"/>
  <c r="AT61" i="2"/>
  <c r="AU61" i="2" s="1"/>
  <c r="AX118" i="2"/>
  <c r="BI118" i="2" s="1"/>
  <c r="AX140" i="2"/>
  <c r="BI140" i="2" s="1"/>
  <c r="AT144" i="2"/>
  <c r="AT147" i="2"/>
  <c r="AU147" i="2" s="1"/>
  <c r="AV163" i="2"/>
  <c r="AV164" i="2"/>
  <c r="BH164" i="2" s="1"/>
  <c r="AT171" i="2"/>
  <c r="AU171" i="2" s="1"/>
  <c r="AX172" i="2"/>
  <c r="BI172" i="2" s="1"/>
  <c r="AX185" i="2"/>
  <c r="BI185" i="2" s="1"/>
  <c r="AT213" i="2"/>
  <c r="AV221" i="2"/>
  <c r="AV87" i="2"/>
  <c r="BH87" i="2" s="1"/>
  <c r="W95" i="2"/>
  <c r="AX29" i="2"/>
  <c r="BI29" i="2" s="1"/>
  <c r="AT43" i="2"/>
  <c r="AU43" i="2" s="1"/>
  <c r="AX55" i="2"/>
  <c r="BI55" i="2" s="1"/>
  <c r="AT74" i="2"/>
  <c r="AX78" i="2"/>
  <c r="BI78" i="2" s="1"/>
  <c r="AT102" i="2"/>
  <c r="BG102" i="2" s="1"/>
  <c r="AX103" i="2"/>
  <c r="BI103" i="2" s="1"/>
  <c r="AX111" i="2"/>
  <c r="BI111" i="2" s="1"/>
  <c r="AV126" i="2"/>
  <c r="AV134" i="2"/>
  <c r="AX160" i="2"/>
  <c r="BI160" i="2" s="1"/>
  <c r="AX163" i="2"/>
  <c r="BI163" i="2" s="1"/>
  <c r="AX164" i="2"/>
  <c r="BI164" i="2" s="1"/>
  <c r="AX178" i="2"/>
  <c r="BI178" i="2" s="1"/>
  <c r="AV191" i="2"/>
  <c r="AT216" i="2"/>
  <c r="AT224" i="2"/>
  <c r="BG224" i="2" s="1"/>
  <c r="AT78" i="2"/>
  <c r="BG78" i="2" s="1"/>
  <c r="AX135" i="2"/>
  <c r="BI135" i="2" s="1"/>
  <c r="BG49" i="2"/>
  <c r="AT80" i="2"/>
  <c r="BG80" i="2" s="1"/>
  <c r="AT89" i="2"/>
  <c r="BG89" i="2" s="1"/>
  <c r="AX112" i="2"/>
  <c r="BI112" i="2" s="1"/>
  <c r="AX138" i="2"/>
  <c r="BI138" i="2" s="1"/>
  <c r="AT183" i="2"/>
  <c r="BG183" i="2" s="1"/>
  <c r="AX14" i="2"/>
  <c r="BI14" i="2" s="1"/>
  <c r="AV32" i="2"/>
  <c r="AX74" i="2"/>
  <c r="BI74" i="2" s="1"/>
  <c r="K80" i="2"/>
  <c r="AV89" i="2"/>
  <c r="BH89" i="2" s="1"/>
  <c r="AT116" i="2"/>
  <c r="AU116" i="2" s="1"/>
  <c r="AT143" i="2"/>
  <c r="BG143" i="2" s="1"/>
  <c r="AT148" i="2"/>
  <c r="AT154" i="2"/>
  <c r="AU154" i="2" s="1"/>
  <c r="AX171" i="2"/>
  <c r="BI171" i="2" s="1"/>
  <c r="AT178" i="2"/>
  <c r="BG178" i="2" s="1"/>
  <c r="K183" i="2"/>
  <c r="AX187" i="2"/>
  <c r="BI187" i="2" s="1"/>
  <c r="AT190" i="2"/>
  <c r="BG190" i="2" s="1"/>
  <c r="AV220" i="2"/>
  <c r="BH220" i="2" s="1"/>
  <c r="AV84" i="2"/>
  <c r="AT114" i="2"/>
  <c r="AU114" i="2" s="1"/>
  <c r="AT7" i="2"/>
  <c r="BG7" i="2" s="1"/>
  <c r="AV20" i="2"/>
  <c r="AW20" i="2" s="1"/>
  <c r="AX28" i="2"/>
  <c r="BI28" i="2" s="1"/>
  <c r="AT35" i="2"/>
  <c r="BG35" i="2" s="1"/>
  <c r="AV77" i="2"/>
  <c r="BH77" i="2" s="1"/>
  <c r="AV113" i="2"/>
  <c r="K116" i="2"/>
  <c r="AX117" i="2"/>
  <c r="BI117" i="2" s="1"/>
  <c r="K148" i="2"/>
  <c r="AX149" i="2"/>
  <c r="BI149" i="2" s="1"/>
  <c r="AX153" i="2"/>
  <c r="BI153" i="2" s="1"/>
  <c r="AT176" i="2"/>
  <c r="BG176" i="2" s="1"/>
  <c r="K178" i="2"/>
  <c r="AV183" i="2"/>
  <c r="BH183" i="2" s="1"/>
  <c r="K190" i="2"/>
  <c r="AV206" i="2"/>
  <c r="AX220" i="2"/>
  <c r="BI220" i="2" s="1"/>
  <c r="AX225" i="2"/>
  <c r="BI225" i="2" s="1"/>
  <c r="AX7" i="2"/>
  <c r="BI7" i="2" s="1"/>
  <c r="AV13" i="2"/>
  <c r="AT33" i="2"/>
  <c r="AU33" i="2" s="1"/>
  <c r="K35" i="2"/>
  <c r="AX77" i="2"/>
  <c r="BI77" i="2" s="1"/>
  <c r="AX80" i="2"/>
  <c r="BI80" i="2" s="1"/>
  <c r="AX98" i="2"/>
  <c r="BI98" i="2" s="1"/>
  <c r="AV111" i="2"/>
  <c r="BH111" i="2" s="1"/>
  <c r="AT123" i="2"/>
  <c r="AX154" i="2"/>
  <c r="BI154" i="2" s="1"/>
  <c r="AX159" i="2"/>
  <c r="BI159" i="2" s="1"/>
  <c r="AT168" i="2"/>
  <c r="BG168" i="2" s="1"/>
  <c r="AX170" i="2"/>
  <c r="BI170" i="2" s="1"/>
  <c r="AV178" i="2"/>
  <c r="BH178" i="2" s="1"/>
  <c r="AT182" i="2"/>
  <c r="M183" i="2"/>
  <c r="AX9" i="2"/>
  <c r="BI9" i="2" s="1"/>
  <c r="AT196" i="2"/>
  <c r="BG196" i="2" s="1"/>
  <c r="AT19" i="2"/>
  <c r="AT30" i="2"/>
  <c r="AX33" i="2"/>
  <c r="BI33" i="2" s="1"/>
  <c r="AV35" i="2"/>
  <c r="BH35" i="2" s="1"/>
  <c r="AX53" i="2"/>
  <c r="BI53" i="2" s="1"/>
  <c r="AT112" i="2"/>
  <c r="AX116" i="2"/>
  <c r="BI116" i="2" s="1"/>
  <c r="AT122" i="2"/>
  <c r="AV136" i="2"/>
  <c r="BH136" i="2" s="1"/>
  <c r="AT158" i="2"/>
  <c r="AU158" i="2" s="1"/>
  <c r="AV174" i="2"/>
  <c r="AW174" i="2" s="1"/>
  <c r="AX196" i="2"/>
  <c r="BI196" i="2" s="1"/>
  <c r="AT209" i="2"/>
  <c r="AU209" i="2" s="1"/>
  <c r="AX18" i="2"/>
  <c r="BI18" i="2" s="1"/>
  <c r="AX26" i="2"/>
  <c r="BI26" i="2" s="1"/>
  <c r="M14" i="2"/>
  <c r="AV27" i="2"/>
  <c r="BH27" i="2" s="1"/>
  <c r="AX42" i="2"/>
  <c r="BI42" i="2" s="1"/>
  <c r="AX92" i="2"/>
  <c r="BI92" i="2" s="1"/>
  <c r="AX166" i="2"/>
  <c r="BI166" i="2" s="1"/>
  <c r="AV173" i="2"/>
  <c r="AT189" i="2"/>
  <c r="AV205" i="2"/>
  <c r="AW205" i="2" s="1"/>
  <c r="AV209" i="2"/>
  <c r="AW209" i="2" s="1"/>
  <c r="AT8" i="2"/>
  <c r="BG8" i="2" s="1"/>
  <c r="Z5" i="2"/>
  <c r="AV94" i="2"/>
  <c r="BH94" i="2" s="1"/>
  <c r="AV152" i="2"/>
  <c r="AT59" i="2"/>
  <c r="BG59" i="2" s="1"/>
  <c r="K59" i="2"/>
  <c r="AT65" i="2"/>
  <c r="AU65" i="2" s="1"/>
  <c r="AV137" i="2"/>
  <c r="AV108" i="2"/>
  <c r="AW108" i="2" s="1"/>
  <c r="AX143" i="2"/>
  <c r="BI143" i="2" s="1"/>
  <c r="AV39" i="2"/>
  <c r="AW39" i="2" s="1"/>
  <c r="AX107" i="2"/>
  <c r="BI107" i="2" s="1"/>
  <c r="AW220" i="2"/>
  <c r="AT28" i="2"/>
  <c r="W28" i="2"/>
  <c r="AT138" i="2"/>
  <c r="AU138" i="2" s="1"/>
  <c r="AX184" i="2"/>
  <c r="BI184" i="2" s="1"/>
  <c r="AX188" i="2"/>
  <c r="BI188" i="2" s="1"/>
  <c r="AW48" i="2"/>
  <c r="BH48" i="2"/>
  <c r="K90" i="2"/>
  <c r="AT90" i="2"/>
  <c r="BG90" i="2" s="1"/>
  <c r="AX106" i="2"/>
  <c r="BI106" i="2" s="1"/>
  <c r="AV117" i="2"/>
  <c r="AX212" i="2"/>
  <c r="BI212" i="2" s="1"/>
  <c r="AU95" i="2"/>
  <c r="M116" i="2"/>
  <c r="AV116" i="2"/>
  <c r="BH116" i="2" s="1"/>
  <c r="AV138" i="2"/>
  <c r="AW138" i="2" s="1"/>
  <c r="AX152" i="2"/>
  <c r="BI152" i="2" s="1"/>
  <c r="AV219" i="2"/>
  <c r="M219" i="2"/>
  <c r="AX157" i="2"/>
  <c r="BI157" i="2" s="1"/>
  <c r="K37" i="2"/>
  <c r="AT37" i="2"/>
  <c r="BG37" i="2" s="1"/>
  <c r="K74" i="2"/>
  <c r="BG147" i="2"/>
  <c r="AX158" i="2"/>
  <c r="BI158" i="2" s="1"/>
  <c r="AK218" i="2"/>
  <c r="AV218" i="2"/>
  <c r="AV30" i="2"/>
  <c r="BH30" i="2" s="1"/>
  <c r="Y30" i="2"/>
  <c r="K102" i="2"/>
  <c r="AV180" i="2"/>
  <c r="BH180" i="2" s="1"/>
  <c r="M180" i="2"/>
  <c r="AT72" i="2"/>
  <c r="AU72" i="2" s="1"/>
  <c r="AV37" i="2"/>
  <c r="AW37" i="2" s="1"/>
  <c r="M37" i="2"/>
  <c r="AV104" i="2"/>
  <c r="BH104" i="2" s="1"/>
  <c r="M104" i="2"/>
  <c r="AX8" i="2"/>
  <c r="BI8" i="2" s="1"/>
  <c r="AV10" i="2"/>
  <c r="AW10" i="2" s="1"/>
  <c r="AV19" i="2"/>
  <c r="AW19" i="2" s="1"/>
  <c r="AV51" i="2"/>
  <c r="AT56" i="2"/>
  <c r="AT57" i="2"/>
  <c r="AX66" i="2"/>
  <c r="BI66" i="2" s="1"/>
  <c r="AT68" i="2"/>
  <c r="BG68" i="2" s="1"/>
  <c r="AX75" i="2"/>
  <c r="BI75" i="2" s="1"/>
  <c r="AV82" i="2"/>
  <c r="BH82" i="2" s="1"/>
  <c r="AX90" i="2"/>
  <c r="BI90" i="2" s="1"/>
  <c r="AV93" i="2"/>
  <c r="AW93" i="2" s="1"/>
  <c r="AV102" i="2"/>
  <c r="AW102" i="2" s="1"/>
  <c r="AX105" i="2"/>
  <c r="BI105" i="2" s="1"/>
  <c r="AX108" i="2"/>
  <c r="BI108" i="2" s="1"/>
  <c r="AV122" i="2"/>
  <c r="AT126" i="2"/>
  <c r="AU126" i="2" s="1"/>
  <c r="AT132" i="2"/>
  <c r="AV133" i="2"/>
  <c r="BH133" i="2" s="1"/>
  <c r="AT150" i="2"/>
  <c r="AU150" i="2" s="1"/>
  <c r="AX168" i="2"/>
  <c r="BI168" i="2" s="1"/>
  <c r="AX169" i="2"/>
  <c r="BI169" i="2" s="1"/>
  <c r="M178" i="2"/>
  <c r="AX186" i="2"/>
  <c r="BI186" i="2" s="1"/>
  <c r="K196" i="2"/>
  <c r="AV196" i="2"/>
  <c r="BH196" i="2" s="1"/>
  <c r="M201" i="2"/>
  <c r="AX209" i="2"/>
  <c r="BI209" i="2" s="1"/>
  <c r="AI216" i="2"/>
  <c r="K217" i="2"/>
  <c r="AX219" i="2"/>
  <c r="BI219" i="2" s="1"/>
  <c r="AX19" i="2"/>
  <c r="BI19" i="2" s="1"/>
  <c r="AT20" i="2"/>
  <c r="AU20" i="2" s="1"/>
  <c r="AT22" i="2"/>
  <c r="BG22" i="2" s="1"/>
  <c r="M35" i="2"/>
  <c r="AX41" i="2"/>
  <c r="BI41" i="2" s="1"/>
  <c r="AV58" i="2"/>
  <c r="AX60" i="2"/>
  <c r="BI60" i="2" s="1"/>
  <c r="AV67" i="2"/>
  <c r="AW67" i="2" s="1"/>
  <c r="AV73" i="2"/>
  <c r="AT85" i="2"/>
  <c r="AX86" i="2"/>
  <c r="BI86" i="2" s="1"/>
  <c r="AT87" i="2"/>
  <c r="BG87" i="2" s="1"/>
  <c r="AV92" i="2"/>
  <c r="BH92" i="2" s="1"/>
  <c r="AV97" i="2"/>
  <c r="AW97" i="2" s="1"/>
  <c r="AT100" i="2"/>
  <c r="BG100" i="2" s="1"/>
  <c r="AV101" i="2"/>
  <c r="BH101" i="2" s="1"/>
  <c r="AX104" i="2"/>
  <c r="BI104" i="2" s="1"/>
  <c r="AT109" i="2"/>
  <c r="AU109" i="2" s="1"/>
  <c r="K114" i="2"/>
  <c r="AX115" i="2"/>
  <c r="BI115" i="2" s="1"/>
  <c r="AT127" i="2"/>
  <c r="AV128" i="2"/>
  <c r="AW128" i="2" s="1"/>
  <c r="AV148" i="2"/>
  <c r="BH148" i="2" s="1"/>
  <c r="AT155" i="2"/>
  <c r="BG155" i="2" s="1"/>
  <c r="AV162" i="2"/>
  <c r="AT164" i="2"/>
  <c r="BG164" i="2" s="1"/>
  <c r="AT166" i="2"/>
  <c r="BG166" i="2" s="1"/>
  <c r="AT175" i="2"/>
  <c r="BG175" i="2" s="1"/>
  <c r="AT177" i="2"/>
  <c r="BG177" i="2" s="1"/>
  <c r="AV179" i="2"/>
  <c r="BH179" i="2" s="1"/>
  <c r="AV195" i="2"/>
  <c r="BH195" i="2" s="1"/>
  <c r="AX201" i="2"/>
  <c r="BI201" i="2" s="1"/>
  <c r="AX218" i="2"/>
  <c r="BI218" i="2" s="1"/>
  <c r="BH222" i="2"/>
  <c r="AT6" i="2"/>
  <c r="BG6" i="2" s="1"/>
  <c r="AX36" i="2"/>
  <c r="BI36" i="2" s="1"/>
  <c r="AX40" i="2"/>
  <c r="BI40" i="2" s="1"/>
  <c r="AK58" i="2"/>
  <c r="AT79" i="2"/>
  <c r="BG79" i="2" s="1"/>
  <c r="AV80" i="2"/>
  <c r="BH80" i="2" s="1"/>
  <c r="K89" i="2"/>
  <c r="AX101" i="2"/>
  <c r="BI101" i="2" s="1"/>
  <c r="AV114" i="2"/>
  <c r="BH114" i="2" s="1"/>
  <c r="AT120" i="2"/>
  <c r="AU120" i="2" s="1"/>
  <c r="AV121" i="2"/>
  <c r="AV127" i="2"/>
  <c r="BH127" i="2" s="1"/>
  <c r="AT131" i="2"/>
  <c r="AV155" i="2"/>
  <c r="K166" i="2"/>
  <c r="AX167" i="2"/>
  <c r="BI167" i="2" s="1"/>
  <c r="AV175" i="2"/>
  <c r="AV177" i="2"/>
  <c r="AW177" i="2" s="1"/>
  <c r="AX181" i="2"/>
  <c r="BI181" i="2" s="1"/>
  <c r="AV192" i="2"/>
  <c r="BH192" i="2" s="1"/>
  <c r="AX202" i="2"/>
  <c r="BI202" i="2" s="1"/>
  <c r="AV204" i="2"/>
  <c r="AV208" i="2"/>
  <c r="BH208" i="2" s="1"/>
  <c r="AV211" i="2"/>
  <c r="AV216" i="2"/>
  <c r="AX217" i="2"/>
  <c r="BI217" i="2" s="1"/>
  <c r="AL5" i="2"/>
  <c r="AX17" i="2"/>
  <c r="BI17" i="2" s="1"/>
  <c r="AX20" i="2"/>
  <c r="BI20" i="2" s="1"/>
  <c r="AX22" i="2"/>
  <c r="BI22" i="2" s="1"/>
  <c r="AV33" i="2"/>
  <c r="AV42" i="2"/>
  <c r="AT47" i="2"/>
  <c r="BG47" i="2" s="1"/>
  <c r="AV64" i="2"/>
  <c r="AT69" i="2"/>
  <c r="BG69" i="2" s="1"/>
  <c r="AT71" i="2"/>
  <c r="AU71" i="2" s="1"/>
  <c r="AV79" i="2"/>
  <c r="AW79" i="2" s="1"/>
  <c r="AT82" i="2"/>
  <c r="AX85" i="2"/>
  <c r="BI85" i="2" s="1"/>
  <c r="AT94" i="2"/>
  <c r="AU94" i="2" s="1"/>
  <c r="AX100" i="2"/>
  <c r="BI100" i="2" s="1"/>
  <c r="AX127" i="2"/>
  <c r="BI127" i="2" s="1"/>
  <c r="AV141" i="2"/>
  <c r="AV150" i="2"/>
  <c r="AT151" i="2"/>
  <c r="AU151" i="2" s="1"/>
  <c r="AX155" i="2"/>
  <c r="BI155" i="2" s="1"/>
  <c r="AT161" i="2"/>
  <c r="BG161" i="2" s="1"/>
  <c r="AV166" i="2"/>
  <c r="AX175" i="2"/>
  <c r="BI175" i="2" s="1"/>
  <c r="AX176" i="2"/>
  <c r="BI176" i="2" s="1"/>
  <c r="AX177" i="2"/>
  <c r="BI177" i="2" s="1"/>
  <c r="AX190" i="2"/>
  <c r="BI190" i="2" s="1"/>
  <c r="AX211" i="2"/>
  <c r="BI211" i="2" s="1"/>
  <c r="AT214" i="2"/>
  <c r="BG214" i="2" s="1"/>
  <c r="AX216" i="2"/>
  <c r="BI216" i="2" s="1"/>
  <c r="AX6" i="2"/>
  <c r="AT21" i="2"/>
  <c r="AX34" i="2"/>
  <c r="BI34" i="2" s="1"/>
  <c r="Y42" i="2"/>
  <c r="BH44" i="2"/>
  <c r="AX45" i="2"/>
  <c r="BI45" i="2" s="1"/>
  <c r="AV47" i="2"/>
  <c r="BH47" i="2" s="1"/>
  <c r="AV53" i="2"/>
  <c r="AW53" i="2" s="1"/>
  <c r="AX56" i="2"/>
  <c r="BI56" i="2" s="1"/>
  <c r="M64" i="2"/>
  <c r="AV69" i="2"/>
  <c r="AV76" i="2"/>
  <c r="AT77" i="2"/>
  <c r="AU77" i="2" s="1"/>
  <c r="AT99" i="2"/>
  <c r="AT110" i="2"/>
  <c r="AU110" i="2" s="1"/>
  <c r="AT111" i="2"/>
  <c r="AU111" i="2" s="1"/>
  <c r="AV112" i="2"/>
  <c r="AT124" i="2"/>
  <c r="AU124" i="2" s="1"/>
  <c r="AX125" i="2"/>
  <c r="BI125" i="2" s="1"/>
  <c r="AX126" i="2"/>
  <c r="BI126" i="2" s="1"/>
  <c r="AX131" i="2"/>
  <c r="BI131" i="2" s="1"/>
  <c r="AT136" i="2"/>
  <c r="AU136" i="2" s="1"/>
  <c r="AT137" i="2"/>
  <c r="AV151" i="2"/>
  <c r="AV197" i="2"/>
  <c r="BH197" i="2" s="1"/>
  <c r="K214" i="2"/>
  <c r="AV215" i="2"/>
  <c r="BH215" i="2" s="1"/>
  <c r="AT10" i="2"/>
  <c r="AU10" i="2" s="1"/>
  <c r="AT11" i="2"/>
  <c r="AU11" i="2" s="1"/>
  <c r="AV18" i="2"/>
  <c r="AW18" i="2" s="1"/>
  <c r="AV21" i="2"/>
  <c r="BH21" i="2" s="1"/>
  <c r="AT25" i="2"/>
  <c r="BG25" i="2" s="1"/>
  <c r="AT40" i="2"/>
  <c r="AU40" i="2" s="1"/>
  <c r="AX44" i="2"/>
  <c r="BI44" i="2" s="1"/>
  <c r="AT45" i="2"/>
  <c r="BG45" i="2" s="1"/>
  <c r="AX54" i="2"/>
  <c r="BI54" i="2" s="1"/>
  <c r="AX64" i="2"/>
  <c r="BI64" i="2" s="1"/>
  <c r="AX71" i="2"/>
  <c r="BI71" i="2" s="1"/>
  <c r="AT81" i="2"/>
  <c r="BG81" i="2" s="1"/>
  <c r="AV88" i="2"/>
  <c r="BH88" i="2" s="1"/>
  <c r="AV96" i="2"/>
  <c r="AW96" i="2" s="1"/>
  <c r="AX96" i="2"/>
  <c r="BI96" i="2" s="1"/>
  <c r="AT119" i="2"/>
  <c r="BG119" i="2" s="1"/>
  <c r="AI136" i="2"/>
  <c r="AT139" i="2"/>
  <c r="AV140" i="2"/>
  <c r="AW140" i="2" s="1"/>
  <c r="AX150" i="2"/>
  <c r="BI150" i="2" s="1"/>
  <c r="AV153" i="2"/>
  <c r="AV156" i="2"/>
  <c r="BH156" i="2" s="1"/>
  <c r="AV160" i="2"/>
  <c r="BH160" i="2" s="1"/>
  <c r="AX161" i="2"/>
  <c r="BI161" i="2" s="1"/>
  <c r="AT162" i="2"/>
  <c r="AV165" i="2"/>
  <c r="BH165" i="2" s="1"/>
  <c r="AT173" i="2"/>
  <c r="AU173" i="2" s="1"/>
  <c r="AV185" i="2"/>
  <c r="AW185" i="2" s="1"/>
  <c r="AT188" i="2"/>
  <c r="BG188" i="2" s="1"/>
  <c r="AV190" i="2"/>
  <c r="BH190" i="2" s="1"/>
  <c r="AV194" i="2"/>
  <c r="AW194" i="2" s="1"/>
  <c r="AX195" i="2"/>
  <c r="BI195" i="2" s="1"/>
  <c r="AX199" i="2"/>
  <c r="BI199" i="2" s="1"/>
  <c r="AV203" i="2"/>
  <c r="AV207" i="2"/>
  <c r="BH207" i="2" s="1"/>
  <c r="AT210" i="2"/>
  <c r="AU210" i="2" s="1"/>
  <c r="AV214" i="2"/>
  <c r="AV223" i="2"/>
  <c r="AT225" i="2"/>
  <c r="BG225" i="2" s="1"/>
  <c r="AV7" i="2"/>
  <c r="BH7" i="2" s="1"/>
  <c r="AV6" i="2"/>
  <c r="BH6" i="2" s="1"/>
  <c r="V5" i="2"/>
  <c r="W5" i="2" s="1"/>
  <c r="AV11" i="2"/>
  <c r="BH11" i="2" s="1"/>
  <c r="AX16" i="2"/>
  <c r="BI16" i="2" s="1"/>
  <c r="AX21" i="2"/>
  <c r="BI21" i="2" s="1"/>
  <c r="W40" i="2"/>
  <c r="AX70" i="2"/>
  <c r="BI70" i="2" s="1"/>
  <c r="AX95" i="2"/>
  <c r="BI95" i="2" s="1"/>
  <c r="AV95" i="2"/>
  <c r="BH95" i="2" s="1"/>
  <c r="AX99" i="2"/>
  <c r="BI99" i="2" s="1"/>
  <c r="AV139" i="2"/>
  <c r="AV146" i="2"/>
  <c r="BH146" i="2" s="1"/>
  <c r="AX148" i="2"/>
  <c r="BI148" i="2" s="1"/>
  <c r="AT180" i="2"/>
  <c r="BG180" i="2" s="1"/>
  <c r="AX203" i="2"/>
  <c r="BI203" i="2" s="1"/>
  <c r="AX207" i="2"/>
  <c r="BI207" i="2" s="1"/>
  <c r="AV210" i="2"/>
  <c r="AW210" i="2" s="1"/>
  <c r="AX224" i="2"/>
  <c r="BI224" i="2" s="1"/>
  <c r="AX10" i="2"/>
  <c r="BI10" i="2" s="1"/>
  <c r="AX11" i="2"/>
  <c r="BI11" i="2" s="1"/>
  <c r="K15" i="2"/>
  <c r="AT42" i="2"/>
  <c r="AX52" i="2"/>
  <c r="BI52" i="2" s="1"/>
  <c r="AV56" i="2"/>
  <c r="BH56" i="2" s="1"/>
  <c r="AV68" i="2"/>
  <c r="AX82" i="2"/>
  <c r="BI82" i="2" s="1"/>
  <c r="AX93" i="2"/>
  <c r="BI93" i="2" s="1"/>
  <c r="AX110" i="2"/>
  <c r="BI110" i="2" s="1"/>
  <c r="AX130" i="2"/>
  <c r="BI130" i="2" s="1"/>
  <c r="M136" i="2"/>
  <c r="AX137" i="2"/>
  <c r="BI137" i="2" s="1"/>
  <c r="AX139" i="2"/>
  <c r="BI139" i="2" s="1"/>
  <c r="K158" i="2"/>
  <c r="AT185" i="2"/>
  <c r="AU185" i="2" s="1"/>
  <c r="AV15" i="2"/>
  <c r="BH15" i="2" s="1"/>
  <c r="AX30" i="2"/>
  <c r="BI30" i="2" s="1"/>
  <c r="AX31" i="2"/>
  <c r="BI31" i="2" s="1"/>
  <c r="AT54" i="2"/>
  <c r="Y56" i="2"/>
  <c r="AX58" i="2"/>
  <c r="BI58" i="2" s="1"/>
  <c r="AX59" i="2"/>
  <c r="BI59" i="2" s="1"/>
  <c r="AX62" i="2"/>
  <c r="BI62" i="2" s="1"/>
  <c r="M68" i="2"/>
  <c r="AX72" i="2"/>
  <c r="BI72" i="2" s="1"/>
  <c r="AX81" i="2"/>
  <c r="BI81" i="2" s="1"/>
  <c r="AV91" i="2"/>
  <c r="BH91" i="2" s="1"/>
  <c r="AT106" i="2"/>
  <c r="AU106" i="2" s="1"/>
  <c r="AT107" i="2"/>
  <c r="AX124" i="2"/>
  <c r="BI124" i="2" s="1"/>
  <c r="AT134" i="2"/>
  <c r="AU134" i="2" s="1"/>
  <c r="K135" i="2"/>
  <c r="AX136" i="2"/>
  <c r="BI136" i="2" s="1"/>
  <c r="AT212" i="2"/>
  <c r="BG212" i="2" s="1"/>
  <c r="AV12" i="2"/>
  <c r="BH12" i="2" s="1"/>
  <c r="AX27" i="2"/>
  <c r="BI27" i="2" s="1"/>
  <c r="W54" i="2"/>
  <c r="BH72" i="2"/>
  <c r="AX79" i="2"/>
  <c r="BI79" i="2" s="1"/>
  <c r="AV107" i="2"/>
  <c r="AV109" i="2"/>
  <c r="BH109" i="2" s="1"/>
  <c r="AX109" i="2"/>
  <c r="BI109" i="2" s="1"/>
  <c r="AV125" i="2"/>
  <c r="BH125" i="2" s="1"/>
  <c r="AT201" i="2"/>
  <c r="BG201" i="2" s="1"/>
  <c r="AT219" i="2"/>
  <c r="BH13" i="2"/>
  <c r="AW13" i="2"/>
  <c r="BH10" i="2"/>
  <c r="AW6" i="2"/>
  <c r="BG17" i="2"/>
  <c r="BI6" i="2"/>
  <c r="BG21" i="2"/>
  <c r="AU21" i="2"/>
  <c r="BG11" i="2"/>
  <c r="AW11" i="2"/>
  <c r="BG15" i="2"/>
  <c r="AU15" i="2"/>
  <c r="AU6" i="2"/>
  <c r="AU9" i="2"/>
  <c r="BG14" i="2"/>
  <c r="BG16" i="2"/>
  <c r="AW27" i="2"/>
  <c r="BH14" i="2"/>
  <c r="AW14" i="2"/>
  <c r="BG18" i="2"/>
  <c r="AU7" i="2"/>
  <c r="BH8" i="2"/>
  <c r="AU19" i="2"/>
  <c r="BG19" i="2"/>
  <c r="AV43" i="2"/>
  <c r="Y43" i="2"/>
  <c r="AT53" i="2"/>
  <c r="AO39" i="2"/>
  <c r="K6" i="2"/>
  <c r="M17" i="2"/>
  <c r="AX24" i="2"/>
  <c r="BI24" i="2" s="1"/>
  <c r="AV25" i="2"/>
  <c r="M27" i="2"/>
  <c r="AO44" i="2"/>
  <c r="AV54" i="2"/>
  <c r="AX57" i="2"/>
  <c r="BI57" i="2" s="1"/>
  <c r="K61" i="2"/>
  <c r="AO85" i="2"/>
  <c r="AT60" i="2"/>
  <c r="K60" i="2"/>
  <c r="AT92" i="2"/>
  <c r="AI92" i="2"/>
  <c r="BG111" i="2"/>
  <c r="X5" i="2"/>
  <c r="Y5" i="2" s="1"/>
  <c r="K9" i="2"/>
  <c r="Y12" i="2"/>
  <c r="K14" i="2"/>
  <c r="M15" i="2"/>
  <c r="K22" i="2"/>
  <c r="AT23" i="2"/>
  <c r="AT26" i="2"/>
  <c r="AO31" i="2"/>
  <c r="AV34" i="2"/>
  <c r="M34" i="2"/>
  <c r="AT36" i="2"/>
  <c r="K36" i="2"/>
  <c r="BH37" i="2"/>
  <c r="AT38" i="2"/>
  <c r="BG43" i="2"/>
  <c r="M53" i="2"/>
  <c r="BG71" i="2"/>
  <c r="AU37" i="2"/>
  <c r="AT13" i="2"/>
  <c r="AV22" i="2"/>
  <c r="M22" i="2"/>
  <c r="AT31" i="2"/>
  <c r="W31" i="2"/>
  <c r="AO32" i="2"/>
  <c r="AX35" i="2"/>
  <c r="BI35" i="2" s="1"/>
  <c r="AV36" i="2"/>
  <c r="M36" i="2"/>
  <c r="AV41" i="2"/>
  <c r="AI50" i="2"/>
  <c r="AT50" i="2"/>
  <c r="AV57" i="2"/>
  <c r="Y57" i="2"/>
  <c r="AO58" i="2"/>
  <c r="BH33" i="2"/>
  <c r="AW33" i="2"/>
  <c r="W20" i="2"/>
  <c r="K7" i="2"/>
  <c r="M9" i="2"/>
  <c r="AT12" i="2"/>
  <c r="AV23" i="2"/>
  <c r="AV31" i="2"/>
  <c r="Y31" i="2"/>
  <c r="AQ32" i="2"/>
  <c r="AT105" i="2"/>
  <c r="AI105" i="2"/>
  <c r="BG116" i="2"/>
  <c r="K146" i="2"/>
  <c r="AT146" i="2"/>
  <c r="M8" i="2"/>
  <c r="M13" i="2"/>
  <c r="W16" i="2"/>
  <c r="Y18" i="2"/>
  <c r="K21" i="2"/>
  <c r="AT51" i="2"/>
  <c r="BG65" i="2"/>
  <c r="AO74" i="2"/>
  <c r="AV90" i="2"/>
  <c r="M90" i="2"/>
  <c r="AW94" i="2"/>
  <c r="M7" i="2"/>
  <c r="AO16" i="2"/>
  <c r="AX23" i="2"/>
  <c r="BI23" i="2" s="1"/>
  <c r="AV26" i="2"/>
  <c r="M26" i="2"/>
  <c r="AV29" i="2"/>
  <c r="AT44" i="2"/>
  <c r="K44" i="2"/>
  <c r="BH51" i="2"/>
  <c r="AW51" i="2"/>
  <c r="AV55" i="2"/>
  <c r="K65" i="2"/>
  <c r="AT66" i="2"/>
  <c r="K66" i="2"/>
  <c r="BH68" i="2"/>
  <c r="AW68" i="2"/>
  <c r="BH59" i="2"/>
  <c r="AW59" i="2"/>
  <c r="L5" i="2"/>
  <c r="M5" i="2" s="1"/>
  <c r="AH5" i="2"/>
  <c r="AI5" i="2" s="1"/>
  <c r="M6" i="2"/>
  <c r="K11" i="2"/>
  <c r="K19" i="2"/>
  <c r="M21" i="2"/>
  <c r="AQ22" i="2"/>
  <c r="AV24" i="2"/>
  <c r="AV40" i="2"/>
  <c r="AT41" i="2"/>
  <c r="W41" i="2"/>
  <c r="AQ41" i="2"/>
  <c r="AO49" i="2"/>
  <c r="AT52" i="2"/>
  <c r="AU89" i="2"/>
  <c r="BH93" i="2"/>
  <c r="AT115" i="2"/>
  <c r="K115" i="2"/>
  <c r="AQ27" i="2"/>
  <c r="AO27" i="2"/>
  <c r="K18" i="2"/>
  <c r="M20" i="2"/>
  <c r="AT24" i="2"/>
  <c r="K24" i="2"/>
  <c r="AV38" i="2"/>
  <c r="M38" i="2"/>
  <c r="AT39" i="2"/>
  <c r="AX43" i="2"/>
  <c r="BI43" i="2" s="1"/>
  <c r="AV45" i="2"/>
  <c r="AT46" i="2"/>
  <c r="K46" i="2"/>
  <c r="BG58" i="2"/>
  <c r="AU58" i="2"/>
  <c r="AK65" i="2"/>
  <c r="AV65" i="2"/>
  <c r="AX68" i="2"/>
  <c r="BI68" i="2" s="1"/>
  <c r="AT76" i="2"/>
  <c r="K76" i="2"/>
  <c r="AV52" i="2"/>
  <c r="M52" i="2"/>
  <c r="AT34" i="2"/>
  <c r="K34" i="2"/>
  <c r="AV75" i="2"/>
  <c r="M75" i="2"/>
  <c r="J5" i="2"/>
  <c r="K5" i="2" s="1"/>
  <c r="N5" i="2"/>
  <c r="AJ5" i="2"/>
  <c r="AK5" i="2" s="1"/>
  <c r="M11" i="2"/>
  <c r="K17" i="2"/>
  <c r="M19" i="2"/>
  <c r="AT27" i="2"/>
  <c r="AO29" i="2"/>
  <c r="BG33" i="2"/>
  <c r="AX38" i="2"/>
  <c r="BI38" i="2" s="1"/>
  <c r="AV46" i="2"/>
  <c r="AX47" i="2"/>
  <c r="BI47" i="2" s="1"/>
  <c r="AQ55" i="2"/>
  <c r="BH64" i="2"/>
  <c r="AW64" i="2"/>
  <c r="AV81" i="2"/>
  <c r="AV28" i="2"/>
  <c r="AT29" i="2"/>
  <c r="W29" i="2"/>
  <c r="AT32" i="2"/>
  <c r="K32" i="2"/>
  <c r="AU35" i="2"/>
  <c r="AW42" i="2"/>
  <c r="BH42" i="2"/>
  <c r="AT55" i="2"/>
  <c r="W55" i="2"/>
  <c r="AT88" i="2"/>
  <c r="K88" i="2"/>
  <c r="AV61" i="2"/>
  <c r="AT62" i="2"/>
  <c r="AT67" i="2"/>
  <c r="AO68" i="2"/>
  <c r="AV71" i="2"/>
  <c r="AX88" i="2"/>
  <c r="BI88" i="2" s="1"/>
  <c r="AX89" i="2"/>
  <c r="BI89" i="2" s="1"/>
  <c r="AT93" i="2"/>
  <c r="AO96" i="2"/>
  <c r="AO97" i="2"/>
  <c r="AV106" i="2"/>
  <c r="AO108" i="2"/>
  <c r="BG112" i="2"/>
  <c r="AU112" i="2"/>
  <c r="AT113" i="2"/>
  <c r="K113" i="2"/>
  <c r="AT125" i="2"/>
  <c r="AV135" i="2"/>
  <c r="M135" i="2"/>
  <c r="AQ74" i="2"/>
  <c r="BH79" i="2"/>
  <c r="AQ96" i="2"/>
  <c r="AQ97" i="2"/>
  <c r="AT108" i="2"/>
  <c r="W108" i="2"/>
  <c r="AQ108" i="2"/>
  <c r="BH112" i="2"/>
  <c r="AW112" i="2"/>
  <c r="BH113" i="2"/>
  <c r="AW113" i="2"/>
  <c r="AV115" i="2"/>
  <c r="M115" i="2"/>
  <c r="BH134" i="2"/>
  <c r="AW134" i="2"/>
  <c r="AV50" i="2"/>
  <c r="AK69" i="2"/>
  <c r="K78" i="2"/>
  <c r="AU80" i="2"/>
  <c r="AQ86" i="2"/>
  <c r="AQ98" i="2"/>
  <c r="AW114" i="2"/>
  <c r="AI124" i="2"/>
  <c r="AV161" i="2"/>
  <c r="M161" i="2"/>
  <c r="AV60" i="2"/>
  <c r="AV66" i="2"/>
  <c r="M66" i="2"/>
  <c r="BG74" i="2"/>
  <c r="AU74" i="2"/>
  <c r="AV78" i="2"/>
  <c r="M78" i="2"/>
  <c r="AT103" i="2"/>
  <c r="W109" i="2"/>
  <c r="AX114" i="2"/>
  <c r="BI114" i="2" s="1"/>
  <c r="BG162" i="2"/>
  <c r="AU162" i="2"/>
  <c r="BG210" i="2"/>
  <c r="AU45" i="2"/>
  <c r="M46" i="2"/>
  <c r="AW47" i="2"/>
  <c r="AU48" i="2"/>
  <c r="K58" i="2"/>
  <c r="AV70" i="2"/>
  <c r="AT83" i="2"/>
  <c r="AT84" i="2"/>
  <c r="AU90" i="2"/>
  <c r="BG109" i="2"/>
  <c r="AV124" i="2"/>
  <c r="M124" i="2"/>
  <c r="BH138" i="2"/>
  <c r="BG154" i="2"/>
  <c r="BG158" i="2"/>
  <c r="M33" i="2"/>
  <c r="K43" i="2"/>
  <c r="M45" i="2"/>
  <c r="K57" i="2"/>
  <c r="M59" i="2"/>
  <c r="AV62" i="2"/>
  <c r="AO69" i="2"/>
  <c r="AQ71" i="2"/>
  <c r="AT73" i="2"/>
  <c r="K73" i="2"/>
  <c r="AU81" i="2"/>
  <c r="AV83" i="2"/>
  <c r="AT91" i="2"/>
  <c r="AT104" i="2"/>
  <c r="AV110" i="2"/>
  <c r="Y110" i="2"/>
  <c r="BG123" i="2"/>
  <c r="AU123" i="2"/>
  <c r="BG148" i="2"/>
  <c r="AU148" i="2"/>
  <c r="W154" i="2"/>
  <c r="K30" i="2"/>
  <c r="M32" i="2"/>
  <c r="K42" i="2"/>
  <c r="M44" i="2"/>
  <c r="AQ69" i="2"/>
  <c r="AT75" i="2"/>
  <c r="AQ83" i="2"/>
  <c r="AO83" i="2"/>
  <c r="BG122" i="2"/>
  <c r="AU122" i="2"/>
  <c r="K123" i="2"/>
  <c r="AV63" i="2"/>
  <c r="M63" i="2"/>
  <c r="AX73" i="2"/>
  <c r="BI73" i="2" s="1"/>
  <c r="AT101" i="2"/>
  <c r="K101" i="2"/>
  <c r="BG137" i="2"/>
  <c r="AU137" i="2"/>
  <c r="BG182" i="2"/>
  <c r="AU182" i="2"/>
  <c r="AX63" i="2"/>
  <c r="BI63" i="2" s="1"/>
  <c r="AT64" i="2"/>
  <c r="K64" i="2"/>
  <c r="AV74" i="2"/>
  <c r="AV85" i="2"/>
  <c r="AT86" i="2"/>
  <c r="AT97" i="2"/>
  <c r="AT98" i="2"/>
  <c r="BG99" i="2"/>
  <c r="AU99" i="2"/>
  <c r="AV100" i="2"/>
  <c r="BH102" i="2"/>
  <c r="AV103" i="2"/>
  <c r="M103" i="2"/>
  <c r="Y111" i="2"/>
  <c r="BH150" i="2"/>
  <c r="AW150" i="2"/>
  <c r="AV169" i="2"/>
  <c r="AV182" i="2"/>
  <c r="M182" i="2"/>
  <c r="K27" i="2"/>
  <c r="M29" i="2"/>
  <c r="K39" i="2"/>
  <c r="M41" i="2"/>
  <c r="K53" i="2"/>
  <c r="M55" i="2"/>
  <c r="BH76" i="2"/>
  <c r="AW76" i="2"/>
  <c r="AV86" i="2"/>
  <c r="AW92" i="2"/>
  <c r="AK95" i="2"/>
  <c r="AT96" i="2"/>
  <c r="AV98" i="2"/>
  <c r="AV99" i="2"/>
  <c r="AX102" i="2"/>
  <c r="BI102" i="2" s="1"/>
  <c r="AV105" i="2"/>
  <c r="BH126" i="2"/>
  <c r="AW126" i="2"/>
  <c r="AW136" i="2"/>
  <c r="BH163" i="2"/>
  <c r="AW163" i="2"/>
  <c r="AU172" i="2"/>
  <c r="BG172" i="2"/>
  <c r="BH194" i="2"/>
  <c r="AT121" i="2"/>
  <c r="K121" i="2"/>
  <c r="BH122" i="2"/>
  <c r="AW122" i="2"/>
  <c r="AV123" i="2"/>
  <c r="M123" i="2"/>
  <c r="AT133" i="2"/>
  <c r="K133" i="2"/>
  <c r="AX134" i="2"/>
  <c r="BI134" i="2" s="1"/>
  <c r="AV154" i="2"/>
  <c r="Y154" i="2"/>
  <c r="AT167" i="2"/>
  <c r="AK171" i="2"/>
  <c r="AV171" i="2"/>
  <c r="AI181" i="2"/>
  <c r="AT181" i="2"/>
  <c r="AV193" i="2"/>
  <c r="M193" i="2"/>
  <c r="K100" i="2"/>
  <c r="M102" i="2"/>
  <c r="K112" i="2"/>
  <c r="M114" i="2"/>
  <c r="BG120" i="2"/>
  <c r="BH121" i="2"/>
  <c r="AW121" i="2"/>
  <c r="AX122" i="2"/>
  <c r="BI122" i="2" s="1"/>
  <c r="BG132" i="2"/>
  <c r="AU132" i="2"/>
  <c r="AW133" i="2"/>
  <c r="BH140" i="2"/>
  <c r="AT145" i="2"/>
  <c r="K145" i="2"/>
  <c r="AW148" i="2"/>
  <c r="AW156" i="2"/>
  <c r="BH162" i="2"/>
  <c r="AW162" i="2"/>
  <c r="Y164" i="2"/>
  <c r="AT179" i="2"/>
  <c r="K179" i="2"/>
  <c r="BH191" i="2"/>
  <c r="AW191" i="2"/>
  <c r="AU201" i="2"/>
  <c r="AT206" i="2"/>
  <c r="K206" i="2"/>
  <c r="M77" i="2"/>
  <c r="M89" i="2"/>
  <c r="K99" i="2"/>
  <c r="M101" i="2"/>
  <c r="K111" i="2"/>
  <c r="M113" i="2"/>
  <c r="AV120" i="2"/>
  <c r="AX121" i="2"/>
  <c r="BI121" i="2" s="1"/>
  <c r="BG131" i="2"/>
  <c r="AU131" i="2"/>
  <c r="AV132" i="2"/>
  <c r="AX133" i="2"/>
  <c r="BI133" i="2" s="1"/>
  <c r="BG144" i="2"/>
  <c r="AU144" i="2"/>
  <c r="BH145" i="2"/>
  <c r="AW145" i="2"/>
  <c r="AX146" i="2"/>
  <c r="BI146" i="2" s="1"/>
  <c r="AV147" i="2"/>
  <c r="M147" i="2"/>
  <c r="AV149" i="2"/>
  <c r="Y156" i="2"/>
  <c r="AT159" i="2"/>
  <c r="AW179" i="2"/>
  <c r="BH201" i="2"/>
  <c r="AW201" i="2"/>
  <c r="BH206" i="2"/>
  <c r="AW206" i="2"/>
  <c r="BG216" i="2"/>
  <c r="AU216" i="2"/>
  <c r="BH218" i="2"/>
  <c r="AW218" i="2"/>
  <c r="BH219" i="2"/>
  <c r="AW219" i="2"/>
  <c r="K86" i="2"/>
  <c r="AU87" i="2"/>
  <c r="M88" i="2"/>
  <c r="K98" i="2"/>
  <c r="M100" i="2"/>
  <c r="K110" i="2"/>
  <c r="M112" i="2"/>
  <c r="AT117" i="2"/>
  <c r="AT118" i="2"/>
  <c r="AV119" i="2"/>
  <c r="AX120" i="2"/>
  <c r="BI120" i="2" s="1"/>
  <c r="AT130" i="2"/>
  <c r="AV131" i="2"/>
  <c r="AX132" i="2"/>
  <c r="BI132" i="2" s="1"/>
  <c r="AT142" i="2"/>
  <c r="AV144" i="2"/>
  <c r="AX145" i="2"/>
  <c r="BI145" i="2" s="1"/>
  <c r="AT153" i="2"/>
  <c r="AU168" i="2"/>
  <c r="AU217" i="2"/>
  <c r="K85" i="2"/>
  <c r="M87" i="2"/>
  <c r="K97" i="2"/>
  <c r="M99" i="2"/>
  <c r="AV118" i="2"/>
  <c r="AT129" i="2"/>
  <c r="AV130" i="2"/>
  <c r="AT140" i="2"/>
  <c r="AT141" i="2"/>
  <c r="AV142" i="2"/>
  <c r="AV143" i="2"/>
  <c r="AX144" i="2"/>
  <c r="BI144" i="2" s="1"/>
  <c r="AT149" i="2"/>
  <c r="AV168" i="2"/>
  <c r="W170" i="2"/>
  <c r="AT170" i="2"/>
  <c r="AT200" i="2"/>
  <c r="M62" i="2"/>
  <c r="K72" i="2"/>
  <c r="M74" i="2"/>
  <c r="K84" i="2"/>
  <c r="M86" i="2"/>
  <c r="K96" i="2"/>
  <c r="M98" i="2"/>
  <c r="AT128" i="2"/>
  <c r="AQ152" i="2"/>
  <c r="AO152" i="2"/>
  <c r="AT160" i="2"/>
  <c r="AV200" i="2"/>
  <c r="M200" i="2"/>
  <c r="M61" i="2"/>
  <c r="K71" i="2"/>
  <c r="M73" i="2"/>
  <c r="K83" i="2"/>
  <c r="M85" i="2"/>
  <c r="M97" i="2"/>
  <c r="K107" i="2"/>
  <c r="M109" i="2"/>
  <c r="AX129" i="2"/>
  <c r="BI129" i="2" s="1"/>
  <c r="AX141" i="2"/>
  <c r="BI141" i="2" s="1"/>
  <c r="AU155" i="2"/>
  <c r="AV167" i="2"/>
  <c r="M167" i="2"/>
  <c r="AT186" i="2"/>
  <c r="W186" i="2"/>
  <c r="AI199" i="2"/>
  <c r="AT199" i="2"/>
  <c r="M72" i="2"/>
  <c r="M84" i="2"/>
  <c r="K94" i="2"/>
  <c r="M96" i="2"/>
  <c r="M108" i="2"/>
  <c r="AO117" i="2"/>
  <c r="AT152" i="2"/>
  <c r="W152" i="2"/>
  <c r="AO153" i="2"/>
  <c r="BH155" i="2"/>
  <c r="AW155" i="2"/>
  <c r="AT157" i="2"/>
  <c r="K157" i="2"/>
  <c r="AT165" i="2"/>
  <c r="K165" i="2"/>
  <c r="BH166" i="2"/>
  <c r="AW166" i="2"/>
  <c r="AW173" i="2"/>
  <c r="BH173" i="2"/>
  <c r="AT197" i="2"/>
  <c r="K197" i="2"/>
  <c r="K69" i="2"/>
  <c r="M71" i="2"/>
  <c r="K81" i="2"/>
  <c r="M83" i="2"/>
  <c r="BH157" i="2"/>
  <c r="AV159" i="2"/>
  <c r="M159" i="2"/>
  <c r="BG163" i="2"/>
  <c r="AU163" i="2"/>
  <c r="AQ174" i="2"/>
  <c r="AO174" i="2"/>
  <c r="AW211" i="2"/>
  <c r="BH211" i="2"/>
  <c r="AX174" i="2"/>
  <c r="BI174" i="2" s="1"/>
  <c r="AQ175" i="2"/>
  <c r="AX179" i="2"/>
  <c r="BI179" i="2" s="1"/>
  <c r="AV181" i="2"/>
  <c r="M181" i="2"/>
  <c r="BH186" i="2"/>
  <c r="AX197" i="2"/>
  <c r="BI197" i="2" s="1"/>
  <c r="AV199" i="2"/>
  <c r="M199" i="2"/>
  <c r="AX206" i="2"/>
  <c r="BI206" i="2" s="1"/>
  <c r="AO210" i="2"/>
  <c r="AQ211" i="2"/>
  <c r="K120" i="2"/>
  <c r="M122" i="2"/>
  <c r="K132" i="2"/>
  <c r="M134" i="2"/>
  <c r="K144" i="2"/>
  <c r="M146" i="2"/>
  <c r="AT156" i="2"/>
  <c r="AV158" i="2"/>
  <c r="M166" i="2"/>
  <c r="AV188" i="2"/>
  <c r="Y188" i="2"/>
  <c r="AT205" i="2"/>
  <c r="K205" i="2"/>
  <c r="AT218" i="2"/>
  <c r="AT223" i="2"/>
  <c r="AV224" i="2"/>
  <c r="K119" i="2"/>
  <c r="M121" i="2"/>
  <c r="K131" i="2"/>
  <c r="M133" i="2"/>
  <c r="K143" i="2"/>
  <c r="M145" i="2"/>
  <c r="K155" i="2"/>
  <c r="M157" i="2"/>
  <c r="M165" i="2"/>
  <c r="AV217" i="2"/>
  <c r="M217" i="2"/>
  <c r="AU219" i="2"/>
  <c r="BG219" i="2"/>
  <c r="K118" i="2"/>
  <c r="M120" i="2"/>
  <c r="K130" i="2"/>
  <c r="M132" i="2"/>
  <c r="K142" i="2"/>
  <c r="M144" i="2"/>
  <c r="AV170" i="2"/>
  <c r="AT174" i="2"/>
  <c r="W174" i="2"/>
  <c r="AV176" i="2"/>
  <c r="Y176" i="2"/>
  <c r="BG184" i="2"/>
  <c r="AT187" i="2"/>
  <c r="AT192" i="2"/>
  <c r="AX205" i="2"/>
  <c r="BI205" i="2" s="1"/>
  <c r="BH216" i="2"/>
  <c r="AW216" i="2"/>
  <c r="AU220" i="2"/>
  <c r="AV225" i="2"/>
  <c r="K117" i="2"/>
  <c r="M119" i="2"/>
  <c r="K129" i="2"/>
  <c r="M131" i="2"/>
  <c r="K141" i="2"/>
  <c r="M143" i="2"/>
  <c r="K153" i="2"/>
  <c r="M155" i="2"/>
  <c r="AV184" i="2"/>
  <c r="AT193" i="2"/>
  <c r="AT204" i="2"/>
  <c r="K204" i="2"/>
  <c r="AT208" i="2"/>
  <c r="K208" i="2"/>
  <c r="AT215" i="2"/>
  <c r="K215" i="2"/>
  <c r="AW221" i="2"/>
  <c r="BH221" i="2"/>
  <c r="M118" i="2"/>
  <c r="K128" i="2"/>
  <c r="M130" i="2"/>
  <c r="K140" i="2"/>
  <c r="M142" i="2"/>
  <c r="BG198" i="2"/>
  <c r="AU198" i="2"/>
  <c r="BH204" i="2"/>
  <c r="AW204" i="2"/>
  <c r="BH214" i="2"/>
  <c r="AW214" i="2"/>
  <c r="M117" i="2"/>
  <c r="K127" i="2"/>
  <c r="M129" i="2"/>
  <c r="K139" i="2"/>
  <c r="M141" i="2"/>
  <c r="K151" i="2"/>
  <c r="M153" i="2"/>
  <c r="AX204" i="2"/>
  <c r="BI204" i="2" s="1"/>
  <c r="AX208" i="2"/>
  <c r="BI208" i="2" s="1"/>
  <c r="BG213" i="2"/>
  <c r="AU213" i="2"/>
  <c r="AX214" i="2"/>
  <c r="BI214" i="2" s="1"/>
  <c r="AX215" i="2"/>
  <c r="BI215" i="2" s="1"/>
  <c r="AO222" i="2"/>
  <c r="M128" i="2"/>
  <c r="M140" i="2"/>
  <c r="AT169" i="2"/>
  <c r="AQ186" i="2"/>
  <c r="AO186" i="2"/>
  <c r="BG189" i="2"/>
  <c r="AU189" i="2"/>
  <c r="AT195" i="2"/>
  <c r="AT203" i="2"/>
  <c r="K203" i="2"/>
  <c r="AT207" i="2"/>
  <c r="K207" i="2"/>
  <c r="AV212" i="2"/>
  <c r="AV213" i="2"/>
  <c r="K125" i="2"/>
  <c r="M127" i="2"/>
  <c r="K137" i="2"/>
  <c r="M139" i="2"/>
  <c r="K149" i="2"/>
  <c r="M151" i="2"/>
  <c r="K161" i="2"/>
  <c r="AO187" i="2"/>
  <c r="AV189" i="2"/>
  <c r="AT191" i="2"/>
  <c r="K191" i="2"/>
  <c r="AT194" i="2"/>
  <c r="AW195" i="2"/>
  <c r="BH203" i="2"/>
  <c r="AW203" i="2"/>
  <c r="AT211" i="2"/>
  <c r="AT222" i="2"/>
  <c r="W222" i="2"/>
  <c r="AT202" i="2"/>
  <c r="M216" i="2"/>
  <c r="K177" i="2"/>
  <c r="AU178" i="2"/>
  <c r="M179" i="2"/>
  <c r="AW180" i="2"/>
  <c r="K189" i="2"/>
  <c r="AU190" i="2"/>
  <c r="M191" i="2"/>
  <c r="M197" i="2"/>
  <c r="AW198" i="2"/>
  <c r="M203" i="2"/>
  <c r="M204" i="2"/>
  <c r="M205" i="2"/>
  <c r="M206" i="2"/>
  <c r="M207" i="2"/>
  <c r="M208" i="2"/>
  <c r="K213" i="2"/>
  <c r="M215" i="2"/>
  <c r="K225" i="2"/>
  <c r="AO172" i="2"/>
  <c r="AV202" i="2"/>
  <c r="K212" i="2"/>
  <c r="M214" i="2"/>
  <c r="K175" i="2"/>
  <c r="M177" i="2"/>
  <c r="AW178" i="2"/>
  <c r="K187" i="2"/>
  <c r="AU188" i="2"/>
  <c r="M189" i="2"/>
  <c r="AW196" i="2"/>
  <c r="K210" i="2"/>
  <c r="K211" i="2"/>
  <c r="M213" i="2"/>
  <c r="K223" i="2"/>
  <c r="AU224" i="2"/>
  <c r="M225" i="2"/>
  <c r="M212" i="2"/>
  <c r="K173" i="2"/>
  <c r="M175" i="2"/>
  <c r="K185" i="2"/>
  <c r="M187" i="2"/>
  <c r="M210" i="2"/>
  <c r="M211" i="2"/>
  <c r="K221" i="2"/>
  <c r="M223" i="2"/>
  <c r="K172" i="2"/>
  <c r="M174" i="2"/>
  <c r="K184" i="2"/>
  <c r="M186" i="2"/>
  <c r="K220" i="2"/>
  <c r="M222" i="2"/>
  <c r="K171" i="2"/>
  <c r="M173" i="2"/>
  <c r="K219" i="2"/>
  <c r="M221" i="2"/>
  <c r="M172" i="2"/>
  <c r="K182" i="2"/>
  <c r="M184" i="2"/>
  <c r="K194" i="2"/>
  <c r="K200" i="2"/>
  <c r="K218" i="2"/>
  <c r="M220" i="2"/>
  <c r="AW190" i="2" l="1"/>
  <c r="AW35" i="2"/>
  <c r="AU180" i="2"/>
  <c r="BH129" i="2"/>
  <c r="AW77" i="2"/>
  <c r="AW87" i="2"/>
  <c r="AU214" i="2"/>
  <c r="AW165" i="2"/>
  <c r="BG136" i="2"/>
  <c r="BG70" i="2"/>
  <c r="BG221" i="2"/>
  <c r="AU59" i="2"/>
  <c r="BH96" i="2"/>
  <c r="BH18" i="2"/>
  <c r="AU177" i="2"/>
  <c r="AU8" i="2"/>
  <c r="AW88" i="2"/>
  <c r="AW9" i="2"/>
  <c r="BG10" i="2"/>
  <c r="BH187" i="2"/>
  <c r="AW125" i="2"/>
  <c r="AW160" i="2"/>
  <c r="AU68" i="2"/>
  <c r="BG124" i="2"/>
  <c r="BG150" i="2"/>
  <c r="BH16" i="2"/>
  <c r="AU183" i="2"/>
  <c r="BG72" i="2"/>
  <c r="AU135" i="2"/>
  <c r="AW192" i="2"/>
  <c r="BH174" i="2"/>
  <c r="BG77" i="2"/>
  <c r="BG151" i="2"/>
  <c r="AW95" i="2"/>
  <c r="BH39" i="2"/>
  <c r="BG61" i="2"/>
  <c r="BG134" i="2"/>
  <c r="AW183" i="2"/>
  <c r="BH67" i="2"/>
  <c r="AW30" i="2"/>
  <c r="BH172" i="2"/>
  <c r="AU63" i="2"/>
  <c r="AU161" i="2"/>
  <c r="AW207" i="2"/>
  <c r="AW215" i="2"/>
  <c r="BG110" i="2"/>
  <c r="BH20" i="2"/>
  <c r="AW17" i="2"/>
  <c r="AU212" i="2"/>
  <c r="AU143" i="2"/>
  <c r="AW111" i="2"/>
  <c r="AW208" i="2"/>
  <c r="BH128" i="2"/>
  <c r="BH210" i="2"/>
  <c r="BH108" i="2"/>
  <c r="AU69" i="2"/>
  <c r="BG126" i="2"/>
  <c r="AU47" i="2"/>
  <c r="AW197" i="2"/>
  <c r="AW127" i="2"/>
  <c r="AW12" i="2"/>
  <c r="BH19" i="2"/>
  <c r="BH177" i="2"/>
  <c r="AW146" i="2"/>
  <c r="BG114" i="2"/>
  <c r="AW116" i="2"/>
  <c r="BH53" i="2"/>
  <c r="BG171" i="2"/>
  <c r="AU175" i="2"/>
  <c r="BH205" i="2"/>
  <c r="AW56" i="2"/>
  <c r="AW91" i="2"/>
  <c r="AW32" i="2"/>
  <c r="BH32" i="2"/>
  <c r="BG40" i="2"/>
  <c r="BH209" i="2"/>
  <c r="BH185" i="2"/>
  <c r="AU102" i="2"/>
  <c r="AW109" i="2"/>
  <c r="AX5" i="2"/>
  <c r="BI5" i="2" s="1"/>
  <c r="AW7" i="2"/>
  <c r="AW84" i="2"/>
  <c r="BH84" i="2"/>
  <c r="AW164" i="2"/>
  <c r="AW101" i="2"/>
  <c r="AW89" i="2"/>
  <c r="AW104" i="2"/>
  <c r="BG209" i="2"/>
  <c r="AU176" i="2"/>
  <c r="AU196" i="2"/>
  <c r="AW80" i="2"/>
  <c r="AU78" i="2"/>
  <c r="AU30" i="2"/>
  <c r="BG30" i="2"/>
  <c r="BH107" i="2"/>
  <c r="AW107" i="2"/>
  <c r="AU107" i="2"/>
  <c r="BG107" i="2"/>
  <c r="BH97" i="2"/>
  <c r="AU42" i="2"/>
  <c r="BG42" i="2"/>
  <c r="BG173" i="2"/>
  <c r="AU100" i="2"/>
  <c r="AU82" i="2"/>
  <c r="BG82" i="2"/>
  <c r="AU28" i="2"/>
  <c r="BG28" i="2"/>
  <c r="BG94" i="2"/>
  <c r="AW223" i="2"/>
  <c r="BH223" i="2"/>
  <c r="BH137" i="2"/>
  <c r="AW137" i="2"/>
  <c r="BG185" i="2"/>
  <c r="AW82" i="2"/>
  <c r="AW15" i="2"/>
  <c r="AU57" i="2"/>
  <c r="BG57" i="2"/>
  <c r="AW117" i="2"/>
  <c r="BH117" i="2"/>
  <c r="BG106" i="2"/>
  <c r="AU79" i="2"/>
  <c r="AU85" i="2"/>
  <c r="BG85" i="2"/>
  <c r="AU56" i="2"/>
  <c r="BG56" i="2"/>
  <c r="AU164" i="2"/>
  <c r="AV5" i="2"/>
  <c r="AW5" i="2" s="1"/>
  <c r="AU127" i="2"/>
  <c r="BG127" i="2"/>
  <c r="AW73" i="2"/>
  <c r="BH73" i="2"/>
  <c r="AW21" i="2"/>
  <c r="AW153" i="2"/>
  <c r="BH153" i="2"/>
  <c r="AW152" i="2"/>
  <c r="BH152" i="2"/>
  <c r="AW175" i="2"/>
  <c r="BH175" i="2"/>
  <c r="AU225" i="2"/>
  <c r="BG138" i="2"/>
  <c r="AU25" i="2"/>
  <c r="AU166" i="2"/>
  <c r="AU22" i="2"/>
  <c r="AT5" i="2"/>
  <c r="BG5" i="2" s="1"/>
  <c r="BH151" i="2"/>
  <c r="AW151" i="2"/>
  <c r="BH139" i="2"/>
  <c r="AW139" i="2"/>
  <c r="AU119" i="2"/>
  <c r="BG20" i="2"/>
  <c r="AU54" i="2"/>
  <c r="BG54" i="2"/>
  <c r="BH69" i="2"/>
  <c r="AW69" i="2"/>
  <c r="AW141" i="2"/>
  <c r="BH141" i="2"/>
  <c r="AW58" i="2"/>
  <c r="BH58" i="2"/>
  <c r="AU139" i="2"/>
  <c r="BG139" i="2"/>
  <c r="BG208" i="2"/>
  <c r="AU208" i="2"/>
  <c r="AW130" i="2"/>
  <c r="BH130" i="2"/>
  <c r="BH120" i="2"/>
  <c r="AW120" i="2"/>
  <c r="BG181" i="2"/>
  <c r="AU181" i="2"/>
  <c r="BG86" i="2"/>
  <c r="AU86" i="2"/>
  <c r="AU41" i="2"/>
  <c r="BG41" i="2"/>
  <c r="BH23" i="2"/>
  <c r="AW23" i="2"/>
  <c r="BH147" i="2"/>
  <c r="AW147" i="2"/>
  <c r="AW85" i="2"/>
  <c r="BH85" i="2"/>
  <c r="BH45" i="2"/>
  <c r="AW45" i="2"/>
  <c r="BG204" i="2"/>
  <c r="AU204" i="2"/>
  <c r="BH176" i="2"/>
  <c r="AW176" i="2"/>
  <c r="BH200" i="2"/>
  <c r="AW200" i="2"/>
  <c r="BG200" i="2"/>
  <c r="AU200" i="2"/>
  <c r="AW118" i="2"/>
  <c r="BH118" i="2"/>
  <c r="BG145" i="2"/>
  <c r="AU145" i="2"/>
  <c r="BH171" i="2"/>
  <c r="AW171" i="2"/>
  <c r="BH123" i="2"/>
  <c r="AW123" i="2"/>
  <c r="BH103" i="2"/>
  <c r="AW103" i="2"/>
  <c r="AW74" i="2"/>
  <c r="BH74" i="2"/>
  <c r="AW62" i="2"/>
  <c r="BH62" i="2"/>
  <c r="BH66" i="2"/>
  <c r="AW66" i="2"/>
  <c r="BH115" i="2"/>
  <c r="AW115" i="2"/>
  <c r="BG93" i="2"/>
  <c r="AU93" i="2"/>
  <c r="AU55" i="2"/>
  <c r="BG55" i="2"/>
  <c r="BG12" i="2"/>
  <c r="AU12" i="2"/>
  <c r="AW41" i="2"/>
  <c r="BH41" i="2"/>
  <c r="BG38" i="2"/>
  <c r="AU38" i="2"/>
  <c r="BH225" i="2"/>
  <c r="AW225" i="2"/>
  <c r="AU129" i="2"/>
  <c r="BG129" i="2"/>
  <c r="BG193" i="2"/>
  <c r="AU193" i="2"/>
  <c r="BH158" i="2"/>
  <c r="AW158" i="2"/>
  <c r="BH199" i="2"/>
  <c r="AW199" i="2"/>
  <c r="BH159" i="2"/>
  <c r="AW159" i="2"/>
  <c r="BG160" i="2"/>
  <c r="AU160" i="2"/>
  <c r="BG170" i="2"/>
  <c r="AU170" i="2"/>
  <c r="BG179" i="2"/>
  <c r="AU179" i="2"/>
  <c r="AW86" i="2"/>
  <c r="BH86" i="2"/>
  <c r="BH182" i="2"/>
  <c r="AW182" i="2"/>
  <c r="BH124" i="2"/>
  <c r="AW124" i="2"/>
  <c r="AW60" i="2"/>
  <c r="BH60" i="2"/>
  <c r="BG27" i="2"/>
  <c r="AU27" i="2"/>
  <c r="BH52" i="2"/>
  <c r="AW52" i="2"/>
  <c r="BG39" i="2"/>
  <c r="AU39" i="2"/>
  <c r="BG115" i="2"/>
  <c r="AU115" i="2"/>
  <c r="BH24" i="2"/>
  <c r="AW24" i="2"/>
  <c r="BG51" i="2"/>
  <c r="AU51" i="2"/>
  <c r="BG53" i="2"/>
  <c r="AU53" i="2"/>
  <c r="BG88" i="2"/>
  <c r="AU88" i="2"/>
  <c r="BG50" i="2"/>
  <c r="AU50" i="2"/>
  <c r="BH188" i="2"/>
  <c r="AW188" i="2"/>
  <c r="BH144" i="2"/>
  <c r="AW144" i="2"/>
  <c r="BH40" i="2"/>
  <c r="AW40" i="2"/>
  <c r="BG194" i="2"/>
  <c r="AU194" i="2"/>
  <c r="BH213" i="2"/>
  <c r="AW213" i="2"/>
  <c r="BH184" i="2"/>
  <c r="AW184" i="2"/>
  <c r="AU174" i="2"/>
  <c r="BG174" i="2"/>
  <c r="BG156" i="2"/>
  <c r="AU156" i="2"/>
  <c r="BG142" i="2"/>
  <c r="AU142" i="2"/>
  <c r="BG167" i="2"/>
  <c r="AU167" i="2"/>
  <c r="BH169" i="2"/>
  <c r="AW169" i="2"/>
  <c r="BG64" i="2"/>
  <c r="AU64" i="2"/>
  <c r="BG75" i="2"/>
  <c r="AU75" i="2"/>
  <c r="AW110" i="2"/>
  <c r="BH110" i="2"/>
  <c r="BG103" i="2"/>
  <c r="AU103" i="2"/>
  <c r="BH135" i="2"/>
  <c r="AW135" i="2"/>
  <c r="BH81" i="2"/>
  <c r="AW81" i="2"/>
  <c r="BH36" i="2"/>
  <c r="AW36" i="2"/>
  <c r="BG46" i="2"/>
  <c r="AU46" i="2"/>
  <c r="BG34" i="2"/>
  <c r="AU34" i="2"/>
  <c r="BG202" i="2"/>
  <c r="AU202" i="2"/>
  <c r="BH212" i="2"/>
  <c r="AW212" i="2"/>
  <c r="AU169" i="2"/>
  <c r="BG169" i="2"/>
  <c r="AW170" i="2"/>
  <c r="BH170" i="2"/>
  <c r="BH217" i="2"/>
  <c r="AW217" i="2"/>
  <c r="BG165" i="2"/>
  <c r="AU165" i="2"/>
  <c r="BH168" i="2"/>
  <c r="AW168" i="2"/>
  <c r="BG101" i="2"/>
  <c r="AU101" i="2"/>
  <c r="BH161" i="2"/>
  <c r="AW161" i="2"/>
  <c r="BG125" i="2"/>
  <c r="AU125" i="2"/>
  <c r="BG76" i="2"/>
  <c r="AU76" i="2"/>
  <c r="BH38" i="2"/>
  <c r="AW38" i="2"/>
  <c r="BG44" i="2"/>
  <c r="AU44" i="2"/>
  <c r="BH54" i="2"/>
  <c r="AW54" i="2"/>
  <c r="AW43" i="2"/>
  <c r="BH43" i="2"/>
  <c r="BH55" i="2"/>
  <c r="AW55" i="2"/>
  <c r="BH202" i="2"/>
  <c r="AW202" i="2"/>
  <c r="BG191" i="2"/>
  <c r="AU191" i="2"/>
  <c r="AU128" i="2"/>
  <c r="BG128" i="2"/>
  <c r="BG149" i="2"/>
  <c r="AU149" i="2"/>
  <c r="BH131" i="2"/>
  <c r="AW131" i="2"/>
  <c r="BG121" i="2"/>
  <c r="AU121" i="2"/>
  <c r="BG104" i="2"/>
  <c r="AU104" i="2"/>
  <c r="BH50" i="2"/>
  <c r="AW50" i="2"/>
  <c r="AW71" i="2"/>
  <c r="BH71" i="2"/>
  <c r="AW29" i="2"/>
  <c r="BH29" i="2"/>
  <c r="BG105" i="2"/>
  <c r="AU105" i="2"/>
  <c r="BG36" i="2"/>
  <c r="AU36" i="2"/>
  <c r="BH189" i="2"/>
  <c r="AW189" i="2"/>
  <c r="BG207" i="2"/>
  <c r="AU207" i="2"/>
  <c r="BH224" i="2"/>
  <c r="AW224" i="2"/>
  <c r="BH181" i="2"/>
  <c r="AW181" i="2"/>
  <c r="BG157" i="2"/>
  <c r="AU157" i="2"/>
  <c r="BG199" i="2"/>
  <c r="AU199" i="2"/>
  <c r="BG130" i="2"/>
  <c r="AU130" i="2"/>
  <c r="BH105" i="2"/>
  <c r="AW105" i="2"/>
  <c r="BH100" i="2"/>
  <c r="AW100" i="2"/>
  <c r="BG91" i="2"/>
  <c r="AU91" i="2"/>
  <c r="BG113" i="2"/>
  <c r="AU113" i="2"/>
  <c r="BH65" i="2"/>
  <c r="AW65" i="2"/>
  <c r="BG24" i="2"/>
  <c r="AU24" i="2"/>
  <c r="BH90" i="2"/>
  <c r="AW90" i="2"/>
  <c r="AU222" i="2"/>
  <c r="BG222" i="2"/>
  <c r="BG223" i="2"/>
  <c r="AU223" i="2"/>
  <c r="BH143" i="2"/>
  <c r="AW143" i="2"/>
  <c r="BH132" i="2"/>
  <c r="AW132" i="2"/>
  <c r="AW154" i="2"/>
  <c r="BH154" i="2"/>
  <c r="BH83" i="2"/>
  <c r="AW83" i="2"/>
  <c r="AU84" i="2"/>
  <c r="BG84" i="2"/>
  <c r="BG67" i="2"/>
  <c r="AU67" i="2"/>
  <c r="BG32" i="2"/>
  <c r="AU32" i="2"/>
  <c r="BG52" i="2"/>
  <c r="AU52" i="2"/>
  <c r="BH26" i="2"/>
  <c r="AW26" i="2"/>
  <c r="AU31" i="2"/>
  <c r="BG31" i="2"/>
  <c r="BH34" i="2"/>
  <c r="AW34" i="2"/>
  <c r="AU152" i="2"/>
  <c r="BG152" i="2"/>
  <c r="BG211" i="2"/>
  <c r="AU211" i="2"/>
  <c r="BG203" i="2"/>
  <c r="AU203" i="2"/>
  <c r="BG192" i="2"/>
  <c r="AU192" i="2"/>
  <c r="BG218" i="2"/>
  <c r="AU218" i="2"/>
  <c r="AW142" i="2"/>
  <c r="BH142" i="2"/>
  <c r="BH119" i="2"/>
  <c r="AW119" i="2"/>
  <c r="BG159" i="2"/>
  <c r="AU159" i="2"/>
  <c r="BH99" i="2"/>
  <c r="AW99" i="2"/>
  <c r="AU83" i="2"/>
  <c r="BG83" i="2"/>
  <c r="AU108" i="2"/>
  <c r="BG108" i="2"/>
  <c r="BG62" i="2"/>
  <c r="AU62" i="2"/>
  <c r="BH46" i="2"/>
  <c r="AW46" i="2"/>
  <c r="BG92" i="2"/>
  <c r="AU92" i="2"/>
  <c r="BG195" i="2"/>
  <c r="AU195" i="2"/>
  <c r="BG215" i="2"/>
  <c r="AU215" i="2"/>
  <c r="BG187" i="2"/>
  <c r="AU187" i="2"/>
  <c r="AU186" i="2"/>
  <c r="BG186" i="2"/>
  <c r="AU141" i="2"/>
  <c r="BG141" i="2"/>
  <c r="BG118" i="2"/>
  <c r="AU118" i="2"/>
  <c r="BG206" i="2"/>
  <c r="AU206" i="2"/>
  <c r="AW98" i="2"/>
  <c r="BH98" i="2"/>
  <c r="BG98" i="2"/>
  <c r="AU98" i="2"/>
  <c r="BH63" i="2"/>
  <c r="AW63" i="2"/>
  <c r="BH78" i="2"/>
  <c r="AW78" i="2"/>
  <c r="AW61" i="2"/>
  <c r="BH61" i="2"/>
  <c r="AU29" i="2"/>
  <c r="BG29" i="2"/>
  <c r="BG66" i="2"/>
  <c r="AU66" i="2"/>
  <c r="AW22" i="2"/>
  <c r="BH22" i="2"/>
  <c r="BG26" i="2"/>
  <c r="AU26" i="2"/>
  <c r="BH25" i="2"/>
  <c r="AW25" i="2"/>
  <c r="BH167" i="2"/>
  <c r="AW167" i="2"/>
  <c r="BG205" i="2"/>
  <c r="AU205" i="2"/>
  <c r="BG197" i="2"/>
  <c r="AU197" i="2"/>
  <c r="AU140" i="2"/>
  <c r="BG140" i="2"/>
  <c r="AU153" i="2"/>
  <c r="BG153" i="2"/>
  <c r="AU117" i="2"/>
  <c r="BG117" i="2"/>
  <c r="BH149" i="2"/>
  <c r="AW149" i="2"/>
  <c r="BH193" i="2"/>
  <c r="AW193" i="2"/>
  <c r="BG133" i="2"/>
  <c r="AU133" i="2"/>
  <c r="AU96" i="2"/>
  <c r="BG96" i="2"/>
  <c r="AU97" i="2"/>
  <c r="BG97" i="2"/>
  <c r="AU73" i="2"/>
  <c r="BG73" i="2"/>
  <c r="BH70" i="2"/>
  <c r="AW70" i="2"/>
  <c r="BH106" i="2"/>
  <c r="AW106" i="2"/>
  <c r="BH28" i="2"/>
  <c r="AW28" i="2"/>
  <c r="BH75" i="2"/>
  <c r="AW75" i="2"/>
  <c r="BG146" i="2"/>
  <c r="AU146" i="2"/>
  <c r="AW31" i="2"/>
  <c r="BH31" i="2"/>
  <c r="AW57" i="2"/>
  <c r="BH57" i="2"/>
  <c r="BG13" i="2"/>
  <c r="AU13" i="2"/>
  <c r="BG23" i="2"/>
  <c r="AU23" i="2"/>
  <c r="AU60" i="2"/>
  <c r="BG60" i="2"/>
  <c r="AU5" i="2" l="1"/>
  <c r="BH5" i="2"/>
</calcChain>
</file>

<file path=xl/sharedStrings.xml><?xml version="1.0" encoding="utf-8"?>
<sst xmlns="http://schemas.openxmlformats.org/spreadsheetml/2006/main" count="962" uniqueCount="853">
  <si>
    <t>ВСЕГО</t>
  </si>
  <si>
    <t>srt</t>
  </si>
  <si>
    <t>дети 0-14 лет</t>
  </si>
  <si>
    <t xml:space="preserve">общая </t>
  </si>
  <si>
    <t>первичная</t>
  </si>
  <si>
    <t>дети01-14 лет</t>
  </si>
  <si>
    <t>15-17 лет</t>
  </si>
  <si>
    <t>18 лет и с тарше</t>
  </si>
  <si>
    <t>Разница</t>
  </si>
  <si>
    <t>a6</t>
  </si>
  <si>
    <t>население 0-14</t>
  </si>
  <si>
    <t>абс чис</t>
  </si>
  <si>
    <t>на 100 т н</t>
  </si>
  <si>
    <t>сост на Д учете</t>
  </si>
  <si>
    <t>население 0-14л</t>
  </si>
  <si>
    <t>население 15-17</t>
  </si>
  <si>
    <t>население 15-17 л</t>
  </si>
  <si>
    <t>население взросл</t>
  </si>
  <si>
    <t>население 18 л и старше</t>
  </si>
  <si>
    <t>все население</t>
  </si>
  <si>
    <t>население</t>
  </si>
  <si>
    <t>Форма 12 с Медстата</t>
  </si>
  <si>
    <t>Всего</t>
  </si>
  <si>
    <t>Впервые выявленные</t>
  </si>
  <si>
    <t>010</t>
  </si>
  <si>
    <t>зарегистрировано заболеваний</t>
  </si>
  <si>
    <t>Зарегистрировано заболеваний – всего</t>
  </si>
  <si>
    <t>020</t>
  </si>
  <si>
    <t>в т.ч.некоторые инфекцион</t>
  </si>
  <si>
    <t>в том числе:  некоторые инфекционные и паразитарные болезни</t>
  </si>
  <si>
    <t>2.0</t>
  </si>
  <si>
    <t>А00-В99</t>
  </si>
  <si>
    <t>021</t>
  </si>
  <si>
    <t>из них кишечные инфекции</t>
  </si>
  <si>
    <t>А00-А09</t>
  </si>
  <si>
    <t>022</t>
  </si>
  <si>
    <t>менингококковая инфекция</t>
  </si>
  <si>
    <t>А39</t>
  </si>
  <si>
    <t>023</t>
  </si>
  <si>
    <t>вирусный гепатит</t>
  </si>
  <si>
    <t>В15-В19</t>
  </si>
  <si>
    <t>из них хронический вирусный гепатит С</t>
  </si>
  <si>
    <t>B18.2</t>
  </si>
  <si>
    <t>030</t>
  </si>
  <si>
    <t>новообразования</t>
  </si>
  <si>
    <t>3.0</t>
  </si>
  <si>
    <t>С00-D48</t>
  </si>
  <si>
    <t>031</t>
  </si>
  <si>
    <t>из них злокачественные но</t>
  </si>
  <si>
    <t>из них: злокачественные новообразования</t>
  </si>
  <si>
    <t>С00-С96</t>
  </si>
  <si>
    <t>311</t>
  </si>
  <si>
    <t>из них злок.новообр.лимф.</t>
  </si>
  <si>
    <t>из них: злокачественные новообразования лимфоидной, кроветворной и родственных им тканей</t>
  </si>
  <si>
    <t>С81-С96</t>
  </si>
  <si>
    <t>032</t>
  </si>
  <si>
    <t>доброкачественные новообр</t>
  </si>
  <si>
    <t>доброкачественные новообразования</t>
  </si>
  <si>
    <t>D10-D36</t>
  </si>
  <si>
    <t>321</t>
  </si>
  <si>
    <t>из них:лейомиома матки</t>
  </si>
  <si>
    <t xml:space="preserve">       из них лейомиома матки</t>
  </si>
  <si>
    <t>040</t>
  </si>
  <si>
    <t>б-ни крови,кроветворных о</t>
  </si>
  <si>
    <t>болезни крови, кроветворных органов и отдельные нарушения, вовлекающие иммунный механизм</t>
  </si>
  <si>
    <t>4.0</t>
  </si>
  <si>
    <t>D50-D89</t>
  </si>
  <si>
    <t>041</t>
  </si>
  <si>
    <t>из них анемии</t>
  </si>
  <si>
    <t>из них: анемии</t>
  </si>
  <si>
    <t>D50-D64</t>
  </si>
  <si>
    <t>411</t>
  </si>
  <si>
    <t>из них апластические анем</t>
  </si>
  <si>
    <t xml:space="preserve"> из них:  апластические анемии</t>
  </si>
  <si>
    <t>D60-D61</t>
  </si>
  <si>
    <t>042</t>
  </si>
  <si>
    <t>наруш-я свертыв.крови,пур</t>
  </si>
  <si>
    <t xml:space="preserve">нарушения свертываемости крови, </t>
  </si>
  <si>
    <t>D65-D69</t>
  </si>
  <si>
    <t>421</t>
  </si>
  <si>
    <t>из них гемофилия</t>
  </si>
  <si>
    <t>из них: гемофилия</t>
  </si>
  <si>
    <t>D66- D68</t>
  </si>
  <si>
    <t>043</t>
  </si>
  <si>
    <t>отдельные нарушения вовле</t>
  </si>
  <si>
    <t>отдельные нарушения, вовлекающие иммунный механизм</t>
  </si>
  <si>
    <t>D80-D89</t>
  </si>
  <si>
    <t>050</t>
  </si>
  <si>
    <t>болезни эндокринной систе</t>
  </si>
  <si>
    <t>болезни эндокринной системы, расстройства питания и нарушения обмена веществ</t>
  </si>
  <si>
    <t xml:space="preserve">  5.0</t>
  </si>
  <si>
    <t>Е00-Е89</t>
  </si>
  <si>
    <t>051</t>
  </si>
  <si>
    <t>из них болезни щитовидной</t>
  </si>
  <si>
    <t>из них: болезни щитовидной железы</t>
  </si>
  <si>
    <t>Е00-Е07</t>
  </si>
  <si>
    <t>511</t>
  </si>
  <si>
    <t>из них синдром врожденной</t>
  </si>
  <si>
    <t>из них: синдром врожденной йодной недостаточности</t>
  </si>
  <si>
    <t>Е00</t>
  </si>
  <si>
    <t>512</t>
  </si>
  <si>
    <t>эндемический зоб,связанны</t>
  </si>
  <si>
    <t>эндемический зоб, связанный с йодной недостаточностью</t>
  </si>
  <si>
    <t>Е01.0-2</t>
  </si>
  <si>
    <t>513</t>
  </si>
  <si>
    <t>субклинич.гипотиреоз всле</t>
  </si>
  <si>
    <t>субклинический гипотиреоз вследствие йодной недостаточности и другие формы гипотиреоза</t>
  </si>
  <si>
    <t>Е02, Е03</t>
  </si>
  <si>
    <t>514</t>
  </si>
  <si>
    <t>др.формы нетоксического з</t>
  </si>
  <si>
    <t>другие формы нетоксического зоба</t>
  </si>
  <si>
    <t>Е04</t>
  </si>
  <si>
    <t>515</t>
  </si>
  <si>
    <t>тиреотоксикоз(гипертиреоз</t>
  </si>
  <si>
    <t>тиреотоксикоз (гипертиреоз)</t>
  </si>
  <si>
    <t>Е05</t>
  </si>
  <si>
    <t>516</t>
  </si>
  <si>
    <t>тиреоидит</t>
  </si>
  <si>
    <t>Е06</t>
  </si>
  <si>
    <t>052</t>
  </si>
  <si>
    <t>сахарный диабет</t>
  </si>
  <si>
    <t>Е10-Е14</t>
  </si>
  <si>
    <t>521</t>
  </si>
  <si>
    <t>из него: с поражением гла</t>
  </si>
  <si>
    <t xml:space="preserve">    из него:    с поражением глаз</t>
  </si>
  <si>
    <t>Е10.3, Е11.3, Е12.3, Е13.3,</t>
  </si>
  <si>
    <t>522</t>
  </si>
  <si>
    <t>с поражением почек</t>
  </si>
  <si>
    <t xml:space="preserve">    с поражением почек</t>
  </si>
  <si>
    <t>Е10.2, Е11.2,</t>
  </si>
  <si>
    <t>523</t>
  </si>
  <si>
    <t>из него (из стр 52)сахарн</t>
  </si>
  <si>
    <t xml:space="preserve">         из него (из стр. 5.2):  сахарный диабет I типа</t>
  </si>
  <si>
    <t>Е10</t>
  </si>
  <si>
    <t>524</t>
  </si>
  <si>
    <t>сахарный диабет II типа</t>
  </si>
  <si>
    <t xml:space="preserve">  сахарный диабет II типа    </t>
  </si>
  <si>
    <t>5.2.4.</t>
  </si>
  <si>
    <t>Е11</t>
  </si>
  <si>
    <t>053</t>
  </si>
  <si>
    <t>гиперфункция гипофиза</t>
  </si>
  <si>
    <t>Е22</t>
  </si>
  <si>
    <t>054</t>
  </si>
  <si>
    <t>гипопитуитаризм</t>
  </si>
  <si>
    <t>E23.0</t>
  </si>
  <si>
    <t>055</t>
  </si>
  <si>
    <t>несахарный диабет</t>
  </si>
  <si>
    <t>E23.2</t>
  </si>
  <si>
    <t>056</t>
  </si>
  <si>
    <t>адреногенитальные расстро</t>
  </si>
  <si>
    <t>адреногенитальные расстройства</t>
  </si>
  <si>
    <t>Е25</t>
  </si>
  <si>
    <t>057</t>
  </si>
  <si>
    <t>дисфункция яичников</t>
  </si>
  <si>
    <t>Е28</t>
  </si>
  <si>
    <t>058</t>
  </si>
  <si>
    <t>дисфункция яичек</t>
  </si>
  <si>
    <t>Е29</t>
  </si>
  <si>
    <t>059</t>
  </si>
  <si>
    <t>рахит</t>
  </si>
  <si>
    <t>Е55.0</t>
  </si>
  <si>
    <t>510</t>
  </si>
  <si>
    <t>ожирение</t>
  </si>
  <si>
    <t>E66</t>
  </si>
  <si>
    <t>347</t>
  </si>
  <si>
    <t>фенилкетонурия</t>
  </si>
  <si>
    <t>Е70.0</t>
  </si>
  <si>
    <t>341</t>
  </si>
  <si>
    <t>нарушения обмена галактоз</t>
  </si>
  <si>
    <t>нарушения обмена галактозы (галактоземия)</t>
  </si>
  <si>
    <t>Е74.2</t>
  </si>
  <si>
    <t>342</t>
  </si>
  <si>
    <t>болезнь Гоше</t>
  </si>
  <si>
    <t>E75.2</t>
  </si>
  <si>
    <t>343</t>
  </si>
  <si>
    <t>нарушения обмена гликозам</t>
  </si>
  <si>
    <t>нарушения обмена гликозаминогликанов (мукополисахаридозы)</t>
  </si>
  <si>
    <t>Е76</t>
  </si>
  <si>
    <t>360</t>
  </si>
  <si>
    <t>муковисцидоз</t>
  </si>
  <si>
    <t>E84</t>
  </si>
  <si>
    <t>060</t>
  </si>
  <si>
    <t>психические расстройства</t>
  </si>
  <si>
    <t>психические расстройства и расстройства поведения</t>
  </si>
  <si>
    <t>6.0</t>
  </si>
  <si>
    <t>F01, F03-F99</t>
  </si>
  <si>
    <t>061</t>
  </si>
  <si>
    <t>в т.ч.:псих.расст.и раст.</t>
  </si>
  <si>
    <t>из них: психические расстройства и расстройства поведения, связанные с употреблением психоактивных веществ</t>
  </si>
  <si>
    <t>F10-F19</t>
  </si>
  <si>
    <t>062</t>
  </si>
  <si>
    <t>дет.аутизм,атипич.аутизм,</t>
  </si>
  <si>
    <t xml:space="preserve"> детский аутизм, атипичный аутизм, синдром Ретта, дезинтегративное расстройство детского возраста</t>
  </si>
  <si>
    <t>F84.0-3</t>
  </si>
  <si>
    <t>070</t>
  </si>
  <si>
    <t>болезни нервной системы</t>
  </si>
  <si>
    <t>7.0</t>
  </si>
  <si>
    <t>G00-G98</t>
  </si>
  <si>
    <t>071</t>
  </si>
  <si>
    <t>из них:воспалительные б-н</t>
  </si>
  <si>
    <t xml:space="preserve">     из них: воспалительные болезни центральной  нервной  системы</t>
  </si>
  <si>
    <t>G00-G09</t>
  </si>
  <si>
    <t>711</t>
  </si>
  <si>
    <t>из них:бактериальный мени</t>
  </si>
  <si>
    <t xml:space="preserve">     из них: бактериальный менингит</t>
  </si>
  <si>
    <t>G00</t>
  </si>
  <si>
    <t>712</t>
  </si>
  <si>
    <t>энцефалит,миелит и энцефа</t>
  </si>
  <si>
    <t xml:space="preserve">    энцефалит, миелит и энцефаломиелит</t>
  </si>
  <si>
    <t>G04</t>
  </si>
  <si>
    <t>072</t>
  </si>
  <si>
    <t>сист.атрофии,поражающие п</t>
  </si>
  <si>
    <t>системные атрофии, поражающие преимущественно центральную нервную систему</t>
  </si>
  <si>
    <t>G10-G12</t>
  </si>
  <si>
    <t>073</t>
  </si>
  <si>
    <t>экстрапирамидные и другие</t>
  </si>
  <si>
    <t>экстрапирамидные и другие двигательные нарушения</t>
  </si>
  <si>
    <t xml:space="preserve">G20, G21, </t>
  </si>
  <si>
    <t>732</t>
  </si>
  <si>
    <t>из них другие экстрапирам</t>
  </si>
  <si>
    <t>из них другие экстрапирамидные и двигательные нарушения</t>
  </si>
  <si>
    <t>G25</t>
  </si>
  <si>
    <t>074</t>
  </si>
  <si>
    <t>другие дегенеративные бол</t>
  </si>
  <si>
    <t>другие дегенеративные болезни нервной системы</t>
  </si>
  <si>
    <t>G30-G31</t>
  </si>
  <si>
    <t>Болезнь Альцгеймера</t>
  </si>
  <si>
    <t>075</t>
  </si>
  <si>
    <t>демиелинизирующие болезни</t>
  </si>
  <si>
    <t>демиелинизирующие болезни центральной нервной системы</t>
  </si>
  <si>
    <t>G35- G37</t>
  </si>
  <si>
    <t>751</t>
  </si>
  <si>
    <t>из них:рассеянный склероз</t>
  </si>
  <si>
    <t xml:space="preserve">из них: рассеянный склероз </t>
  </si>
  <si>
    <t>G35</t>
  </si>
  <si>
    <t>076</t>
  </si>
  <si>
    <t>эпизодические и пароксизм</t>
  </si>
  <si>
    <t>эпизодические и пароксизмальные расстройства</t>
  </si>
  <si>
    <t>G40-G47</t>
  </si>
  <si>
    <t>761</t>
  </si>
  <si>
    <t>из них эпилепсия,эпилепти</t>
  </si>
  <si>
    <t>из них: эпилепсия, эпилептический статус</t>
  </si>
  <si>
    <t>G40-G41</t>
  </si>
  <si>
    <t>762</t>
  </si>
  <si>
    <t>преход.транзит.церебр.ише</t>
  </si>
  <si>
    <t xml:space="preserve">преходящие транзиторные церебральные ишемические приступы [атаки] и родственные   синдромы  </t>
  </si>
  <si>
    <t>G45</t>
  </si>
  <si>
    <t>077</t>
  </si>
  <si>
    <t>пораж.отд.нерв.,нерв.коре</t>
  </si>
  <si>
    <t xml:space="preserve">      поражения отдельных нервов, нервных </t>
  </si>
  <si>
    <t>G50-G64</t>
  </si>
  <si>
    <t>771</t>
  </si>
  <si>
    <t>из них:синдром Гийена-Бар</t>
  </si>
  <si>
    <t>из них синдром Гийена-Барре</t>
  </si>
  <si>
    <t>G61.0</t>
  </si>
  <si>
    <t>078</t>
  </si>
  <si>
    <t>болезни нервно-мышечного</t>
  </si>
  <si>
    <t>болезни нервно-мышечного синапса и мышц</t>
  </si>
  <si>
    <t>G70-G73</t>
  </si>
  <si>
    <t>781</t>
  </si>
  <si>
    <t>из них:миастения</t>
  </si>
  <si>
    <t xml:space="preserve"> из них  миастения </t>
  </si>
  <si>
    <t>G70.0, 2</t>
  </si>
  <si>
    <t>782</t>
  </si>
  <si>
    <t>мышечная дистрофия Дюшенн</t>
  </si>
  <si>
    <t>мышечная дистрофия Дюшенна</t>
  </si>
  <si>
    <t xml:space="preserve">G71.0 </t>
  </si>
  <si>
    <t>079</t>
  </si>
  <si>
    <t>церебральный паралич и др</t>
  </si>
  <si>
    <t>церебральный паралич и другие паралитические синдромы</t>
  </si>
  <si>
    <t>G80-G83</t>
  </si>
  <si>
    <t>791</t>
  </si>
  <si>
    <t>из них церебральный парал</t>
  </si>
  <si>
    <t xml:space="preserve">из них церебральный паралич   </t>
  </si>
  <si>
    <t>G80</t>
  </si>
  <si>
    <t>710</t>
  </si>
  <si>
    <t>расстройства вегетативной</t>
  </si>
  <si>
    <t>расстройства вегетативной (автономной) нервной системы</t>
  </si>
  <si>
    <t>G90</t>
  </si>
  <si>
    <t>300</t>
  </si>
  <si>
    <t>сосудистые миелопатии</t>
  </si>
  <si>
    <t>G95.1</t>
  </si>
  <si>
    <t>080</t>
  </si>
  <si>
    <t>болезни глаза и его прида</t>
  </si>
  <si>
    <t>болезни глаза и его придаточного аппарата</t>
  </si>
  <si>
    <t>8.0</t>
  </si>
  <si>
    <t>H00-H59</t>
  </si>
  <si>
    <t>081</t>
  </si>
  <si>
    <t>из них:конъюктивит</t>
  </si>
  <si>
    <t>из них: конъюнктивит</t>
  </si>
  <si>
    <t>Н10</t>
  </si>
  <si>
    <t>082</t>
  </si>
  <si>
    <t>кератит</t>
  </si>
  <si>
    <t>Н16</t>
  </si>
  <si>
    <t>821</t>
  </si>
  <si>
    <t>из него язва роговицы</t>
  </si>
  <si>
    <t xml:space="preserve">    из него  язва роговицы</t>
  </si>
  <si>
    <t>Н16.0</t>
  </si>
  <si>
    <t>083</t>
  </si>
  <si>
    <t>катаракта</t>
  </si>
  <si>
    <t>H25-H26</t>
  </si>
  <si>
    <t>084</t>
  </si>
  <si>
    <t>хориоретинальное воспален</t>
  </si>
  <si>
    <t>хориоретинальное воспаление</t>
  </si>
  <si>
    <t>Н30</t>
  </si>
  <si>
    <t>085</t>
  </si>
  <si>
    <t>отслойка сетчатки с разры</t>
  </si>
  <si>
    <t>отслойка сетчатки с разрывом сетчатки</t>
  </si>
  <si>
    <t>Н33.0</t>
  </si>
  <si>
    <t>086</t>
  </si>
  <si>
    <t>преретинопатия</t>
  </si>
  <si>
    <t>Н35.1</t>
  </si>
  <si>
    <t>087</t>
  </si>
  <si>
    <t>дегенерация макулы и задн</t>
  </si>
  <si>
    <t>дегенерация макулы и заднего полюса</t>
  </si>
  <si>
    <t>Н35.3</t>
  </si>
  <si>
    <t>088</t>
  </si>
  <si>
    <t>глаукома</t>
  </si>
  <si>
    <t>Н40</t>
  </si>
  <si>
    <t>089</t>
  </si>
  <si>
    <t>дегенеративная миопия</t>
  </si>
  <si>
    <t>Н44.2</t>
  </si>
  <si>
    <t>810</t>
  </si>
  <si>
    <t>болезни зрительного нерва</t>
  </si>
  <si>
    <t>болезни зрительного нерва и зрительных путей</t>
  </si>
  <si>
    <t>Н46-Н48</t>
  </si>
  <si>
    <t>350</t>
  </si>
  <si>
    <t>атрофия зрительного нерва</t>
  </si>
  <si>
    <t xml:space="preserve">  из них атрофия зрительного нерва</t>
  </si>
  <si>
    <t>Н47.2</t>
  </si>
  <si>
    <t>811</t>
  </si>
  <si>
    <t>б-ни мышц глаза,наруш.сод</t>
  </si>
  <si>
    <t>болезни мышц глаза, нарушения содружественного движения глаз, аккомодации и рефракции</t>
  </si>
  <si>
    <t>H49-H52</t>
  </si>
  <si>
    <t>351</t>
  </si>
  <si>
    <t>из них:миопия</t>
  </si>
  <si>
    <t>из них: миопия</t>
  </si>
  <si>
    <t>H52.1</t>
  </si>
  <si>
    <t>352</t>
  </si>
  <si>
    <t>астигматизм</t>
  </si>
  <si>
    <t>H52.2</t>
  </si>
  <si>
    <t>812</t>
  </si>
  <si>
    <t>слепота и пониженное зрен</t>
  </si>
  <si>
    <t>слепота и пониженное зрение</t>
  </si>
  <si>
    <t>Н54</t>
  </si>
  <si>
    <t>353</t>
  </si>
  <si>
    <t>из них:слепота обоих глаз</t>
  </si>
  <si>
    <t>из них слепота обоих глаз</t>
  </si>
  <si>
    <t>Н54.0</t>
  </si>
  <si>
    <t>090</t>
  </si>
  <si>
    <t>болезни уха и сосцевидног</t>
  </si>
  <si>
    <t>болезни уха и сосцевидного отростка</t>
  </si>
  <si>
    <t>9.0</t>
  </si>
  <si>
    <t>H60-H95</t>
  </si>
  <si>
    <t>091</t>
  </si>
  <si>
    <t>из них:болезни наружного</t>
  </si>
  <si>
    <t>из них: болезни наружного уха</t>
  </si>
  <si>
    <t>H60-H61</t>
  </si>
  <si>
    <t>092</t>
  </si>
  <si>
    <t>болезни среднего уха и со</t>
  </si>
  <si>
    <t>болезни среднего уха и сосцевидного</t>
  </si>
  <si>
    <t xml:space="preserve">Н65-Н66, </t>
  </si>
  <si>
    <t>921</t>
  </si>
  <si>
    <t>из них:острый средний оти</t>
  </si>
  <si>
    <t>из них: острый средний отит</t>
  </si>
  <si>
    <t>H65.0, H65.1, H66.0</t>
  </si>
  <si>
    <t>922</t>
  </si>
  <si>
    <t>хронический средний отит</t>
  </si>
  <si>
    <t xml:space="preserve">хронический средний отит </t>
  </si>
  <si>
    <t>H65.2-4; H66.1-3</t>
  </si>
  <si>
    <t>923</t>
  </si>
  <si>
    <t>болезни слуховой(евстахие</t>
  </si>
  <si>
    <t>болезни слуховой (евстахиевой) трубы</t>
  </si>
  <si>
    <t>H68-H69</t>
  </si>
  <si>
    <t>924</t>
  </si>
  <si>
    <t>перфорация барабанной пер</t>
  </si>
  <si>
    <t>перфорация барабанной перепонки</t>
  </si>
  <si>
    <t>H72</t>
  </si>
  <si>
    <t>925</t>
  </si>
  <si>
    <t>др.болезни среднего уха и</t>
  </si>
  <si>
    <t>другие болезни среднего уха и сосцевидного отростка</t>
  </si>
  <si>
    <t>H74</t>
  </si>
  <si>
    <t>093</t>
  </si>
  <si>
    <t>болезни внутреннего уха</t>
  </si>
  <si>
    <t>Н80-Н81, Н83</t>
  </si>
  <si>
    <t>931</t>
  </si>
  <si>
    <t>из них:отосклероз</t>
  </si>
  <si>
    <t>из них: отосклероз</t>
  </si>
  <si>
    <t>Н80</t>
  </si>
  <si>
    <t>932</t>
  </si>
  <si>
    <t>болезнь Меньера</t>
  </si>
  <si>
    <t>Н81.0</t>
  </si>
  <si>
    <t>094</t>
  </si>
  <si>
    <t>кондуктивная и нейросенсо</t>
  </si>
  <si>
    <t xml:space="preserve">кондуктивная и нейросенсорная потеря слуха </t>
  </si>
  <si>
    <t>Н90</t>
  </si>
  <si>
    <t>941</t>
  </si>
  <si>
    <t>из них:кондуктивная потер</t>
  </si>
  <si>
    <t xml:space="preserve">из них: кондуктивная потеря слуха двусторонняя </t>
  </si>
  <si>
    <t>Н90.0</t>
  </si>
  <si>
    <t>942</t>
  </si>
  <si>
    <t>нейросенсорная потеря слу</t>
  </si>
  <si>
    <t>нейросенсорная потеря слуха двусторонняя</t>
  </si>
  <si>
    <t>Н90.3</t>
  </si>
  <si>
    <t>100</t>
  </si>
  <si>
    <t>болезни системы кровообра</t>
  </si>
  <si>
    <t>болезни системы кровообращения</t>
  </si>
  <si>
    <t>10.0</t>
  </si>
  <si>
    <t>I00-I99</t>
  </si>
  <si>
    <t>101</t>
  </si>
  <si>
    <t>из них острая ревматическ I00-I02</t>
  </si>
  <si>
    <t>из них: острая ревматическая лихорадка</t>
  </si>
  <si>
    <t>I00-I02</t>
  </si>
  <si>
    <t>102</t>
  </si>
  <si>
    <t>хрон.ревматические болезн I05-I09</t>
  </si>
  <si>
    <t xml:space="preserve">хронические ревматические болезни сердца </t>
  </si>
  <si>
    <t>I05-I09</t>
  </si>
  <si>
    <t>354</t>
  </si>
  <si>
    <t>из них ревматич.поражения</t>
  </si>
  <si>
    <t xml:space="preserve">    из них  ревматические поражения клапанов</t>
  </si>
  <si>
    <t>I05-I08</t>
  </si>
  <si>
    <t>103</t>
  </si>
  <si>
    <t>б-ни,характер.повышенным</t>
  </si>
  <si>
    <t>болезни, характеризующиеся повышенным кровяным давлением</t>
  </si>
  <si>
    <t>I10-I13</t>
  </si>
  <si>
    <t>301</t>
  </si>
  <si>
    <t>из них:эссенциальная гипе</t>
  </si>
  <si>
    <t>из них: эссенциальная гипертензия</t>
  </si>
  <si>
    <t>I10</t>
  </si>
  <si>
    <t>302</t>
  </si>
  <si>
    <t>гипер.б-нь сердца(гипер.б</t>
  </si>
  <si>
    <t>гипертензивная болезнь сердца (гипертоническая болезнь с преимущественным поражением сердца)</t>
  </si>
  <si>
    <t>I11</t>
  </si>
  <si>
    <t>303</t>
  </si>
  <si>
    <t>гипер.(гипертон.)б-нь с п</t>
  </si>
  <si>
    <t xml:space="preserve">гипертензивная болезнь почки  (гипертоническая болезнь с преимущественным поражением  почек) </t>
  </si>
  <si>
    <t>I12</t>
  </si>
  <si>
    <t>304</t>
  </si>
  <si>
    <t>гипертензивная болезнь сердца и почки (гипертоническая болезнь с преимущественным поражением сердца и почек)</t>
  </si>
  <si>
    <t>I13</t>
  </si>
  <si>
    <t>104</t>
  </si>
  <si>
    <t>ишемические болезни сердц I20-I25</t>
  </si>
  <si>
    <t>ишемические болезни сердца</t>
  </si>
  <si>
    <t>I20-I25</t>
  </si>
  <si>
    <t>305</t>
  </si>
  <si>
    <t>из них стенокардия</t>
  </si>
  <si>
    <t>из них: стенокардия</t>
  </si>
  <si>
    <t>306</t>
  </si>
  <si>
    <t>из  нее нестабильная стен</t>
  </si>
  <si>
    <t>из нее  нестабильная стенокардия</t>
  </si>
  <si>
    <t>307</t>
  </si>
  <si>
    <t>острый инфаркт миокарда</t>
  </si>
  <si>
    <t>308</t>
  </si>
  <si>
    <t>повторный инфаркт миокард</t>
  </si>
  <si>
    <t>повторный инфаркт миокарда</t>
  </si>
  <si>
    <t>309</t>
  </si>
  <si>
    <t>др.формы острых ишемическ</t>
  </si>
  <si>
    <t>другие формы острых ишемических болезней сердца</t>
  </si>
  <si>
    <t>310</t>
  </si>
  <si>
    <t>хроническая ишемическая б</t>
  </si>
  <si>
    <t>хроническая ишемическая болезнь сердца</t>
  </si>
  <si>
    <t>312</t>
  </si>
  <si>
    <t>из нее постинфарктный кар</t>
  </si>
  <si>
    <t>из нее  постинфарктный кардиосклероз</t>
  </si>
  <si>
    <t>105</t>
  </si>
  <si>
    <t>другие болезни сердца</t>
  </si>
  <si>
    <t>I30-I51</t>
  </si>
  <si>
    <t>326</t>
  </si>
  <si>
    <t>из них острый перикардит</t>
  </si>
  <si>
    <t>из них:</t>
  </si>
  <si>
    <t>I30</t>
  </si>
  <si>
    <t>313</t>
  </si>
  <si>
    <t>из них:острый и подострый I33</t>
  </si>
  <si>
    <t>острый и подострый эндокардит</t>
  </si>
  <si>
    <t>I33</t>
  </si>
  <si>
    <t>314</t>
  </si>
  <si>
    <t>острый миокардит I40</t>
  </si>
  <si>
    <t>острый миокардит</t>
  </si>
  <si>
    <t>I40</t>
  </si>
  <si>
    <t>315</t>
  </si>
  <si>
    <t>кардиомиопатия I42</t>
  </si>
  <si>
    <t>кардиомиопатия</t>
  </si>
  <si>
    <t>I42</t>
  </si>
  <si>
    <t>106</t>
  </si>
  <si>
    <t>цереброваскулярные болезн</t>
  </si>
  <si>
    <t>цереброваскулярные болезни</t>
  </si>
  <si>
    <t>I60-I69</t>
  </si>
  <si>
    <t>316</t>
  </si>
  <si>
    <t>из них субарахноидальное</t>
  </si>
  <si>
    <t>из них: субарахноидальное кровоизлияние</t>
  </si>
  <si>
    <t>I60</t>
  </si>
  <si>
    <t>317</t>
  </si>
  <si>
    <t>внутримозговое и др.внутр</t>
  </si>
  <si>
    <t xml:space="preserve">внутримозговое и другое внутричерепное кровоизлияние  </t>
  </si>
  <si>
    <t>I61, I62</t>
  </si>
  <si>
    <t>318</t>
  </si>
  <si>
    <t>инфаркт мозга</t>
  </si>
  <si>
    <t>I63</t>
  </si>
  <si>
    <t>319</t>
  </si>
  <si>
    <t>инсульт,не уточненный,как</t>
  </si>
  <si>
    <t>инсульт, не уточненный, как кровоизлияние  или инфаркт</t>
  </si>
  <si>
    <t>I64</t>
  </si>
  <si>
    <t>320</t>
  </si>
  <si>
    <t>закупорка и стеноз прецер</t>
  </si>
  <si>
    <t xml:space="preserve">закупорка и стеноз прецеребральных, церебральных артерий, не приводящие к инфаркту мозга </t>
  </si>
  <si>
    <t>I65- I66</t>
  </si>
  <si>
    <t>346</t>
  </si>
  <si>
    <t>др.цереброваскулярные бол</t>
  </si>
  <si>
    <t>другие цереброваскулярные болезни</t>
  </si>
  <si>
    <t>I67</t>
  </si>
  <si>
    <t>322</t>
  </si>
  <si>
    <t>из них церебральный атеро</t>
  </si>
  <si>
    <t>345</t>
  </si>
  <si>
    <t>последствия цереброваскул</t>
  </si>
  <si>
    <t>последствия цереброваскулярных болезней</t>
  </si>
  <si>
    <t>I69</t>
  </si>
  <si>
    <t>107</t>
  </si>
  <si>
    <t>эндартериит,тромбангиит о</t>
  </si>
  <si>
    <t>108</t>
  </si>
  <si>
    <t>болезни вен,лимфат.сосудо</t>
  </si>
  <si>
    <t>болезни вен, лимфатических сосудов и лимфатических узлов</t>
  </si>
  <si>
    <t xml:space="preserve">I80-I83, </t>
  </si>
  <si>
    <t>323</t>
  </si>
  <si>
    <t>из них флебит и тромбофле</t>
  </si>
  <si>
    <t>из них: флебит и тромбофлебит</t>
  </si>
  <si>
    <t>I80</t>
  </si>
  <si>
    <t>324</t>
  </si>
  <si>
    <t>тромбоз портальной вены</t>
  </si>
  <si>
    <t>I81</t>
  </si>
  <si>
    <t>325</t>
  </si>
  <si>
    <t>варикозное расширение вен</t>
  </si>
  <si>
    <t xml:space="preserve">варикозное расширение вен нижних </t>
  </si>
  <si>
    <t>I83</t>
  </si>
  <si>
    <t>110</t>
  </si>
  <si>
    <t>болезни органов дыхания</t>
  </si>
  <si>
    <t>11.0</t>
  </si>
  <si>
    <t>J00-J98</t>
  </si>
  <si>
    <t>111</t>
  </si>
  <si>
    <t>из них:острые респиратор.</t>
  </si>
  <si>
    <t xml:space="preserve">      из них:  острые респираторные инфекции </t>
  </si>
  <si>
    <t>J00-J06</t>
  </si>
  <si>
    <t>327</t>
  </si>
  <si>
    <t>из них:остр.ларингит и тр</t>
  </si>
  <si>
    <t>из них: острый ларингит и трахеит</t>
  </si>
  <si>
    <t>J04</t>
  </si>
  <si>
    <t>328</t>
  </si>
  <si>
    <t>остр.обструкт.ларингит(кр</t>
  </si>
  <si>
    <t>острый обструктивный ларингит [круп] и эпиглоттит</t>
  </si>
  <si>
    <t>J05</t>
  </si>
  <si>
    <t>112</t>
  </si>
  <si>
    <t>грипп</t>
  </si>
  <si>
    <t>J09-J11</t>
  </si>
  <si>
    <t>113</t>
  </si>
  <si>
    <t>пневмонии</t>
  </si>
  <si>
    <t>J12-J16, J18</t>
  </si>
  <si>
    <t>356</t>
  </si>
  <si>
    <t>из них бронхопневмония,вы</t>
  </si>
  <si>
    <t xml:space="preserve">из них бронхопневмония, вызванная </t>
  </si>
  <si>
    <t>J13</t>
  </si>
  <si>
    <t>114</t>
  </si>
  <si>
    <t>острые респираторные инфе</t>
  </si>
  <si>
    <t>острые респираторные инфекции нижних дыхательных путей</t>
  </si>
  <si>
    <t>J20-J22</t>
  </si>
  <si>
    <t>115</t>
  </si>
  <si>
    <t>аллергич.ринит (поллиноз)</t>
  </si>
  <si>
    <t>аллергический ринит (поллиноз)</t>
  </si>
  <si>
    <t>J30.1</t>
  </si>
  <si>
    <t>116</t>
  </si>
  <si>
    <t>хронич.болезни миндалин и</t>
  </si>
  <si>
    <t>хронические болезни миндалин и аденоидов, перитонзиллярный абсцесс</t>
  </si>
  <si>
    <t>J35- J36</t>
  </si>
  <si>
    <t>117</t>
  </si>
  <si>
    <t>бронхит хронический и неу</t>
  </si>
  <si>
    <t xml:space="preserve">бронхит хронический и неуточненный, </t>
  </si>
  <si>
    <t>J40-J43</t>
  </si>
  <si>
    <t>118</t>
  </si>
  <si>
    <t>др.хроническая обструктив</t>
  </si>
  <si>
    <t>другая хроническая обструктивная</t>
  </si>
  <si>
    <t>J44</t>
  </si>
  <si>
    <t>119</t>
  </si>
  <si>
    <t>бронхоэктатическая болезн</t>
  </si>
  <si>
    <t>бронхоэктатическая болезнь</t>
  </si>
  <si>
    <t>J47</t>
  </si>
  <si>
    <t>355</t>
  </si>
  <si>
    <t>астма,астматический стату</t>
  </si>
  <si>
    <t>астма; астматический статус</t>
  </si>
  <si>
    <t>J45, J46</t>
  </si>
  <si>
    <t>329</t>
  </si>
  <si>
    <t>др.интер.легочн.б-ни,гной</t>
  </si>
  <si>
    <t xml:space="preserve">другие интерстициальные легочные </t>
  </si>
  <si>
    <t>J84-J90,</t>
  </si>
  <si>
    <t>120</t>
  </si>
  <si>
    <t>болезни органов пищеварен</t>
  </si>
  <si>
    <t>болезни органов пищеварения</t>
  </si>
  <si>
    <t>12.0</t>
  </si>
  <si>
    <t>K00-K92</t>
  </si>
  <si>
    <t>121</t>
  </si>
  <si>
    <t>из них язва желудка и 12-</t>
  </si>
  <si>
    <t>из них: язва желудка и двенадцатиперстной кишки</t>
  </si>
  <si>
    <t>K25-K26</t>
  </si>
  <si>
    <t>122</t>
  </si>
  <si>
    <t>гастрит и дуоденит</t>
  </si>
  <si>
    <t>K29</t>
  </si>
  <si>
    <t>123</t>
  </si>
  <si>
    <t>грыжи</t>
  </si>
  <si>
    <t xml:space="preserve">грыжи </t>
  </si>
  <si>
    <t>К40-К46</t>
  </si>
  <si>
    <t>124</t>
  </si>
  <si>
    <t>неинфекцион.энтерит и кол</t>
  </si>
  <si>
    <t>неинфекционный энтерит и колит</t>
  </si>
  <si>
    <t>K50-K52</t>
  </si>
  <si>
    <t>361</t>
  </si>
  <si>
    <t>из них болезнь Крона</t>
  </si>
  <si>
    <t xml:space="preserve">    из них болезнь Крона</t>
  </si>
  <si>
    <t>362</t>
  </si>
  <si>
    <t>язвенный колит</t>
  </si>
  <si>
    <t xml:space="preserve">    язвенный колит</t>
  </si>
  <si>
    <t>125</t>
  </si>
  <si>
    <t>другие болезни кишечника</t>
  </si>
  <si>
    <t>К55-К63</t>
  </si>
  <si>
    <t>330</t>
  </si>
  <si>
    <t>из них паралит.илеус и не</t>
  </si>
  <si>
    <t xml:space="preserve">    из них паралитический илеус и непроходимость </t>
  </si>
  <si>
    <t>К56</t>
  </si>
  <si>
    <t>126</t>
  </si>
  <si>
    <t>геморрой</t>
  </si>
  <si>
    <t>К64</t>
  </si>
  <si>
    <t>127</t>
  </si>
  <si>
    <t>болезни печени</t>
  </si>
  <si>
    <t>K70-K76</t>
  </si>
  <si>
    <t>331</t>
  </si>
  <si>
    <t>из них фиброз и цирроз пе</t>
  </si>
  <si>
    <t>из них  фиброз и цирроз печени</t>
  </si>
  <si>
    <t>К74</t>
  </si>
  <si>
    <t>128</t>
  </si>
  <si>
    <t>б-ни желчного пузыря,желч</t>
  </si>
  <si>
    <t>болезни желчного пузыря, желчевыводящих путей</t>
  </si>
  <si>
    <t>K80-K83</t>
  </si>
  <si>
    <t>129</t>
  </si>
  <si>
    <t>болезни поджелудочной жел</t>
  </si>
  <si>
    <t>болезни поджелудочной железы</t>
  </si>
  <si>
    <t>K85-K86</t>
  </si>
  <si>
    <t>332</t>
  </si>
  <si>
    <t>острый панкреатит</t>
  </si>
  <si>
    <t xml:space="preserve">   из них острый панкреатит</t>
  </si>
  <si>
    <t>К85</t>
  </si>
  <si>
    <t>130</t>
  </si>
  <si>
    <t>болезни кожи и подкожн.кл</t>
  </si>
  <si>
    <t>болезни кожи и подкожной клетчатки</t>
  </si>
  <si>
    <t>13.0</t>
  </si>
  <si>
    <t>L00-L98</t>
  </si>
  <si>
    <t>131</t>
  </si>
  <si>
    <t>из них атопический дермат</t>
  </si>
  <si>
    <t>из них: атопический дерматит</t>
  </si>
  <si>
    <t>L20</t>
  </si>
  <si>
    <t>132</t>
  </si>
  <si>
    <t>контактный дерматит</t>
  </si>
  <si>
    <t>L23-L25</t>
  </si>
  <si>
    <t>133</t>
  </si>
  <si>
    <t>др.дерматиты(экзема)</t>
  </si>
  <si>
    <t>другие дерматиты (экзема)</t>
  </si>
  <si>
    <t>L30</t>
  </si>
  <si>
    <t>134</t>
  </si>
  <si>
    <t>псориаз</t>
  </si>
  <si>
    <t>L40</t>
  </si>
  <si>
    <t>333</t>
  </si>
  <si>
    <t>из него:псориаз артропати</t>
  </si>
  <si>
    <t>из него  псориаз артропатический</t>
  </si>
  <si>
    <t>L40.5</t>
  </si>
  <si>
    <t>135</t>
  </si>
  <si>
    <t>дискоидная красная волчан</t>
  </si>
  <si>
    <t>дискоидная красная волчанка</t>
  </si>
  <si>
    <t>L93.0</t>
  </si>
  <si>
    <t>136</t>
  </si>
  <si>
    <t>локализованная склеродерм</t>
  </si>
  <si>
    <t>локализованная склеродермия</t>
  </si>
  <si>
    <t>L94.0</t>
  </si>
  <si>
    <t>140</t>
  </si>
  <si>
    <t>б-ни костно-мышечной сист</t>
  </si>
  <si>
    <t>болезни костно-мышечной системы и соединительной ткани</t>
  </si>
  <si>
    <t>14.0</t>
  </si>
  <si>
    <t>M00-M99</t>
  </si>
  <si>
    <t>141</t>
  </si>
  <si>
    <t>из них артропатии</t>
  </si>
  <si>
    <t>из  них: артропатии</t>
  </si>
  <si>
    <t>М00-М25</t>
  </si>
  <si>
    <t>359</t>
  </si>
  <si>
    <t>из них пневмококковый арт</t>
  </si>
  <si>
    <t xml:space="preserve">     из них: </t>
  </si>
  <si>
    <t>M00. 1</t>
  </si>
  <si>
    <t>334</t>
  </si>
  <si>
    <t>из них:реактивные артропа</t>
  </si>
  <si>
    <t>реактивные артропатии</t>
  </si>
  <si>
    <t>M02</t>
  </si>
  <si>
    <t>335</t>
  </si>
  <si>
    <t>ревматоидный артрит(сероп</t>
  </si>
  <si>
    <t>ревматоидный артрит (серопозитивный и серонегативный)</t>
  </si>
  <si>
    <t>M05-M06</t>
  </si>
  <si>
    <t>336</t>
  </si>
  <si>
    <t>юношеский (ювенильный )ар</t>
  </si>
  <si>
    <t xml:space="preserve">юношеский (ювенильный) артрит </t>
  </si>
  <si>
    <t>M08</t>
  </si>
  <si>
    <t>337</t>
  </si>
  <si>
    <t>артрозы</t>
  </si>
  <si>
    <t>М15-М19</t>
  </si>
  <si>
    <t>142</t>
  </si>
  <si>
    <t>систем.покажен.соединител</t>
  </si>
  <si>
    <t xml:space="preserve">системные поражения соединительной </t>
  </si>
  <si>
    <t>M30-M35</t>
  </si>
  <si>
    <t>357</t>
  </si>
  <si>
    <t>из них системная красная</t>
  </si>
  <si>
    <t xml:space="preserve">   из них системная красная волчанка</t>
  </si>
  <si>
    <t>М32</t>
  </si>
  <si>
    <t>143</t>
  </si>
  <si>
    <t>деформирующие дорсопатии</t>
  </si>
  <si>
    <t>M40-M43</t>
  </si>
  <si>
    <t>144</t>
  </si>
  <si>
    <t>спондилопатии</t>
  </si>
  <si>
    <t>М45-М48</t>
  </si>
  <si>
    <t>358</t>
  </si>
  <si>
    <t>из них анкилозирующий спо</t>
  </si>
  <si>
    <t xml:space="preserve">    из них анкилозирующий спондилит</t>
  </si>
  <si>
    <t>М45</t>
  </si>
  <si>
    <t>145</t>
  </si>
  <si>
    <t>поражен.синовиальных обол</t>
  </si>
  <si>
    <t xml:space="preserve">поражение синовиальных оболочек и сухожилей </t>
  </si>
  <si>
    <t>М65-М67</t>
  </si>
  <si>
    <t>146</t>
  </si>
  <si>
    <t>остеопатии и хондропатии</t>
  </si>
  <si>
    <t>M80-M94</t>
  </si>
  <si>
    <t>338</t>
  </si>
  <si>
    <r>
      <rPr>
        <sz val="10"/>
        <color rgb="FFFF0000"/>
        <rFont val="Times New Roman"/>
        <family val="1"/>
        <charset val="204"/>
      </rPr>
      <t>из них остеопорозы</t>
    </r>
    <r>
      <rPr>
        <sz val="10"/>
        <color rgb="FFFFC000"/>
        <rFont val="Times New Roman"/>
        <family val="1"/>
        <charset val="204"/>
      </rPr>
      <t xml:space="preserve"> ( с пат переломом)</t>
    </r>
  </si>
  <si>
    <t>из них  остеопороз с патологическим переломом</t>
  </si>
  <si>
    <t>М80</t>
  </si>
  <si>
    <t xml:space="preserve">остеопороз без пат перелома </t>
  </si>
  <si>
    <t>остеопороз без патологического перелома</t>
  </si>
  <si>
    <t>М81</t>
  </si>
  <si>
    <t>150</t>
  </si>
  <si>
    <t>болезни мочеполовой систе</t>
  </si>
  <si>
    <t>болезни мочеполовой системы</t>
  </si>
  <si>
    <t>15.0</t>
  </si>
  <si>
    <t>N00-N99</t>
  </si>
  <si>
    <t>151</t>
  </si>
  <si>
    <t>из них гломеруляр.тубулои</t>
  </si>
  <si>
    <t>из них: гломерулярные,  тубулоинтерстициальные болезни почек, другие болезни почки и мочеточника</t>
  </si>
  <si>
    <t>N00-N07, N09-N15, N25-N28</t>
  </si>
  <si>
    <t>152</t>
  </si>
  <si>
    <t>почечная недостаточность</t>
  </si>
  <si>
    <t>N17-N19</t>
  </si>
  <si>
    <t>153</t>
  </si>
  <si>
    <t>мочекаменная болезнь</t>
  </si>
  <si>
    <t>N20-N21, N23</t>
  </si>
  <si>
    <t>154</t>
  </si>
  <si>
    <t>другие болезни мочевой си</t>
  </si>
  <si>
    <t>другие болезни мочевой системы</t>
  </si>
  <si>
    <t>N30-N32, N34-N36, N39</t>
  </si>
  <si>
    <t>155</t>
  </si>
  <si>
    <t>болезни предстательной же</t>
  </si>
  <si>
    <t>болезни предстательной железы</t>
  </si>
  <si>
    <t>N40-N42</t>
  </si>
  <si>
    <t>156</t>
  </si>
  <si>
    <t>мужское бесплодие</t>
  </si>
  <si>
    <t>157</t>
  </si>
  <si>
    <t>доброкач.дисплазия молочн</t>
  </si>
  <si>
    <t>доброкачественная дисплазия молочной железы</t>
  </si>
  <si>
    <t>N60</t>
  </si>
  <si>
    <t>158</t>
  </si>
  <si>
    <t>воспалительные болезни же</t>
  </si>
  <si>
    <t>воспалительные болезни женских тазовых органов</t>
  </si>
  <si>
    <t xml:space="preserve"> N70-N73, N75-N76</t>
  </si>
  <si>
    <t>339</t>
  </si>
  <si>
    <t>из них:сальпингит и оофор</t>
  </si>
  <si>
    <t xml:space="preserve"> из них сальпингит и оофорит</t>
  </si>
  <si>
    <t>N70</t>
  </si>
  <si>
    <t>159</t>
  </si>
  <si>
    <t>эндометриоз</t>
  </si>
  <si>
    <t>N80</t>
  </si>
  <si>
    <t>348</t>
  </si>
  <si>
    <t>эрозия и эктропион шейки</t>
  </si>
  <si>
    <t xml:space="preserve">эрозия и эктропион шейки матки </t>
  </si>
  <si>
    <t>N86</t>
  </si>
  <si>
    <t>344</t>
  </si>
  <si>
    <t>расстройства менструаций</t>
  </si>
  <si>
    <t>N91-N94</t>
  </si>
  <si>
    <t>340</t>
  </si>
  <si>
    <t>женское бесплодие</t>
  </si>
  <si>
    <t>160</t>
  </si>
  <si>
    <t>беременность,роды и после</t>
  </si>
  <si>
    <t>беременность, роды и послеродовой период</t>
  </si>
  <si>
    <t xml:space="preserve">  16.0</t>
  </si>
  <si>
    <t>O00-O99</t>
  </si>
  <si>
    <t>170</t>
  </si>
  <si>
    <t>отдел.состоян.,возникающ.</t>
  </si>
  <si>
    <t>отдельные состояния, возникающие в перинатальном периоде</t>
  </si>
  <si>
    <t xml:space="preserve">  17.0</t>
  </si>
  <si>
    <t>P05-P96</t>
  </si>
  <si>
    <t>180</t>
  </si>
  <si>
    <t>врожденные аномалии(порок</t>
  </si>
  <si>
    <t>врожденные аномалии (пороки развития), деформации и хромосомные нарушения</t>
  </si>
  <si>
    <t xml:space="preserve">  18.0</t>
  </si>
  <si>
    <t>Q00-Q99</t>
  </si>
  <si>
    <t>181</t>
  </si>
  <si>
    <t>из них врожденные аномали</t>
  </si>
  <si>
    <t xml:space="preserve">из них: врожденные аномалии развития нервной системы  </t>
  </si>
  <si>
    <t>Q00-Q07</t>
  </si>
  <si>
    <t>182</t>
  </si>
  <si>
    <t>врожденные аномалии глаза</t>
  </si>
  <si>
    <t>Q10-Q15</t>
  </si>
  <si>
    <t>183</t>
  </si>
  <si>
    <t>врожденные аномалии систе Q20-Q28</t>
  </si>
  <si>
    <t>врожденные аномалии системы кровообращения</t>
  </si>
  <si>
    <t>Q20-Q28</t>
  </si>
  <si>
    <t>184</t>
  </si>
  <si>
    <t>врожден.аномалии женских</t>
  </si>
  <si>
    <t>врожденные аномалии женских половых органов</t>
  </si>
  <si>
    <t>Q50-Q52</t>
  </si>
  <si>
    <t>185</t>
  </si>
  <si>
    <t>неопределенность пола и п</t>
  </si>
  <si>
    <t>неопределенность пола и псевдогермафродитизм</t>
  </si>
  <si>
    <t>Q56</t>
  </si>
  <si>
    <t>186</t>
  </si>
  <si>
    <t>врожденные деформации бед</t>
  </si>
  <si>
    <t>врожденные деформации бедра</t>
  </si>
  <si>
    <t>Q65</t>
  </si>
  <si>
    <t>187</t>
  </si>
  <si>
    <t>врожденный ихтиоз</t>
  </si>
  <si>
    <t>Q80</t>
  </si>
  <si>
    <t>188</t>
  </si>
  <si>
    <t>нейрофиброматоз</t>
  </si>
  <si>
    <t>Q85.0</t>
  </si>
  <si>
    <t>189</t>
  </si>
  <si>
    <t>синдром Дауна</t>
  </si>
  <si>
    <t>Q90</t>
  </si>
  <si>
    <t>190</t>
  </si>
  <si>
    <t>симп.,признаки и отк.от н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</si>
  <si>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</si>
  <si>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>19.0</t>
  </si>
  <si>
    <t>R00-R99</t>
  </si>
  <si>
    <t>200</t>
  </si>
  <si>
    <t>травмы отравления и некот</t>
  </si>
  <si>
    <t>травмы, отравления и некоторые другие последствия воздействия внешних причин</t>
  </si>
  <si>
    <t>20.0</t>
  </si>
  <si>
    <t>S00-T98</t>
  </si>
  <si>
    <t>201</t>
  </si>
  <si>
    <t>из них открытые укушенные</t>
  </si>
  <si>
    <t>из них: открытые укушенные ра</t>
  </si>
  <si>
    <t>S01, S11,</t>
  </si>
  <si>
    <t>COVID-19</t>
  </si>
  <si>
    <t>21.0</t>
  </si>
  <si>
    <t>U07.1, U07.2</t>
  </si>
  <si>
    <t>Дети 0-14 лет</t>
  </si>
  <si>
    <t>Подростки 15-17 лет</t>
  </si>
  <si>
    <t>Взрослые 18 л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</si>
</sst>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C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5" borderId="2" xfId="0" applyFont="1" applyFill="1" applyBorder="1"/>
    <xf numFmtId="0" fontId="3" fillId="2" borderId="2" xfId="0" applyFont="1" applyFill="1" applyBorder="1" applyAlignment="1">
      <alignment horizontal="centerContinuous" vertical="center"/>
    </xf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" xfId="0" applyFont="1" applyBorder="1"/>
    <xf numFmtId="0" fontId="3" fillId="5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2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/>
    <xf numFmtId="0" fontId="2" fillId="6" borderId="2" xfId="0" applyFont="1" applyFill="1" applyBorder="1"/>
    <xf numFmtId="0" fontId="8" fillId="0" borderId="2" xfId="0" applyFont="1" applyBorder="1"/>
    <xf numFmtId="0" fontId="1" fillId="7" borderId="2" xfId="0" applyFont="1" applyFill="1" applyBorder="1"/>
    <xf numFmtId="164" fontId="1" fillId="7" borderId="2" xfId="0" applyNumberFormat="1" applyFont="1" applyFill="1" applyBorder="1" applyAlignment="1">
      <alignment horizontal="center"/>
    </xf>
    <xf numFmtId="0" fontId="1" fillId="7" borderId="0" xfId="0" applyFont="1" applyFill="1"/>
    <xf numFmtId="0" fontId="1" fillId="10" borderId="2" xfId="0" applyFont="1" applyFill="1" applyBorder="1"/>
    <xf numFmtId="0" fontId="9" fillId="0" borderId="2" xfId="0" applyFont="1" applyBorder="1"/>
    <xf numFmtId="0" fontId="10" fillId="0" borderId="2" xfId="0" applyFont="1" applyBorder="1"/>
    <xf numFmtId="0" fontId="9" fillId="0" borderId="0" xfId="0" applyFont="1"/>
    <xf numFmtId="164" fontId="1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164" fontId="2" fillId="3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center"/>
    </xf>
    <xf numFmtId="0" fontId="2" fillId="10" borderId="2" xfId="0" applyFont="1" applyFill="1" applyBorder="1"/>
    <xf numFmtId="0" fontId="1" fillId="10" borderId="2" xfId="0" applyFont="1" applyFill="1" applyBorder="1" applyAlignment="1">
      <alignment horizontal="center" vertical="center"/>
    </xf>
    <xf numFmtId="164" fontId="1" fillId="10" borderId="2" xfId="0" applyNumberFormat="1" applyFont="1" applyFill="1" applyBorder="1" applyAlignment="1">
      <alignment horizontal="center" vertical="center"/>
    </xf>
    <xf numFmtId="164" fontId="2" fillId="10" borderId="2" xfId="0" applyNumberFormat="1" applyFont="1" applyFill="1" applyBorder="1" applyAlignment="1">
      <alignment horizontal="center"/>
    </xf>
    <xf numFmtId="164" fontId="2" fillId="10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64" fontId="1" fillId="10" borderId="2" xfId="0" applyNumberFormat="1" applyFont="1" applyFill="1" applyBorder="1" applyAlignment="1">
      <alignment horizontal="center"/>
    </xf>
    <xf numFmtId="0" fontId="8" fillId="10" borderId="2" xfId="0" applyFont="1" applyFill="1" applyBorder="1"/>
    <xf numFmtId="0" fontId="2" fillId="10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" fillId="0" borderId="0" xfId="0" applyFont="1" applyFill="1"/>
    <xf numFmtId="0" fontId="1" fillId="8" borderId="0" xfId="0" applyFont="1" applyFill="1"/>
    <xf numFmtId="0" fontId="1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4" fillId="6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2" xfId="0" applyFont="1" applyFill="1" applyBorder="1"/>
    <xf numFmtId="0" fontId="1" fillId="6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 vertical="center"/>
    </xf>
    <xf numFmtId="164" fontId="1" fillId="13" borderId="2" xfId="0" applyNumberFormat="1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&#1073;%20&#1076;&#1077;&#1090;&#1080;%20&#1074;&#1079;&#1088;&#1086;&#1089;&#1083;%20&#1074;&#1089;&#1077;&#1075;&#1086;%20&#1089;%20&#1087;&#1086;&#1082;&#1072;&#1079;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2022"/>
      <sheetName val="Районы2022"/>
      <sheetName val="Бурятия"/>
      <sheetName val="Барг"/>
      <sheetName val="Баунт"/>
      <sheetName val="Бичур"/>
      <sheetName val="Джид"/>
      <sheetName val="Еравн"/>
      <sheetName val="Заиграев"/>
      <sheetName val="Закаменск"/>
      <sheetName val="Иволг"/>
      <sheetName val="Кабанск"/>
      <sheetName val="Кижинг"/>
      <sheetName val="Курумкан"/>
      <sheetName val="Кяхта"/>
      <sheetName val="Муйский"/>
      <sheetName val="Мухоршибирь"/>
      <sheetName val="Окинский"/>
      <sheetName val="Прибайкальский"/>
      <sheetName val="Северобайк"/>
      <sheetName val="Селенгинский"/>
      <sheetName val="Тарбагат"/>
      <sheetName val="Тунк"/>
      <sheetName val="Хоринск"/>
      <sheetName val="ГП1"/>
      <sheetName val="ГП2"/>
      <sheetName val="ГП3"/>
      <sheetName val="ГБ4"/>
      <sheetName val="ГБ5"/>
      <sheetName val="ГП6"/>
    </sheetNames>
    <sheetDataSet>
      <sheetData sheetId="0"/>
      <sheetData sheetId="1"/>
      <sheetData sheetId="2"/>
      <sheetData sheetId="3">
        <row r="6">
          <cell r="J6">
            <v>245</v>
          </cell>
          <cell r="L6">
            <v>235</v>
          </cell>
          <cell r="N6">
            <v>0</v>
          </cell>
          <cell r="V6">
            <v>6</v>
          </cell>
          <cell r="X6">
            <v>3</v>
          </cell>
          <cell r="Z6">
            <v>0</v>
          </cell>
          <cell r="AH6">
            <v>158</v>
          </cell>
          <cell r="AJ6">
            <v>52</v>
          </cell>
          <cell r="AL6">
            <v>130</v>
          </cell>
        </row>
        <row r="7">
          <cell r="J7">
            <v>65</v>
          </cell>
          <cell r="L7">
            <v>65</v>
          </cell>
          <cell r="N7">
            <v>0</v>
          </cell>
          <cell r="V7"/>
          <cell r="X7"/>
          <cell r="Z7">
            <v>0</v>
          </cell>
          <cell r="AH7">
            <v>5</v>
          </cell>
          <cell r="AJ7">
            <v>5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38</v>
          </cell>
          <cell r="AJ9">
            <v>1</v>
          </cell>
          <cell r="AL9">
            <v>37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/>
          <cell r="AJ10"/>
          <cell r="AL10">
            <v>0</v>
          </cell>
        </row>
        <row r="11">
          <cell r="J11">
            <v>63</v>
          </cell>
          <cell r="L11">
            <v>22</v>
          </cell>
          <cell r="N11">
            <v>23</v>
          </cell>
          <cell r="V11">
            <v>11</v>
          </cell>
          <cell r="X11">
            <v>5</v>
          </cell>
          <cell r="Z11">
            <v>7</v>
          </cell>
          <cell r="AH11">
            <v>1029</v>
          </cell>
          <cell r="AJ11">
            <v>235</v>
          </cell>
          <cell r="AL11">
            <v>692</v>
          </cell>
        </row>
        <row r="12">
          <cell r="J12">
            <v>3</v>
          </cell>
          <cell r="L12">
            <v>1</v>
          </cell>
          <cell r="V12">
            <v>3</v>
          </cell>
          <cell r="X12"/>
          <cell r="Z12">
            <v>2</v>
          </cell>
          <cell r="AH12">
            <v>550</v>
          </cell>
          <cell r="AJ12">
            <v>91</v>
          </cell>
        </row>
        <row r="13">
          <cell r="J13">
            <v>2</v>
          </cell>
          <cell r="L13">
            <v>1</v>
          </cell>
          <cell r="N13">
            <v>2</v>
          </cell>
          <cell r="V13"/>
          <cell r="X13"/>
          <cell r="Z13">
            <v>0</v>
          </cell>
          <cell r="AH13">
            <v>20</v>
          </cell>
          <cell r="AJ13">
            <v>6</v>
          </cell>
          <cell r="AL13">
            <v>17</v>
          </cell>
        </row>
        <row r="14">
          <cell r="J14">
            <v>60</v>
          </cell>
          <cell r="L14">
            <v>21</v>
          </cell>
          <cell r="N14">
            <v>20</v>
          </cell>
          <cell r="V14">
            <v>8</v>
          </cell>
          <cell r="X14">
            <v>5</v>
          </cell>
          <cell r="Z14">
            <v>5</v>
          </cell>
          <cell r="AH14">
            <v>479</v>
          </cell>
          <cell r="AJ14">
            <v>144</v>
          </cell>
        </row>
        <row r="15">
          <cell r="J15"/>
          <cell r="L15"/>
          <cell r="N15"/>
          <cell r="V15"/>
          <cell r="X15"/>
          <cell r="Z15"/>
          <cell r="AH15"/>
          <cell r="AJ15"/>
        </row>
        <row r="16">
          <cell r="J16">
            <v>31</v>
          </cell>
          <cell r="L16">
            <v>10</v>
          </cell>
          <cell r="N16">
            <v>16</v>
          </cell>
          <cell r="V16">
            <v>19</v>
          </cell>
          <cell r="X16">
            <v>5</v>
          </cell>
          <cell r="Z16">
            <v>6</v>
          </cell>
          <cell r="AH16">
            <v>152</v>
          </cell>
          <cell r="AJ16">
            <v>20</v>
          </cell>
          <cell r="AL16">
            <v>31</v>
          </cell>
        </row>
        <row r="17">
          <cell r="J17">
            <v>28</v>
          </cell>
          <cell r="L17">
            <v>8</v>
          </cell>
          <cell r="N17">
            <v>14</v>
          </cell>
          <cell r="V17">
            <v>18</v>
          </cell>
          <cell r="X17">
            <v>5</v>
          </cell>
          <cell r="Z17">
            <v>5</v>
          </cell>
          <cell r="AH17">
            <v>82</v>
          </cell>
          <cell r="AJ17">
            <v>16</v>
          </cell>
          <cell r="AL17">
            <v>17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>
            <v>1</v>
          </cell>
          <cell r="AJ18"/>
          <cell r="AL18">
            <v>1</v>
          </cell>
        </row>
        <row r="19">
          <cell r="J19">
            <v>3</v>
          </cell>
          <cell r="L19">
            <v>2</v>
          </cell>
          <cell r="N19">
            <v>2</v>
          </cell>
          <cell r="V19">
            <v>1</v>
          </cell>
          <cell r="X19"/>
          <cell r="Z19">
            <v>1</v>
          </cell>
          <cell r="AH19">
            <v>9</v>
          </cell>
          <cell r="AJ19">
            <v>2</v>
          </cell>
          <cell r="AL19">
            <v>9</v>
          </cell>
        </row>
        <row r="20">
          <cell r="J20">
            <v>2</v>
          </cell>
          <cell r="L20">
            <v>1</v>
          </cell>
          <cell r="N20">
            <v>2</v>
          </cell>
          <cell r="V20">
            <v>1</v>
          </cell>
          <cell r="X20"/>
          <cell r="Z20">
            <v>1</v>
          </cell>
          <cell r="AH20">
            <v>3</v>
          </cell>
          <cell r="AJ20"/>
          <cell r="AL20">
            <v>3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94</v>
          </cell>
          <cell r="L22">
            <v>39</v>
          </cell>
          <cell r="N22">
            <v>46</v>
          </cell>
          <cell r="V22">
            <v>48</v>
          </cell>
          <cell r="X22">
            <v>26</v>
          </cell>
          <cell r="Z22">
            <v>19</v>
          </cell>
          <cell r="AH22">
            <v>1198</v>
          </cell>
          <cell r="AJ22">
            <v>128</v>
          </cell>
          <cell r="AL22">
            <v>1026</v>
          </cell>
        </row>
        <row r="23">
          <cell r="J23">
            <v>5</v>
          </cell>
          <cell r="L23"/>
          <cell r="N23">
            <v>2</v>
          </cell>
          <cell r="V23">
            <v>2</v>
          </cell>
          <cell r="X23"/>
          <cell r="Z23">
            <v>2</v>
          </cell>
          <cell r="AH23">
            <v>189</v>
          </cell>
          <cell r="AJ23">
            <v>13</v>
          </cell>
          <cell r="AL23">
            <v>176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/>
          <cell r="L25"/>
          <cell r="N25">
            <v>0</v>
          </cell>
          <cell r="V25">
            <v>1</v>
          </cell>
          <cell r="X25"/>
          <cell r="Z25">
            <v>1</v>
          </cell>
          <cell r="AH25">
            <v>20</v>
          </cell>
          <cell r="AJ25">
            <v>2</v>
          </cell>
          <cell r="AL25">
            <v>18</v>
          </cell>
        </row>
        <row r="26">
          <cell r="J26">
            <v>3</v>
          </cell>
          <cell r="L26"/>
          <cell r="N26">
            <v>2</v>
          </cell>
          <cell r="V26">
            <v>1</v>
          </cell>
          <cell r="X26"/>
          <cell r="Z26">
            <v>1</v>
          </cell>
          <cell r="AH26">
            <v>37</v>
          </cell>
          <cell r="AJ26">
            <v>2</v>
          </cell>
          <cell r="AL26">
            <v>36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>
            <v>73</v>
          </cell>
          <cell r="AJ27">
            <v>6</v>
          </cell>
          <cell r="AL27">
            <v>72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35</v>
          </cell>
          <cell r="AJ28">
            <v>2</v>
          </cell>
          <cell r="AL28">
            <v>34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15</v>
          </cell>
          <cell r="AJ29"/>
          <cell r="AL29">
            <v>14</v>
          </cell>
        </row>
        <row r="30">
          <cell r="J30">
            <v>4</v>
          </cell>
          <cell r="L30">
            <v>3</v>
          </cell>
          <cell r="N30">
            <v>4</v>
          </cell>
          <cell r="V30">
            <v>4</v>
          </cell>
          <cell r="X30"/>
          <cell r="Z30">
            <v>3</v>
          </cell>
          <cell r="AH30">
            <v>735</v>
          </cell>
          <cell r="AJ30">
            <v>73</v>
          </cell>
          <cell r="AL30">
            <v>669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14</v>
          </cell>
          <cell r="AJ31"/>
          <cell r="AL31">
            <v>12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4</v>
          </cell>
          <cell r="AJ32"/>
          <cell r="AL32">
            <v>3</v>
          </cell>
        </row>
        <row r="33">
          <cell r="J33">
            <v>4</v>
          </cell>
          <cell r="L33">
            <v>3</v>
          </cell>
          <cell r="N33">
            <v>4</v>
          </cell>
          <cell r="V33">
            <v>4</v>
          </cell>
          <cell r="X33"/>
          <cell r="Z33">
            <v>3</v>
          </cell>
          <cell r="AH33">
            <v>26</v>
          </cell>
          <cell r="AJ33">
            <v>1</v>
          </cell>
          <cell r="AL33">
            <v>17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709</v>
          </cell>
          <cell r="AJ34">
            <v>72</v>
          </cell>
          <cell r="AL34">
            <v>652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/>
          <cell r="AJ35"/>
          <cell r="AL35">
            <v>0</v>
          </cell>
        </row>
        <row r="36">
          <cell r="J36"/>
          <cell r="L36"/>
          <cell r="N36">
            <v>0</v>
          </cell>
          <cell r="V36">
            <v>2</v>
          </cell>
          <cell r="X36"/>
          <cell r="Z36">
            <v>2</v>
          </cell>
          <cell r="AH36">
            <v>2</v>
          </cell>
          <cell r="AJ36"/>
          <cell r="AL36">
            <v>2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2</v>
          </cell>
          <cell r="AJ37"/>
          <cell r="AL37">
            <v>2</v>
          </cell>
        </row>
        <row r="38">
          <cell r="J38">
            <v>2</v>
          </cell>
          <cell r="L38">
            <v>1</v>
          </cell>
          <cell r="N38">
            <v>2</v>
          </cell>
          <cell r="V38"/>
          <cell r="X38"/>
          <cell r="Z38">
            <v>0</v>
          </cell>
          <cell r="AH38">
            <v>1</v>
          </cell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/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49</v>
          </cell>
          <cell r="L42">
            <v>5</v>
          </cell>
          <cell r="N42">
            <v>15</v>
          </cell>
          <cell r="V42">
            <v>16</v>
          </cell>
          <cell r="X42">
            <v>8</v>
          </cell>
          <cell r="Z42">
            <v>8</v>
          </cell>
          <cell r="AH42">
            <v>77</v>
          </cell>
          <cell r="AJ42">
            <v>23</v>
          </cell>
          <cell r="AL42">
            <v>68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>
            <v>2</v>
          </cell>
          <cell r="L47"/>
          <cell r="N47">
            <v>2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212</v>
          </cell>
          <cell r="L51">
            <v>54</v>
          </cell>
          <cell r="N51">
            <v>86</v>
          </cell>
          <cell r="V51">
            <v>48</v>
          </cell>
          <cell r="X51">
            <v>20</v>
          </cell>
          <cell r="Z51">
            <v>27</v>
          </cell>
          <cell r="AH51">
            <v>811</v>
          </cell>
          <cell r="AJ51">
            <v>156</v>
          </cell>
          <cell r="AL51">
            <v>214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/>
          <cell r="AJ52"/>
          <cell r="AL52">
            <v>0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>
            <v>2</v>
          </cell>
          <cell r="AJ55"/>
          <cell r="AL55">
            <v>2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30</v>
          </cell>
          <cell r="AJ56">
            <v>4</v>
          </cell>
          <cell r="AL56">
            <v>23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6</v>
          </cell>
          <cell r="AJ57">
            <v>2</v>
          </cell>
          <cell r="AL57">
            <v>2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>
            <v>5</v>
          </cell>
          <cell r="AJ58">
            <v>1</v>
          </cell>
          <cell r="AL58">
            <v>0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3</v>
          </cell>
          <cell r="AJ60"/>
          <cell r="AL60">
            <v>3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3</v>
          </cell>
          <cell r="AJ61"/>
          <cell r="AL61">
            <v>3</v>
          </cell>
        </row>
        <row r="62">
          <cell r="J62">
            <v>36</v>
          </cell>
          <cell r="L62">
            <v>3</v>
          </cell>
          <cell r="N62">
            <v>24</v>
          </cell>
          <cell r="V62">
            <v>5</v>
          </cell>
          <cell r="X62"/>
          <cell r="Z62">
            <v>5</v>
          </cell>
          <cell r="AH62">
            <v>171</v>
          </cell>
          <cell r="AJ62">
            <v>13</v>
          </cell>
          <cell r="AL62">
            <v>126</v>
          </cell>
        </row>
        <row r="63">
          <cell r="J63">
            <v>35</v>
          </cell>
          <cell r="L63">
            <v>3</v>
          </cell>
          <cell r="N63">
            <v>24</v>
          </cell>
          <cell r="V63">
            <v>5</v>
          </cell>
          <cell r="X63"/>
          <cell r="Z63">
            <v>5</v>
          </cell>
          <cell r="AH63">
            <v>114</v>
          </cell>
          <cell r="AJ63">
            <v>1</v>
          </cell>
          <cell r="AL63">
            <v>110</v>
          </cell>
        </row>
        <row r="64">
          <cell r="J64">
            <v>1</v>
          </cell>
          <cell r="L64"/>
          <cell r="N64">
            <v>0</v>
          </cell>
          <cell r="V64"/>
          <cell r="X64"/>
          <cell r="Z64">
            <v>0</v>
          </cell>
          <cell r="AH64">
            <v>12</v>
          </cell>
          <cell r="AJ64">
            <v>12</v>
          </cell>
          <cell r="AL64">
            <v>12</v>
          </cell>
        </row>
        <row r="65">
          <cell r="J65">
            <v>5</v>
          </cell>
          <cell r="L65">
            <v>2</v>
          </cell>
          <cell r="N65">
            <v>0</v>
          </cell>
          <cell r="V65"/>
          <cell r="X65"/>
          <cell r="Z65">
            <v>0</v>
          </cell>
          <cell r="AH65">
            <v>150</v>
          </cell>
          <cell r="AJ65">
            <v>19</v>
          </cell>
          <cell r="AL65">
            <v>10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>
            <v>1</v>
          </cell>
          <cell r="AJ66"/>
          <cell r="AL66">
            <v>1</v>
          </cell>
        </row>
        <row r="67">
          <cell r="J67">
            <v>2</v>
          </cell>
          <cell r="L67"/>
          <cell r="N67">
            <v>2</v>
          </cell>
          <cell r="V67"/>
          <cell r="X67"/>
          <cell r="Z67">
            <v>0</v>
          </cell>
          <cell r="AH67">
            <v>2</v>
          </cell>
          <cell r="AJ67">
            <v>1</v>
          </cell>
          <cell r="AL67">
            <v>2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2</v>
          </cell>
          <cell r="AJ68">
            <v>1</v>
          </cell>
          <cell r="AL68">
            <v>2</v>
          </cell>
        </row>
        <row r="69">
          <cell r="J69">
            <v>2</v>
          </cell>
          <cell r="L69"/>
          <cell r="N69">
            <v>2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14</v>
          </cell>
          <cell r="L70">
            <v>1</v>
          </cell>
          <cell r="N70">
            <v>14</v>
          </cell>
          <cell r="V70">
            <v>7</v>
          </cell>
          <cell r="X70"/>
          <cell r="Z70">
            <v>7</v>
          </cell>
          <cell r="AH70">
            <v>15</v>
          </cell>
          <cell r="AJ70"/>
          <cell r="AL70">
            <v>15</v>
          </cell>
        </row>
        <row r="71">
          <cell r="J71">
            <v>14</v>
          </cell>
          <cell r="L71">
            <v>1</v>
          </cell>
          <cell r="N71">
            <v>14</v>
          </cell>
          <cell r="V71">
            <v>7</v>
          </cell>
          <cell r="X71"/>
          <cell r="Z71">
            <v>7</v>
          </cell>
          <cell r="AH71">
            <v>15</v>
          </cell>
          <cell r="AJ71"/>
          <cell r="AL71">
            <v>15</v>
          </cell>
        </row>
        <row r="72">
          <cell r="J72">
            <v>17</v>
          </cell>
          <cell r="L72">
            <v>1</v>
          </cell>
          <cell r="N72">
            <v>3</v>
          </cell>
          <cell r="V72">
            <v>15</v>
          </cell>
          <cell r="X72">
            <v>10</v>
          </cell>
          <cell r="Z72">
            <v>4</v>
          </cell>
          <cell r="AH72">
            <v>133</v>
          </cell>
          <cell r="AJ72">
            <v>24</v>
          </cell>
          <cell r="AL72">
            <v>6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>
            <v>4</v>
          </cell>
          <cell r="AJ73"/>
          <cell r="AL73">
            <v>3</v>
          </cell>
        </row>
        <row r="74">
          <cell r="J74">
            <v>286</v>
          </cell>
          <cell r="L74">
            <v>81</v>
          </cell>
          <cell r="N74">
            <v>85</v>
          </cell>
          <cell r="V74">
            <v>81</v>
          </cell>
          <cell r="X74">
            <v>49</v>
          </cell>
          <cell r="Z74">
            <v>19</v>
          </cell>
          <cell r="AH74">
            <v>464</v>
          </cell>
          <cell r="AJ74">
            <v>31</v>
          </cell>
          <cell r="AL74">
            <v>292</v>
          </cell>
        </row>
        <row r="75">
          <cell r="J75">
            <v>26</v>
          </cell>
          <cell r="L75">
            <v>26</v>
          </cell>
          <cell r="N75">
            <v>0</v>
          </cell>
          <cell r="V75"/>
          <cell r="X75"/>
          <cell r="Z75">
            <v>0</v>
          </cell>
          <cell r="AH75">
            <v>2</v>
          </cell>
          <cell r="AJ75">
            <v>2</v>
          </cell>
          <cell r="AL75">
            <v>0</v>
          </cell>
        </row>
        <row r="76">
          <cell r="J76"/>
          <cell r="L76"/>
          <cell r="N76">
            <v>0</v>
          </cell>
          <cell r="V76"/>
          <cell r="X76"/>
          <cell r="Z76">
            <v>0</v>
          </cell>
          <cell r="AH76">
            <v>2</v>
          </cell>
          <cell r="AJ76">
            <v>2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/>
          <cell r="AJ77"/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86</v>
          </cell>
          <cell r="AJ78">
            <v>10</v>
          </cell>
          <cell r="AL78">
            <v>30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>
            <v>2</v>
          </cell>
          <cell r="AJ80"/>
          <cell r="AL80">
            <v>2</v>
          </cell>
        </row>
        <row r="81">
          <cell r="J81">
            <v>17</v>
          </cell>
          <cell r="L81">
            <v>1</v>
          </cell>
          <cell r="N81">
            <v>17</v>
          </cell>
          <cell r="V81"/>
          <cell r="X81"/>
          <cell r="Z81">
            <v>0</v>
          </cell>
          <cell r="AH81"/>
          <cell r="AJ81"/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14</v>
          </cell>
          <cell r="AJ82">
            <v>1</v>
          </cell>
          <cell r="AL82">
            <v>12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177</v>
          </cell>
          <cell r="AJ83">
            <v>2</v>
          </cell>
          <cell r="AL83">
            <v>169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>
            <v>4</v>
          </cell>
          <cell r="AJ84"/>
          <cell r="AL84">
            <v>4</v>
          </cell>
        </row>
        <row r="85">
          <cell r="J85">
            <v>14</v>
          </cell>
          <cell r="L85"/>
          <cell r="N85">
            <v>14</v>
          </cell>
          <cell r="V85">
            <v>1</v>
          </cell>
          <cell r="X85"/>
          <cell r="Z85">
            <v>1</v>
          </cell>
          <cell r="AH85">
            <v>5</v>
          </cell>
          <cell r="AJ85">
            <v>1</v>
          </cell>
          <cell r="AL85">
            <v>5</v>
          </cell>
        </row>
        <row r="86">
          <cell r="J86">
            <v>14</v>
          </cell>
          <cell r="L86"/>
          <cell r="N86">
            <v>14</v>
          </cell>
          <cell r="V86">
            <v>1</v>
          </cell>
          <cell r="X86"/>
          <cell r="Z86">
            <v>1</v>
          </cell>
          <cell r="AH86">
            <v>5</v>
          </cell>
          <cell r="AJ86">
            <v>1</v>
          </cell>
          <cell r="AL86">
            <v>5</v>
          </cell>
        </row>
        <row r="87">
          <cell r="J87">
            <v>222</v>
          </cell>
          <cell r="L87">
            <v>54</v>
          </cell>
          <cell r="N87">
            <v>52</v>
          </cell>
          <cell r="V87">
            <v>74</v>
          </cell>
          <cell r="X87">
            <v>48</v>
          </cell>
          <cell r="Z87">
            <v>16</v>
          </cell>
          <cell r="AH87">
            <v>34</v>
          </cell>
          <cell r="AJ87">
            <v>1</v>
          </cell>
          <cell r="AL87">
            <v>31</v>
          </cell>
        </row>
        <row r="88">
          <cell r="J88">
            <v>67</v>
          </cell>
          <cell r="L88">
            <v>3</v>
          </cell>
          <cell r="N88">
            <v>5</v>
          </cell>
          <cell r="V88">
            <v>11</v>
          </cell>
          <cell r="X88">
            <v>1</v>
          </cell>
          <cell r="Z88">
            <v>2</v>
          </cell>
          <cell r="AH88">
            <v>19</v>
          </cell>
          <cell r="AJ88"/>
          <cell r="AL88">
            <v>19</v>
          </cell>
        </row>
        <row r="89">
          <cell r="J89">
            <v>21</v>
          </cell>
          <cell r="L89">
            <v>1</v>
          </cell>
          <cell r="N89">
            <v>8</v>
          </cell>
          <cell r="V89"/>
          <cell r="X89"/>
          <cell r="Z89">
            <v>0</v>
          </cell>
          <cell r="AH89">
            <v>3</v>
          </cell>
          <cell r="AJ89">
            <v>1</v>
          </cell>
          <cell r="AL89">
            <v>3</v>
          </cell>
        </row>
        <row r="90">
          <cell r="J90">
            <v>2</v>
          </cell>
          <cell r="L90"/>
          <cell r="N90">
            <v>2</v>
          </cell>
          <cell r="V90"/>
          <cell r="X90"/>
          <cell r="Z90">
            <v>0</v>
          </cell>
          <cell r="AH90">
            <v>20</v>
          </cell>
          <cell r="AJ90"/>
          <cell r="AL90">
            <v>17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10</v>
          </cell>
          <cell r="AJ91"/>
          <cell r="AL91">
            <v>8</v>
          </cell>
        </row>
        <row r="92">
          <cell r="J92">
            <v>125</v>
          </cell>
          <cell r="L92">
            <v>75</v>
          </cell>
          <cell r="N92">
            <v>18</v>
          </cell>
          <cell r="V92">
            <v>4</v>
          </cell>
          <cell r="X92">
            <v>3</v>
          </cell>
          <cell r="Z92">
            <v>1</v>
          </cell>
          <cell r="AH92">
            <v>135</v>
          </cell>
          <cell r="AJ92">
            <v>91</v>
          </cell>
          <cell r="AL92">
            <v>44</v>
          </cell>
        </row>
        <row r="93">
          <cell r="J93">
            <v>63</v>
          </cell>
          <cell r="L93">
            <v>39</v>
          </cell>
          <cell r="N93">
            <v>0</v>
          </cell>
          <cell r="V93"/>
          <cell r="X93"/>
          <cell r="Z93">
            <v>0</v>
          </cell>
          <cell r="AH93">
            <v>46</v>
          </cell>
          <cell r="AJ93">
            <v>33</v>
          </cell>
          <cell r="AL93">
            <v>8</v>
          </cell>
        </row>
        <row r="94">
          <cell r="J94">
            <v>30</v>
          </cell>
          <cell r="L94">
            <v>21</v>
          </cell>
          <cell r="N94">
            <v>1</v>
          </cell>
          <cell r="V94">
            <v>3</v>
          </cell>
          <cell r="X94">
            <v>3</v>
          </cell>
          <cell r="Z94">
            <v>0</v>
          </cell>
          <cell r="AH94">
            <v>29</v>
          </cell>
          <cell r="AJ94">
            <v>17</v>
          </cell>
          <cell r="AL94">
            <v>12</v>
          </cell>
        </row>
        <row r="95">
          <cell r="J95">
            <v>9</v>
          </cell>
          <cell r="L95">
            <v>9</v>
          </cell>
          <cell r="N95">
            <v>0</v>
          </cell>
          <cell r="V95">
            <v>3</v>
          </cell>
          <cell r="X95">
            <v>3</v>
          </cell>
          <cell r="Z95">
            <v>0</v>
          </cell>
          <cell r="AH95">
            <v>11</v>
          </cell>
          <cell r="AJ95">
            <v>11</v>
          </cell>
          <cell r="AL95">
            <v>0</v>
          </cell>
        </row>
        <row r="96">
          <cell r="J96">
            <v>6</v>
          </cell>
          <cell r="L96"/>
          <cell r="N96">
            <v>1</v>
          </cell>
          <cell r="V96"/>
          <cell r="X96"/>
          <cell r="Z96">
            <v>0</v>
          </cell>
          <cell r="AH96">
            <v>12</v>
          </cell>
          <cell r="AJ96">
            <v>1</v>
          </cell>
          <cell r="AL96">
            <v>12</v>
          </cell>
        </row>
        <row r="97">
          <cell r="J97">
            <v>1</v>
          </cell>
          <cell r="L97"/>
          <cell r="N97">
            <v>0</v>
          </cell>
          <cell r="V97"/>
          <cell r="X97"/>
          <cell r="Z97">
            <v>0</v>
          </cell>
          <cell r="AH97">
            <v>3</v>
          </cell>
          <cell r="AJ97">
            <v>3</v>
          </cell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>
            <v>1</v>
          </cell>
          <cell r="AJ98">
            <v>1</v>
          </cell>
          <cell r="AL98">
            <v>0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/>
          <cell r="AJ99"/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4</v>
          </cell>
          <cell r="AJ100">
            <v>4</v>
          </cell>
          <cell r="AL100">
            <v>0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28</v>
          </cell>
          <cell r="L103">
            <v>12</v>
          </cell>
          <cell r="N103">
            <v>16</v>
          </cell>
          <cell r="V103">
            <v>1</v>
          </cell>
          <cell r="X103"/>
          <cell r="Z103">
            <v>1</v>
          </cell>
          <cell r="AH103">
            <v>47</v>
          </cell>
          <cell r="AJ103">
            <v>28</v>
          </cell>
          <cell r="AL103">
            <v>24</v>
          </cell>
        </row>
        <row r="104">
          <cell r="J104">
            <v>2</v>
          </cell>
          <cell r="L104">
            <v>1</v>
          </cell>
          <cell r="N104">
            <v>1</v>
          </cell>
          <cell r="V104">
            <v>1</v>
          </cell>
          <cell r="X104"/>
          <cell r="Z104">
            <v>1</v>
          </cell>
          <cell r="AH104">
            <v>1</v>
          </cell>
          <cell r="AJ104">
            <v>1</v>
          </cell>
          <cell r="AL104">
            <v>1</v>
          </cell>
        </row>
        <row r="105">
          <cell r="J105">
            <v>12</v>
          </cell>
          <cell r="L105">
            <v>4</v>
          </cell>
          <cell r="N105">
            <v>8</v>
          </cell>
          <cell r="V105"/>
          <cell r="X105"/>
          <cell r="Z105">
            <v>0</v>
          </cell>
          <cell r="AH105">
            <v>11</v>
          </cell>
          <cell r="AJ105">
            <v>5</v>
          </cell>
          <cell r="AL105">
            <v>10</v>
          </cell>
        </row>
        <row r="106">
          <cell r="J106">
            <v>15</v>
          </cell>
          <cell r="L106">
            <v>7</v>
          </cell>
          <cell r="N106">
            <v>10</v>
          </cell>
          <cell r="V106">
            <v>18</v>
          </cell>
          <cell r="X106">
            <v>11</v>
          </cell>
          <cell r="Z106">
            <v>4</v>
          </cell>
          <cell r="AH106">
            <v>6049</v>
          </cell>
          <cell r="AJ106">
            <v>598</v>
          </cell>
          <cell r="AL106">
            <v>4461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>
            <v>1</v>
          </cell>
          <cell r="L108">
            <v>1</v>
          </cell>
          <cell r="N108">
            <v>1</v>
          </cell>
          <cell r="V108"/>
          <cell r="X108"/>
          <cell r="Z108">
            <v>0</v>
          </cell>
          <cell r="AH108">
            <v>19</v>
          </cell>
          <cell r="AJ108">
            <v>1</v>
          </cell>
          <cell r="AL108">
            <v>19</v>
          </cell>
        </row>
        <row r="109">
          <cell r="J109">
            <v>1</v>
          </cell>
          <cell r="L109">
            <v>1</v>
          </cell>
          <cell r="N109">
            <v>1</v>
          </cell>
          <cell r="V109"/>
          <cell r="X109"/>
          <cell r="Z109">
            <v>0</v>
          </cell>
          <cell r="AH109">
            <v>12</v>
          </cell>
          <cell r="AJ109">
            <v>1</v>
          </cell>
          <cell r="AL109">
            <v>12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0</v>
          </cell>
          <cell r="X110">
            <v>0</v>
          </cell>
          <cell r="Z110">
            <v>0</v>
          </cell>
          <cell r="AH110">
            <v>4080</v>
          </cell>
          <cell r="AJ110">
            <v>291</v>
          </cell>
          <cell r="AL110">
            <v>2972</v>
          </cell>
        </row>
        <row r="111">
          <cell r="J111"/>
          <cell r="L111"/>
          <cell r="N111">
            <v>0</v>
          </cell>
          <cell r="V111"/>
          <cell r="X111"/>
          <cell r="Z111">
            <v>0</v>
          </cell>
          <cell r="AH111">
            <v>39</v>
          </cell>
          <cell r="AJ111">
            <v>10</v>
          </cell>
          <cell r="AL111">
            <v>0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4036</v>
          </cell>
          <cell r="AJ112">
            <v>281</v>
          </cell>
          <cell r="AL112">
            <v>2967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2</v>
          </cell>
          <cell r="AJ113"/>
          <cell r="AL113">
            <v>2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3</v>
          </cell>
          <cell r="AJ114"/>
          <cell r="AL114">
            <v>3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991</v>
          </cell>
          <cell r="AJ115">
            <v>97</v>
          </cell>
          <cell r="AL115">
            <v>857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682</v>
          </cell>
          <cell r="AJ116">
            <v>57</v>
          </cell>
          <cell r="AL116">
            <v>602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11</v>
          </cell>
          <cell r="AJ117">
            <v>11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18</v>
          </cell>
          <cell r="AJ118">
            <v>18</v>
          </cell>
          <cell r="AL118">
            <v>4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3</v>
          </cell>
          <cell r="AJ119">
            <v>3</v>
          </cell>
          <cell r="AL119">
            <v>1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288</v>
          </cell>
          <cell r="AJ121">
            <v>19</v>
          </cell>
          <cell r="AL121">
            <v>250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86</v>
          </cell>
          <cell r="AJ122">
            <v>15</v>
          </cell>
          <cell r="AL122">
            <v>79</v>
          </cell>
        </row>
        <row r="123">
          <cell r="J123">
            <v>10</v>
          </cell>
          <cell r="L123">
            <v>4</v>
          </cell>
          <cell r="N123">
            <v>9</v>
          </cell>
          <cell r="V123">
            <v>4</v>
          </cell>
          <cell r="X123">
            <v>3</v>
          </cell>
          <cell r="Z123">
            <v>4</v>
          </cell>
          <cell r="AH123">
            <v>115</v>
          </cell>
          <cell r="AJ123">
            <v>9</v>
          </cell>
          <cell r="AL123">
            <v>95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/>
          <cell r="L127"/>
          <cell r="N127">
            <v>0</v>
          </cell>
          <cell r="V127"/>
          <cell r="X127"/>
          <cell r="Z127">
            <v>0</v>
          </cell>
          <cell r="AH127">
            <v>7</v>
          </cell>
          <cell r="AJ127">
            <v>1</v>
          </cell>
          <cell r="AL127">
            <v>2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656</v>
          </cell>
          <cell r="AJ128">
            <v>111</v>
          </cell>
          <cell r="AL128">
            <v>441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1</v>
          </cell>
          <cell r="AJ129">
            <v>1</v>
          </cell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3</v>
          </cell>
          <cell r="AJ130">
            <v>3</v>
          </cell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24</v>
          </cell>
          <cell r="AJ131">
            <v>24</v>
          </cell>
          <cell r="AL131">
            <v>3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6</v>
          </cell>
          <cell r="AJ132">
            <v>6</v>
          </cell>
          <cell r="AL132">
            <v>2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622</v>
          </cell>
          <cell r="AJ134">
            <v>77</v>
          </cell>
          <cell r="AL134">
            <v>436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69</v>
          </cell>
          <cell r="AJ137">
            <v>30</v>
          </cell>
          <cell r="AL137">
            <v>45</v>
          </cell>
        </row>
        <row r="138">
          <cell r="J138">
            <v>4</v>
          </cell>
          <cell r="L138">
            <v>2</v>
          </cell>
          <cell r="N138">
            <v>0</v>
          </cell>
          <cell r="V138">
            <v>14</v>
          </cell>
          <cell r="X138">
            <v>8</v>
          </cell>
          <cell r="Z138">
            <v>0</v>
          </cell>
          <cell r="AH138">
            <v>119</v>
          </cell>
          <cell r="AJ138">
            <v>59</v>
          </cell>
          <cell r="AL138">
            <v>32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25</v>
          </cell>
          <cell r="AJ139">
            <v>13</v>
          </cell>
          <cell r="AL139">
            <v>4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73</v>
          </cell>
          <cell r="AJ141">
            <v>33</v>
          </cell>
          <cell r="AL141">
            <v>19</v>
          </cell>
        </row>
        <row r="142">
          <cell r="J142">
            <v>2951</v>
          </cell>
          <cell r="L142">
            <v>2796</v>
          </cell>
          <cell r="N142">
            <v>64</v>
          </cell>
          <cell r="V142">
            <v>275</v>
          </cell>
          <cell r="X142">
            <v>253</v>
          </cell>
          <cell r="Z142">
            <v>22</v>
          </cell>
          <cell r="AH142">
            <v>4262</v>
          </cell>
          <cell r="AJ142">
            <v>3270</v>
          </cell>
          <cell r="AL142">
            <v>392</v>
          </cell>
        </row>
        <row r="143">
          <cell r="J143">
            <v>2585</v>
          </cell>
          <cell r="L143">
            <v>2585</v>
          </cell>
          <cell r="N143">
            <v>0</v>
          </cell>
          <cell r="V143">
            <v>228</v>
          </cell>
          <cell r="X143">
            <v>228</v>
          </cell>
          <cell r="Z143">
            <v>0</v>
          </cell>
          <cell r="AH143">
            <v>2309</v>
          </cell>
          <cell r="AJ143">
            <v>2309</v>
          </cell>
          <cell r="AL143">
            <v>0</v>
          </cell>
        </row>
        <row r="144">
          <cell r="J144">
            <v>491</v>
          </cell>
          <cell r="L144">
            <v>491</v>
          </cell>
          <cell r="N144">
            <v>0</v>
          </cell>
          <cell r="V144">
            <v>20</v>
          </cell>
          <cell r="X144">
            <v>20</v>
          </cell>
          <cell r="Z144">
            <v>0</v>
          </cell>
          <cell r="AH144">
            <v>110</v>
          </cell>
          <cell r="AJ144">
            <v>110</v>
          </cell>
          <cell r="AL144">
            <v>0</v>
          </cell>
        </row>
        <row r="145">
          <cell r="J145">
            <v>1</v>
          </cell>
          <cell r="L145">
            <v>1</v>
          </cell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0</v>
          </cell>
          <cell r="L146"/>
          <cell r="N146">
            <v>0</v>
          </cell>
          <cell r="V146">
            <v>0</v>
          </cell>
          <cell r="X146"/>
          <cell r="Z146">
            <v>0</v>
          </cell>
          <cell r="AH146">
            <v>0</v>
          </cell>
          <cell r="AJ146"/>
          <cell r="AL146">
            <v>0</v>
          </cell>
        </row>
        <row r="147">
          <cell r="J147">
            <v>5</v>
          </cell>
          <cell r="L147">
            <v>5</v>
          </cell>
          <cell r="N147">
            <v>2</v>
          </cell>
          <cell r="V147">
            <v>0</v>
          </cell>
          <cell r="X147"/>
          <cell r="Z147">
            <v>0</v>
          </cell>
          <cell r="AH147">
            <v>66</v>
          </cell>
          <cell r="AJ147">
            <v>66</v>
          </cell>
          <cell r="AL147">
            <v>29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168</v>
          </cell>
          <cell r="L149">
            <v>168</v>
          </cell>
          <cell r="N149">
            <v>0</v>
          </cell>
          <cell r="V149">
            <v>25</v>
          </cell>
          <cell r="X149">
            <v>25</v>
          </cell>
          <cell r="Z149">
            <v>0</v>
          </cell>
          <cell r="AH149">
            <v>158</v>
          </cell>
          <cell r="AJ149">
            <v>158</v>
          </cell>
          <cell r="AL149">
            <v>0</v>
          </cell>
        </row>
        <row r="150">
          <cell r="J150">
            <v>3</v>
          </cell>
          <cell r="L150">
            <v>3</v>
          </cell>
          <cell r="N150">
            <v>0</v>
          </cell>
          <cell r="V150">
            <v>2</v>
          </cell>
          <cell r="X150"/>
          <cell r="Z150">
            <v>2</v>
          </cell>
          <cell r="AH150"/>
          <cell r="AJ150"/>
          <cell r="AL150">
            <v>0</v>
          </cell>
        </row>
        <row r="151">
          <cell r="J151">
            <v>142</v>
          </cell>
          <cell r="L151">
            <v>34</v>
          </cell>
          <cell r="N151">
            <v>15</v>
          </cell>
          <cell r="V151">
            <v>3</v>
          </cell>
          <cell r="X151"/>
          <cell r="Z151">
            <v>3</v>
          </cell>
          <cell r="AH151">
            <v>23</v>
          </cell>
          <cell r="AJ151">
            <v>6</v>
          </cell>
          <cell r="AL151">
            <v>2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242</v>
          </cell>
          <cell r="AJ152">
            <v>13</v>
          </cell>
          <cell r="AL152">
            <v>54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196</v>
          </cell>
          <cell r="AJ153">
            <v>21</v>
          </cell>
          <cell r="AL153">
            <v>172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6</v>
          </cell>
          <cell r="AJ154"/>
          <cell r="AL154">
            <v>6</v>
          </cell>
        </row>
        <row r="155">
          <cell r="J155">
            <v>41</v>
          </cell>
          <cell r="L155">
            <v>1</v>
          </cell>
          <cell r="N155">
            <v>40</v>
          </cell>
          <cell r="V155">
            <v>17</v>
          </cell>
          <cell r="X155"/>
          <cell r="Z155">
            <v>17</v>
          </cell>
          <cell r="AH155">
            <v>134</v>
          </cell>
          <cell r="AJ155">
            <v>8</v>
          </cell>
          <cell r="AL155">
            <v>126</v>
          </cell>
        </row>
        <row r="156">
          <cell r="J156">
            <v>3</v>
          </cell>
          <cell r="L156"/>
          <cell r="N156">
            <v>3</v>
          </cell>
          <cell r="V156"/>
          <cell r="X156"/>
          <cell r="Z156">
            <v>0</v>
          </cell>
          <cell r="AH156">
            <v>8</v>
          </cell>
          <cell r="AJ156">
            <v>4</v>
          </cell>
          <cell r="AL156">
            <v>3</v>
          </cell>
        </row>
        <row r="157">
          <cell r="J157">
            <v>613</v>
          </cell>
          <cell r="L157">
            <v>413</v>
          </cell>
          <cell r="N157">
            <v>30</v>
          </cell>
          <cell r="V157">
            <v>78</v>
          </cell>
          <cell r="X157">
            <v>58</v>
          </cell>
          <cell r="Z157">
            <v>25</v>
          </cell>
          <cell r="AH157">
            <v>2238</v>
          </cell>
          <cell r="AJ157">
            <v>958</v>
          </cell>
          <cell r="AL157">
            <v>700</v>
          </cell>
        </row>
        <row r="158">
          <cell r="J158">
            <v>1</v>
          </cell>
          <cell r="L158"/>
          <cell r="N158">
            <v>1</v>
          </cell>
          <cell r="V158">
            <v>4</v>
          </cell>
          <cell r="X158"/>
          <cell r="Z158">
            <v>4</v>
          </cell>
          <cell r="AH158">
            <v>379</v>
          </cell>
          <cell r="AJ158">
            <v>57</v>
          </cell>
          <cell r="AL158">
            <v>327</v>
          </cell>
        </row>
        <row r="159">
          <cell r="J159">
            <v>42</v>
          </cell>
          <cell r="L159">
            <v>15</v>
          </cell>
          <cell r="N159">
            <v>10</v>
          </cell>
          <cell r="V159">
            <v>16</v>
          </cell>
          <cell r="X159">
            <v>8</v>
          </cell>
          <cell r="Z159">
            <v>8</v>
          </cell>
          <cell r="AH159">
            <v>267</v>
          </cell>
          <cell r="AJ159">
            <v>66</v>
          </cell>
          <cell r="AL159">
            <v>205</v>
          </cell>
        </row>
        <row r="160">
          <cell r="J160">
            <v>38</v>
          </cell>
          <cell r="L160">
            <v>14</v>
          </cell>
          <cell r="N160">
            <v>7</v>
          </cell>
          <cell r="V160">
            <v>7</v>
          </cell>
          <cell r="X160">
            <v>3</v>
          </cell>
          <cell r="Z160">
            <v>2</v>
          </cell>
          <cell r="AH160">
            <v>66</v>
          </cell>
          <cell r="AJ160">
            <v>46</v>
          </cell>
          <cell r="AL160">
            <v>15</v>
          </cell>
        </row>
        <row r="161">
          <cell r="J161">
            <v>41</v>
          </cell>
          <cell r="L161">
            <v>34</v>
          </cell>
          <cell r="N161">
            <v>0</v>
          </cell>
          <cell r="V161">
            <v>15</v>
          </cell>
          <cell r="X161">
            <v>15</v>
          </cell>
          <cell r="Z161">
            <v>0</v>
          </cell>
          <cell r="AH161">
            <v>65</v>
          </cell>
          <cell r="AJ161">
            <v>58</v>
          </cell>
          <cell r="AL161">
            <v>6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>
            <v>7</v>
          </cell>
          <cell r="AJ163">
            <v>2</v>
          </cell>
          <cell r="AL163">
            <v>2</v>
          </cell>
        </row>
        <row r="164">
          <cell r="J164">
            <v>70</v>
          </cell>
          <cell r="L164">
            <v>50</v>
          </cell>
          <cell r="N164">
            <v>1</v>
          </cell>
          <cell r="V164"/>
          <cell r="X164"/>
          <cell r="Z164">
            <v>0</v>
          </cell>
          <cell r="AH164">
            <v>46</v>
          </cell>
          <cell r="AJ164">
            <v>20</v>
          </cell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39</v>
          </cell>
          <cell r="AJ166">
            <v>18</v>
          </cell>
          <cell r="AL166">
            <v>0</v>
          </cell>
        </row>
        <row r="167">
          <cell r="J167">
            <v>7</v>
          </cell>
          <cell r="L167">
            <v>5</v>
          </cell>
          <cell r="N167">
            <v>2</v>
          </cell>
          <cell r="V167">
            <v>2</v>
          </cell>
          <cell r="X167">
            <v>1</v>
          </cell>
          <cell r="Z167">
            <v>2</v>
          </cell>
          <cell r="AH167">
            <v>21</v>
          </cell>
          <cell r="AJ167">
            <v>10</v>
          </cell>
          <cell r="AL167">
            <v>6</v>
          </cell>
        </row>
        <row r="168">
          <cell r="J168">
            <v>1</v>
          </cell>
          <cell r="L168"/>
          <cell r="N168">
            <v>1</v>
          </cell>
          <cell r="V168"/>
          <cell r="X168"/>
          <cell r="Z168">
            <v>0</v>
          </cell>
          <cell r="AH168">
            <v>17</v>
          </cell>
          <cell r="AJ168">
            <v>8</v>
          </cell>
          <cell r="AL168">
            <v>5</v>
          </cell>
        </row>
        <row r="169">
          <cell r="J169">
            <v>35</v>
          </cell>
          <cell r="L169">
            <v>13</v>
          </cell>
          <cell r="N169">
            <v>3</v>
          </cell>
          <cell r="V169">
            <v>4</v>
          </cell>
          <cell r="X169">
            <v>1</v>
          </cell>
          <cell r="Z169">
            <v>1</v>
          </cell>
          <cell r="AH169">
            <v>129</v>
          </cell>
          <cell r="AJ169">
            <v>39</v>
          </cell>
          <cell r="AL169">
            <v>34</v>
          </cell>
        </row>
        <row r="170">
          <cell r="J170">
            <v>3</v>
          </cell>
          <cell r="L170">
            <v>2</v>
          </cell>
          <cell r="N170">
            <v>1</v>
          </cell>
          <cell r="V170"/>
          <cell r="X170"/>
          <cell r="Z170">
            <v>0</v>
          </cell>
          <cell r="AH170">
            <v>148</v>
          </cell>
          <cell r="AJ170">
            <v>57</v>
          </cell>
          <cell r="AL170">
            <v>97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36</v>
          </cell>
          <cell r="AJ171">
            <v>36</v>
          </cell>
          <cell r="AL171">
            <v>0</v>
          </cell>
        </row>
        <row r="172">
          <cell r="J172">
            <v>220</v>
          </cell>
          <cell r="L172">
            <v>148</v>
          </cell>
          <cell r="N172">
            <v>3</v>
          </cell>
          <cell r="V172">
            <v>83</v>
          </cell>
          <cell r="X172">
            <v>24</v>
          </cell>
          <cell r="Z172">
            <v>5</v>
          </cell>
          <cell r="AH172">
            <v>216</v>
          </cell>
          <cell r="AJ172">
            <v>96</v>
          </cell>
          <cell r="AL172">
            <v>75</v>
          </cell>
        </row>
        <row r="173">
          <cell r="J173">
            <v>88</v>
          </cell>
          <cell r="L173">
            <v>46</v>
          </cell>
          <cell r="N173">
            <v>0</v>
          </cell>
          <cell r="V173">
            <v>5</v>
          </cell>
          <cell r="X173">
            <v>1</v>
          </cell>
          <cell r="Z173">
            <v>3</v>
          </cell>
          <cell r="AH173">
            <v>56</v>
          </cell>
          <cell r="AJ173">
            <v>10</v>
          </cell>
          <cell r="AL173">
            <v>20</v>
          </cell>
        </row>
        <row r="174">
          <cell r="J174">
            <v>42</v>
          </cell>
          <cell r="L174">
            <v>31</v>
          </cell>
          <cell r="N174">
            <v>0</v>
          </cell>
          <cell r="V174">
            <v>14</v>
          </cell>
          <cell r="X174">
            <v>14</v>
          </cell>
          <cell r="Z174">
            <v>0</v>
          </cell>
          <cell r="AH174">
            <v>31</v>
          </cell>
          <cell r="AJ174">
            <v>31</v>
          </cell>
          <cell r="AL174">
            <v>0</v>
          </cell>
        </row>
        <row r="175">
          <cell r="J175">
            <v>6</v>
          </cell>
          <cell r="L175">
            <v>5</v>
          </cell>
          <cell r="N175">
            <v>0</v>
          </cell>
          <cell r="V175"/>
          <cell r="X175"/>
          <cell r="Z175">
            <v>0</v>
          </cell>
          <cell r="AH175">
            <v>29</v>
          </cell>
          <cell r="AJ175"/>
          <cell r="AL175">
            <v>8</v>
          </cell>
        </row>
        <row r="176">
          <cell r="J176">
            <v>6</v>
          </cell>
          <cell r="L176">
            <v>3</v>
          </cell>
          <cell r="N176">
            <v>0</v>
          </cell>
          <cell r="V176">
            <v>2</v>
          </cell>
          <cell r="X176">
            <v>1</v>
          </cell>
          <cell r="Z176">
            <v>2</v>
          </cell>
          <cell r="AH176">
            <v>42</v>
          </cell>
          <cell r="AJ176">
            <v>4</v>
          </cell>
          <cell r="AL176">
            <v>41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>
            <v>1</v>
          </cell>
          <cell r="AJ177"/>
          <cell r="AL177">
            <v>1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2</v>
          </cell>
          <cell r="AJ178"/>
          <cell r="AL178">
            <v>2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2</v>
          </cell>
          <cell r="AJ179"/>
          <cell r="AL179">
            <v>2</v>
          </cell>
        </row>
        <row r="180">
          <cell r="J180">
            <v>330</v>
          </cell>
          <cell r="L180">
            <v>129</v>
          </cell>
          <cell r="N180">
            <v>105</v>
          </cell>
          <cell r="V180">
            <v>60</v>
          </cell>
          <cell r="X180">
            <v>33</v>
          </cell>
          <cell r="Z180">
            <v>30</v>
          </cell>
          <cell r="AH180">
            <v>1586</v>
          </cell>
          <cell r="AJ180">
            <v>496</v>
          </cell>
          <cell r="AL180">
            <v>161</v>
          </cell>
        </row>
        <row r="181">
          <cell r="J181">
            <v>125</v>
          </cell>
          <cell r="L181">
            <v>57</v>
          </cell>
          <cell r="N181">
            <v>68</v>
          </cell>
          <cell r="V181">
            <v>18</v>
          </cell>
          <cell r="X181">
            <v>7</v>
          </cell>
          <cell r="Z181">
            <v>9</v>
          </cell>
          <cell r="AH181">
            <v>541</v>
          </cell>
          <cell r="AJ181">
            <v>239</v>
          </cell>
          <cell r="AL181">
            <v>125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>
            <v>2</v>
          </cell>
          <cell r="L183">
            <v>2</v>
          </cell>
          <cell r="N183">
            <v>2</v>
          </cell>
          <cell r="V183"/>
          <cell r="X183"/>
          <cell r="Z183">
            <v>0</v>
          </cell>
          <cell r="AH183"/>
          <cell r="AJ183"/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76</v>
          </cell>
          <cell r="AJ184">
            <v>16</v>
          </cell>
          <cell r="AL184">
            <v>52</v>
          </cell>
        </row>
        <row r="185">
          <cell r="J185">
            <v>7</v>
          </cell>
          <cell r="L185">
            <v>1</v>
          </cell>
          <cell r="N185">
            <v>4</v>
          </cell>
          <cell r="V185">
            <v>1</v>
          </cell>
          <cell r="X185"/>
          <cell r="Z185">
            <v>1</v>
          </cell>
          <cell r="AH185"/>
          <cell r="AJ185"/>
          <cell r="AL185"/>
        </row>
        <row r="186">
          <cell r="J186">
            <v>1</v>
          </cell>
          <cell r="L186">
            <v>1</v>
          </cell>
          <cell r="N186">
            <v>1</v>
          </cell>
          <cell r="V186"/>
          <cell r="X186"/>
          <cell r="Z186">
            <v>0</v>
          </cell>
          <cell r="AH186">
            <v>282</v>
          </cell>
          <cell r="AJ186">
            <v>163</v>
          </cell>
          <cell r="AL186">
            <v>62</v>
          </cell>
        </row>
        <row r="187">
          <cell r="J187"/>
          <cell r="L187"/>
          <cell r="N187">
            <v>0</v>
          </cell>
          <cell r="V187"/>
          <cell r="X187"/>
          <cell r="Z187">
            <v>0</v>
          </cell>
          <cell r="AH187">
            <v>8</v>
          </cell>
          <cell r="AJ187">
            <v>1</v>
          </cell>
          <cell r="AL187">
            <v>4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4</v>
          </cell>
          <cell r="AJ188"/>
          <cell r="AL188">
            <v>3</v>
          </cell>
        </row>
        <row r="189">
          <cell r="J189">
            <v>50</v>
          </cell>
          <cell r="L189">
            <v>9</v>
          </cell>
          <cell r="N189">
            <v>14</v>
          </cell>
          <cell r="V189">
            <v>12</v>
          </cell>
          <cell r="X189">
            <v>2</v>
          </cell>
          <cell r="Z189">
            <v>5</v>
          </cell>
          <cell r="AH189">
            <v>28</v>
          </cell>
          <cell r="AJ189">
            <v>21</v>
          </cell>
          <cell r="AL189">
            <v>7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17</v>
          </cell>
          <cell r="AJ190">
            <v>7</v>
          </cell>
          <cell r="AL190">
            <v>4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5</v>
          </cell>
          <cell r="AJ191">
            <v>1</v>
          </cell>
          <cell r="AL191">
            <v>4</v>
          </cell>
        </row>
        <row r="192">
          <cell r="J192">
            <v>4</v>
          </cell>
          <cell r="L192">
            <v>3</v>
          </cell>
          <cell r="N192">
            <v>1</v>
          </cell>
          <cell r="V192">
            <v>1</v>
          </cell>
          <cell r="X192"/>
          <cell r="Z192">
            <v>1</v>
          </cell>
          <cell r="AH192">
            <v>52</v>
          </cell>
          <cell r="AJ192">
            <v>41</v>
          </cell>
          <cell r="AL192">
            <v>0</v>
          </cell>
        </row>
        <row r="193">
          <cell r="J193">
            <v>9</v>
          </cell>
          <cell r="L193">
            <v>8</v>
          </cell>
          <cell r="N193">
            <v>4</v>
          </cell>
          <cell r="V193">
            <v>3</v>
          </cell>
          <cell r="X193"/>
          <cell r="Z193">
            <v>3</v>
          </cell>
          <cell r="AH193">
            <v>19</v>
          </cell>
          <cell r="AJ193">
            <v>5</v>
          </cell>
          <cell r="AL193">
            <v>9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3</v>
          </cell>
          <cell r="AJ194">
            <v>1</v>
          </cell>
          <cell r="AL194">
            <v>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94</v>
          </cell>
          <cell r="L196">
            <v>54</v>
          </cell>
          <cell r="N196">
            <v>3</v>
          </cell>
          <cell r="V196">
            <v>12</v>
          </cell>
          <cell r="X196">
            <v>11</v>
          </cell>
          <cell r="Z196">
            <v>1</v>
          </cell>
          <cell r="AH196">
            <v>1819</v>
          </cell>
          <cell r="AJ196">
            <v>981</v>
          </cell>
          <cell r="AL196">
            <v>382</v>
          </cell>
        </row>
        <row r="197">
          <cell r="J197">
            <v>10</v>
          </cell>
          <cell r="L197">
            <v>4</v>
          </cell>
          <cell r="N197">
            <v>3</v>
          </cell>
          <cell r="V197">
            <v>1</v>
          </cell>
          <cell r="X197"/>
          <cell r="Z197">
            <v>1</v>
          </cell>
          <cell r="AH197">
            <v>97</v>
          </cell>
          <cell r="AJ197">
            <v>20</v>
          </cell>
          <cell r="AL197">
            <v>47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12</v>
          </cell>
          <cell r="AJ198">
            <v>2</v>
          </cell>
          <cell r="AL198">
            <v>9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61</v>
          </cell>
          <cell r="AJ199">
            <v>28</v>
          </cell>
          <cell r="AL199">
            <v>17</v>
          </cell>
        </row>
        <row r="200">
          <cell r="J200">
            <v>11</v>
          </cell>
          <cell r="L200">
            <v>9</v>
          </cell>
          <cell r="N200">
            <v>0</v>
          </cell>
          <cell r="V200"/>
          <cell r="X200"/>
          <cell r="Z200">
            <v>0</v>
          </cell>
          <cell r="AH200">
            <v>73</v>
          </cell>
          <cell r="AJ200">
            <v>40</v>
          </cell>
          <cell r="AL200">
            <v>0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180</v>
          </cell>
          <cell r="AJ201">
            <v>100</v>
          </cell>
          <cell r="AL201">
            <v>21</v>
          </cell>
        </row>
        <row r="202">
          <cell r="J202"/>
          <cell r="L202"/>
          <cell r="N202"/>
          <cell r="V202"/>
          <cell r="X202"/>
          <cell r="Z202"/>
          <cell r="AH202">
            <v>1</v>
          </cell>
          <cell r="AJ202"/>
          <cell r="AL202">
            <v>0</v>
          </cell>
        </row>
        <row r="203">
          <cell r="J203"/>
          <cell r="L203"/>
          <cell r="N203">
            <v>0</v>
          </cell>
          <cell r="V203">
            <v>1</v>
          </cell>
          <cell r="X203">
            <v>1</v>
          </cell>
          <cell r="Z203">
            <v>0</v>
          </cell>
          <cell r="AH203">
            <v>387</v>
          </cell>
          <cell r="AJ203">
            <v>181</v>
          </cell>
          <cell r="AL203">
            <v>171</v>
          </cell>
        </row>
        <row r="204">
          <cell r="J204">
            <v>4</v>
          </cell>
          <cell r="L204">
            <v>4</v>
          </cell>
          <cell r="N204">
            <v>0</v>
          </cell>
          <cell r="V204">
            <v>1</v>
          </cell>
          <cell r="X204">
            <v>1</v>
          </cell>
          <cell r="Z204">
            <v>0</v>
          </cell>
          <cell r="AH204">
            <v>251</v>
          </cell>
          <cell r="AJ204">
            <v>137</v>
          </cell>
          <cell r="AL204">
            <v>68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106</v>
          </cell>
          <cell r="AJ205">
            <v>58</v>
          </cell>
          <cell r="AL205">
            <v>45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11</v>
          </cell>
          <cell r="AJ206">
            <v>6</v>
          </cell>
          <cell r="AL206">
            <v>2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137</v>
          </cell>
          <cell r="AJ207">
            <v>55</v>
          </cell>
          <cell r="AL207">
            <v>7</v>
          </cell>
        </row>
        <row r="208">
          <cell r="J208"/>
          <cell r="L208"/>
          <cell r="N208">
            <v>0</v>
          </cell>
          <cell r="V208">
            <v>4</v>
          </cell>
          <cell r="X208">
            <v>4</v>
          </cell>
          <cell r="Z208">
            <v>0</v>
          </cell>
          <cell r="AH208">
            <v>43</v>
          </cell>
          <cell r="AJ208">
            <v>35</v>
          </cell>
          <cell r="AL208">
            <v>0</v>
          </cell>
        </row>
        <row r="209">
          <cell r="J209"/>
          <cell r="L209"/>
          <cell r="N209"/>
          <cell r="V209"/>
          <cell r="X209"/>
          <cell r="Z209"/>
          <cell r="AH209">
            <v>30</v>
          </cell>
          <cell r="AJ209">
            <v>12</v>
          </cell>
          <cell r="AL209">
            <v>11</v>
          </cell>
        </row>
        <row r="210">
          <cell r="J210"/>
          <cell r="L210"/>
          <cell r="N210">
            <v>0</v>
          </cell>
          <cell r="V210">
            <v>6</v>
          </cell>
          <cell r="X210">
            <v>4</v>
          </cell>
          <cell r="Z210">
            <v>1</v>
          </cell>
          <cell r="AH210">
            <v>263</v>
          </cell>
          <cell r="AJ210">
            <v>176</v>
          </cell>
          <cell r="AL210">
            <v>83</v>
          </cell>
        </row>
        <row r="211">
          <cell r="J211">
            <v>36</v>
          </cell>
          <cell r="L211">
            <v>36</v>
          </cell>
          <cell r="N211">
            <v>1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96</v>
          </cell>
          <cell r="L212">
            <v>7</v>
          </cell>
          <cell r="N212">
            <v>93</v>
          </cell>
          <cell r="V212">
            <v>15</v>
          </cell>
          <cell r="X212"/>
          <cell r="Z212">
            <v>15</v>
          </cell>
          <cell r="AH212">
            <v>37</v>
          </cell>
          <cell r="AJ212"/>
          <cell r="AL212">
            <v>36</v>
          </cell>
        </row>
        <row r="213">
          <cell r="J213">
            <v>4</v>
          </cell>
          <cell r="L213">
            <v>1</v>
          </cell>
          <cell r="N213">
            <v>4</v>
          </cell>
          <cell r="V213"/>
          <cell r="X213"/>
          <cell r="Z213">
            <v>0</v>
          </cell>
          <cell r="AH213">
            <v>2</v>
          </cell>
          <cell r="AJ213"/>
          <cell r="AL213">
            <v>2</v>
          </cell>
        </row>
        <row r="214">
          <cell r="J214">
            <v>11</v>
          </cell>
          <cell r="L214"/>
          <cell r="N214">
            <v>11</v>
          </cell>
          <cell r="V214">
            <v>3</v>
          </cell>
          <cell r="X214"/>
          <cell r="Z214">
            <v>3</v>
          </cell>
          <cell r="AH214">
            <v>4</v>
          </cell>
          <cell r="AJ214"/>
          <cell r="AL214">
            <v>4</v>
          </cell>
        </row>
        <row r="215">
          <cell r="J215">
            <v>30</v>
          </cell>
          <cell r="L215">
            <v>3</v>
          </cell>
          <cell r="N215">
            <v>28</v>
          </cell>
          <cell r="V215">
            <v>4</v>
          </cell>
          <cell r="X215"/>
          <cell r="Z215">
            <v>4</v>
          </cell>
          <cell r="AH215">
            <v>16</v>
          </cell>
          <cell r="AJ215"/>
          <cell r="AL215">
            <v>16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5</v>
          </cell>
          <cell r="L218"/>
          <cell r="N218">
            <v>5</v>
          </cell>
          <cell r="V218"/>
          <cell r="X218"/>
          <cell r="Z218">
            <v>0</v>
          </cell>
          <cell r="AH218">
            <v>1</v>
          </cell>
          <cell r="AJ218"/>
          <cell r="AL218">
            <v>1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>
            <v>2</v>
          </cell>
          <cell r="AJ219"/>
          <cell r="AL219">
            <v>1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5</v>
          </cell>
          <cell r="L221"/>
          <cell r="N221">
            <v>5</v>
          </cell>
          <cell r="V221"/>
          <cell r="X221"/>
          <cell r="Z221">
            <v>0</v>
          </cell>
          <cell r="AH221">
            <v>3</v>
          </cell>
          <cell r="AJ221"/>
          <cell r="AL221">
            <v>3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115</v>
          </cell>
          <cell r="L223">
            <v>115</v>
          </cell>
          <cell r="N223">
            <v>0</v>
          </cell>
          <cell r="V223">
            <v>50</v>
          </cell>
          <cell r="X223">
            <v>50</v>
          </cell>
          <cell r="Z223">
            <v>0</v>
          </cell>
          <cell r="AH223">
            <v>502</v>
          </cell>
          <cell r="AJ223">
            <v>502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446</v>
          </cell>
          <cell r="L225">
            <v>446</v>
          </cell>
          <cell r="N225">
            <v>446</v>
          </cell>
          <cell r="V225">
            <v>109</v>
          </cell>
          <cell r="X225">
            <v>109</v>
          </cell>
          <cell r="Z225">
            <v>109</v>
          </cell>
          <cell r="AH225">
            <v>1801</v>
          </cell>
          <cell r="AJ225">
            <v>1801</v>
          </cell>
          <cell r="AL225">
            <v>1801</v>
          </cell>
        </row>
      </sheetData>
      <sheetData sheetId="4">
        <row r="6">
          <cell r="J6">
            <v>120</v>
          </cell>
          <cell r="L6">
            <v>56</v>
          </cell>
          <cell r="N6">
            <v>0</v>
          </cell>
          <cell r="V6">
            <v>35</v>
          </cell>
          <cell r="X6">
            <v>35</v>
          </cell>
          <cell r="Z6">
            <v>0</v>
          </cell>
          <cell r="AH6">
            <v>180</v>
          </cell>
          <cell r="AJ6">
            <v>68</v>
          </cell>
          <cell r="AL6">
            <v>52</v>
          </cell>
        </row>
        <row r="7">
          <cell r="J7">
            <v>56</v>
          </cell>
          <cell r="L7">
            <v>56</v>
          </cell>
          <cell r="N7">
            <v>0</v>
          </cell>
          <cell r="V7">
            <v>2</v>
          </cell>
          <cell r="X7">
            <v>2</v>
          </cell>
          <cell r="Z7">
            <v>0</v>
          </cell>
          <cell r="AH7">
            <v>56</v>
          </cell>
          <cell r="AJ7">
            <v>56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>
            <v>1</v>
          </cell>
          <cell r="L9"/>
          <cell r="N9">
            <v>0</v>
          </cell>
          <cell r="V9"/>
          <cell r="X9"/>
          <cell r="Z9">
            <v>0</v>
          </cell>
          <cell r="AH9">
            <v>124</v>
          </cell>
          <cell r="AJ9">
            <v>12</v>
          </cell>
          <cell r="AL9">
            <v>52</v>
          </cell>
        </row>
        <row r="10">
          <cell r="J10">
            <v>1</v>
          </cell>
          <cell r="L10"/>
          <cell r="N10">
            <v>0</v>
          </cell>
          <cell r="V10"/>
          <cell r="X10"/>
          <cell r="Z10">
            <v>0</v>
          </cell>
          <cell r="AH10">
            <v>38</v>
          </cell>
          <cell r="AJ10">
            <v>5</v>
          </cell>
          <cell r="AL10">
            <v>25</v>
          </cell>
        </row>
        <row r="11">
          <cell r="J11">
            <v>9</v>
          </cell>
          <cell r="L11">
            <v>0</v>
          </cell>
          <cell r="N11">
            <v>3</v>
          </cell>
          <cell r="V11">
            <v>1</v>
          </cell>
          <cell r="X11"/>
          <cell r="Z11">
            <v>1</v>
          </cell>
          <cell r="AH11">
            <v>525</v>
          </cell>
          <cell r="AJ11">
            <v>58</v>
          </cell>
          <cell r="AL11">
            <v>232</v>
          </cell>
        </row>
        <row r="12">
          <cell r="J12">
            <v>1</v>
          </cell>
          <cell r="L12"/>
          <cell r="V12"/>
          <cell r="X12"/>
          <cell r="Z12">
            <v>0</v>
          </cell>
          <cell r="AH12">
            <v>365</v>
          </cell>
          <cell r="AJ12">
            <v>38</v>
          </cell>
        </row>
        <row r="13">
          <cell r="J13"/>
          <cell r="L13"/>
          <cell r="N13">
            <v>0</v>
          </cell>
          <cell r="V13"/>
          <cell r="X13"/>
          <cell r="Z13">
            <v>0</v>
          </cell>
          <cell r="AH13">
            <v>9</v>
          </cell>
          <cell r="AJ13">
            <v>2</v>
          </cell>
          <cell r="AL13">
            <v>6</v>
          </cell>
        </row>
        <row r="14">
          <cell r="J14">
            <v>8</v>
          </cell>
          <cell r="L14">
            <v>0</v>
          </cell>
          <cell r="N14">
            <v>2</v>
          </cell>
          <cell r="V14">
            <v>1</v>
          </cell>
          <cell r="X14"/>
          <cell r="Z14">
            <v>1</v>
          </cell>
          <cell r="AH14">
            <v>85</v>
          </cell>
          <cell r="AJ14">
            <v>20</v>
          </cell>
        </row>
        <row r="15">
          <cell r="J15"/>
          <cell r="L15"/>
          <cell r="N15"/>
          <cell r="V15"/>
          <cell r="X15"/>
          <cell r="Z15"/>
          <cell r="AH15">
            <v>60</v>
          </cell>
          <cell r="AJ15">
            <v>10</v>
          </cell>
        </row>
        <row r="16">
          <cell r="J16">
            <v>25</v>
          </cell>
          <cell r="L16">
            <v>16</v>
          </cell>
          <cell r="N16">
            <v>0</v>
          </cell>
          <cell r="V16">
            <v>8</v>
          </cell>
          <cell r="X16"/>
          <cell r="Z16">
            <v>0</v>
          </cell>
          <cell r="AH16">
            <v>136</v>
          </cell>
          <cell r="AJ16">
            <v>8</v>
          </cell>
          <cell r="AL16">
            <v>27</v>
          </cell>
        </row>
        <row r="17">
          <cell r="J17">
            <v>16</v>
          </cell>
          <cell r="L17">
            <v>16</v>
          </cell>
          <cell r="N17">
            <v>0</v>
          </cell>
          <cell r="V17">
            <v>3</v>
          </cell>
          <cell r="X17"/>
          <cell r="Z17">
            <v>0</v>
          </cell>
          <cell r="AH17">
            <v>131</v>
          </cell>
          <cell r="AJ17">
            <v>8</v>
          </cell>
          <cell r="AL17">
            <v>24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/>
          <cell r="AJ18"/>
          <cell r="AL18">
            <v>0</v>
          </cell>
        </row>
        <row r="19">
          <cell r="J19">
            <v>3</v>
          </cell>
          <cell r="L19"/>
          <cell r="N19">
            <v>0</v>
          </cell>
          <cell r="V19"/>
          <cell r="X19"/>
          <cell r="Z19">
            <v>0</v>
          </cell>
          <cell r="AH19">
            <v>5</v>
          </cell>
          <cell r="AJ19"/>
          <cell r="AL19">
            <v>3</v>
          </cell>
        </row>
        <row r="20">
          <cell r="J20"/>
          <cell r="L20"/>
          <cell r="N20">
            <v>0</v>
          </cell>
          <cell r="V20"/>
          <cell r="X20"/>
          <cell r="Z20">
            <v>0</v>
          </cell>
          <cell r="AH20">
            <v>3</v>
          </cell>
          <cell r="AJ20"/>
          <cell r="AL20">
            <v>1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43</v>
          </cell>
          <cell r="L22">
            <v>19</v>
          </cell>
          <cell r="N22">
            <v>4</v>
          </cell>
          <cell r="V22">
            <v>54</v>
          </cell>
          <cell r="X22">
            <v>7</v>
          </cell>
          <cell r="Z22">
            <v>3</v>
          </cell>
          <cell r="AH22">
            <v>1055</v>
          </cell>
          <cell r="AJ22">
            <v>271</v>
          </cell>
          <cell r="AL22">
            <v>449</v>
          </cell>
        </row>
        <row r="23">
          <cell r="J23">
            <v>20</v>
          </cell>
          <cell r="L23">
            <v>12</v>
          </cell>
          <cell r="N23">
            <v>0</v>
          </cell>
          <cell r="V23">
            <v>5</v>
          </cell>
          <cell r="X23">
            <v>2</v>
          </cell>
          <cell r="Z23">
            <v>2</v>
          </cell>
          <cell r="AH23">
            <v>311</v>
          </cell>
          <cell r="AJ23">
            <v>6</v>
          </cell>
          <cell r="AL23">
            <v>125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18</v>
          </cell>
          <cell r="L25">
            <v>11</v>
          </cell>
          <cell r="N25">
            <v>0</v>
          </cell>
          <cell r="V25">
            <v>2</v>
          </cell>
          <cell r="X25">
            <v>1</v>
          </cell>
          <cell r="Z25">
            <v>0</v>
          </cell>
          <cell r="AH25">
            <v>34</v>
          </cell>
          <cell r="AJ25">
            <v>1</v>
          </cell>
          <cell r="AL25">
            <v>25</v>
          </cell>
        </row>
        <row r="26">
          <cell r="J26">
            <v>2</v>
          </cell>
          <cell r="L26">
            <v>1</v>
          </cell>
          <cell r="N26">
            <v>0</v>
          </cell>
          <cell r="V26"/>
          <cell r="X26"/>
          <cell r="Z26">
            <v>0</v>
          </cell>
          <cell r="AH26">
            <v>11</v>
          </cell>
          <cell r="AJ26">
            <v>2</v>
          </cell>
          <cell r="AL26">
            <v>7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>
            <v>128</v>
          </cell>
          <cell r="AJ27"/>
          <cell r="AL27">
            <v>48</v>
          </cell>
        </row>
        <row r="28">
          <cell r="J28"/>
          <cell r="L28"/>
          <cell r="N28">
            <v>0</v>
          </cell>
          <cell r="V28">
            <v>2</v>
          </cell>
          <cell r="X28"/>
          <cell r="Z28">
            <v>1</v>
          </cell>
          <cell r="AH28">
            <v>33</v>
          </cell>
          <cell r="AJ28"/>
          <cell r="AL28">
            <v>10</v>
          </cell>
        </row>
        <row r="29">
          <cell r="J29"/>
          <cell r="L29"/>
          <cell r="N29">
            <v>0</v>
          </cell>
          <cell r="V29">
            <v>1</v>
          </cell>
          <cell r="X29">
            <v>1</v>
          </cell>
          <cell r="Z29">
            <v>1</v>
          </cell>
          <cell r="AH29">
            <v>84</v>
          </cell>
          <cell r="AJ29">
            <v>3</v>
          </cell>
          <cell r="AL29">
            <v>32</v>
          </cell>
        </row>
        <row r="30">
          <cell r="J30">
            <v>2</v>
          </cell>
          <cell r="L30">
            <v>2</v>
          </cell>
          <cell r="N30">
            <v>2</v>
          </cell>
          <cell r="V30">
            <v>4</v>
          </cell>
          <cell r="X30"/>
          <cell r="Z30">
            <v>1</v>
          </cell>
          <cell r="AH30">
            <v>460</v>
          </cell>
          <cell r="AJ30">
            <v>51</v>
          </cell>
          <cell r="AL30">
            <v>319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32</v>
          </cell>
          <cell r="AJ31"/>
          <cell r="AL31">
            <v>22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19</v>
          </cell>
          <cell r="AJ32"/>
          <cell r="AL32">
            <v>0</v>
          </cell>
        </row>
        <row r="33">
          <cell r="J33">
            <v>2</v>
          </cell>
          <cell r="L33">
            <v>2</v>
          </cell>
          <cell r="N33">
            <v>2</v>
          </cell>
          <cell r="V33">
            <v>4</v>
          </cell>
          <cell r="X33"/>
          <cell r="Z33">
            <v>1</v>
          </cell>
          <cell r="AH33">
            <v>35</v>
          </cell>
          <cell r="AJ33">
            <v>3</v>
          </cell>
          <cell r="AL33">
            <v>7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425</v>
          </cell>
          <cell r="AJ34">
            <v>48</v>
          </cell>
          <cell r="AL34">
            <v>312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>
            <v>2</v>
          </cell>
          <cell r="AJ35"/>
          <cell r="AL35">
            <v>2</v>
          </cell>
        </row>
        <row r="36">
          <cell r="J36"/>
          <cell r="L36"/>
          <cell r="N36">
            <v>0</v>
          </cell>
          <cell r="V36"/>
          <cell r="X36"/>
          <cell r="Z36">
            <v>0</v>
          </cell>
          <cell r="AH36">
            <v>2</v>
          </cell>
          <cell r="AJ36"/>
          <cell r="AL36">
            <v>1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/>
          <cell r="AJ37"/>
          <cell r="AL37">
            <v>0</v>
          </cell>
        </row>
        <row r="38">
          <cell r="J38"/>
          <cell r="L38"/>
          <cell r="N38">
            <v>0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>
            <v>1</v>
          </cell>
          <cell r="X39"/>
          <cell r="Z39">
            <v>0</v>
          </cell>
          <cell r="AH39">
            <v>4</v>
          </cell>
          <cell r="AJ39">
            <v>1</v>
          </cell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5</v>
          </cell>
          <cell r="L42">
            <v>5</v>
          </cell>
          <cell r="N42">
            <v>2</v>
          </cell>
          <cell r="V42">
            <v>14</v>
          </cell>
          <cell r="X42">
            <v>4</v>
          </cell>
          <cell r="Z42">
            <v>0</v>
          </cell>
          <cell r="AH42">
            <v>242</v>
          </cell>
          <cell r="AJ42">
            <v>8</v>
          </cell>
          <cell r="AL42">
            <v>2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59</v>
          </cell>
          <cell r="L51">
            <v>40</v>
          </cell>
          <cell r="N51">
            <v>9</v>
          </cell>
          <cell r="V51">
            <v>15</v>
          </cell>
          <cell r="X51">
            <v>1</v>
          </cell>
          <cell r="Z51">
            <v>7</v>
          </cell>
          <cell r="AH51">
            <v>169</v>
          </cell>
          <cell r="AJ51">
            <v>41</v>
          </cell>
          <cell r="AL51">
            <v>45</v>
          </cell>
        </row>
        <row r="52">
          <cell r="J52">
            <v>1</v>
          </cell>
          <cell r="L52">
            <v>1</v>
          </cell>
          <cell r="N52">
            <v>1</v>
          </cell>
          <cell r="V52">
            <v>1</v>
          </cell>
          <cell r="X52">
            <v>1</v>
          </cell>
          <cell r="Z52">
            <v>1</v>
          </cell>
          <cell r="AH52">
            <v>2</v>
          </cell>
          <cell r="AJ52">
            <v>2</v>
          </cell>
          <cell r="AL52">
            <v>2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>
            <v>1</v>
          </cell>
          <cell r="AJ53">
            <v>1</v>
          </cell>
          <cell r="AL53">
            <v>1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>
            <v>1</v>
          </cell>
          <cell r="AJ54">
            <v>1</v>
          </cell>
          <cell r="AL54">
            <v>1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/>
          <cell r="AJ55"/>
          <cell r="AL55">
            <v>0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4</v>
          </cell>
          <cell r="AJ56">
            <v>2</v>
          </cell>
          <cell r="AL56">
            <v>4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/>
          <cell r="AJ57"/>
          <cell r="AL57">
            <v>0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/>
          <cell r="AJ58"/>
          <cell r="AL58">
            <v>0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4</v>
          </cell>
          <cell r="AJ60">
            <v>1</v>
          </cell>
          <cell r="AL60">
            <v>4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4</v>
          </cell>
          <cell r="AJ61">
            <v>1</v>
          </cell>
          <cell r="AL61">
            <v>4</v>
          </cell>
        </row>
        <row r="62">
          <cell r="J62">
            <v>14</v>
          </cell>
          <cell r="L62">
            <v>5</v>
          </cell>
          <cell r="N62">
            <v>2</v>
          </cell>
          <cell r="V62"/>
          <cell r="X62"/>
          <cell r="Z62">
            <v>0</v>
          </cell>
          <cell r="AH62">
            <v>22</v>
          </cell>
          <cell r="AJ62">
            <v>4</v>
          </cell>
          <cell r="AL62">
            <v>19</v>
          </cell>
        </row>
        <row r="63">
          <cell r="J63">
            <v>12</v>
          </cell>
          <cell r="L63">
            <v>5</v>
          </cell>
          <cell r="N63">
            <v>2</v>
          </cell>
          <cell r="V63"/>
          <cell r="X63"/>
          <cell r="Z63">
            <v>0</v>
          </cell>
          <cell r="AH63">
            <v>18</v>
          </cell>
          <cell r="AJ63">
            <v>1</v>
          </cell>
          <cell r="AL63">
            <v>16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4</v>
          </cell>
          <cell r="AJ64">
            <v>3</v>
          </cell>
          <cell r="AL64">
            <v>3</v>
          </cell>
        </row>
        <row r="65">
          <cell r="J65">
            <v>2</v>
          </cell>
          <cell r="L65"/>
          <cell r="N65">
            <v>0</v>
          </cell>
          <cell r="V65"/>
          <cell r="X65"/>
          <cell r="Z65">
            <v>0</v>
          </cell>
          <cell r="AH65">
            <v>57</v>
          </cell>
          <cell r="AJ65">
            <v>1</v>
          </cell>
          <cell r="AL65">
            <v>6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>
            <v>1</v>
          </cell>
          <cell r="L67"/>
          <cell r="N67">
            <v>1</v>
          </cell>
          <cell r="V67"/>
          <cell r="X67"/>
          <cell r="Z67">
            <v>0</v>
          </cell>
          <cell r="AH67"/>
          <cell r="AJ67"/>
          <cell r="AL67">
            <v>0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/>
          <cell r="AJ68"/>
          <cell r="AL68">
            <v>0</v>
          </cell>
        </row>
        <row r="69">
          <cell r="J69">
            <v>1</v>
          </cell>
          <cell r="L69"/>
          <cell r="N69">
            <v>1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4</v>
          </cell>
          <cell r="L70"/>
          <cell r="N70">
            <v>3</v>
          </cell>
          <cell r="V70">
            <v>1</v>
          </cell>
          <cell r="X70"/>
          <cell r="Z70">
            <v>1</v>
          </cell>
          <cell r="AH70">
            <v>6</v>
          </cell>
          <cell r="AJ70"/>
          <cell r="AL70">
            <v>6</v>
          </cell>
        </row>
        <row r="71">
          <cell r="J71">
            <v>4</v>
          </cell>
          <cell r="L71"/>
          <cell r="N71">
            <v>3</v>
          </cell>
          <cell r="V71">
            <v>1</v>
          </cell>
          <cell r="X71"/>
          <cell r="Z71">
            <v>1</v>
          </cell>
          <cell r="AH71">
            <v>6</v>
          </cell>
          <cell r="AJ71"/>
          <cell r="AL71">
            <v>6</v>
          </cell>
        </row>
        <row r="72">
          <cell r="J72">
            <v>36</v>
          </cell>
          <cell r="L72">
            <v>34</v>
          </cell>
          <cell r="N72">
            <v>1</v>
          </cell>
          <cell r="V72">
            <v>1</v>
          </cell>
          <cell r="X72"/>
          <cell r="Z72">
            <v>1</v>
          </cell>
          <cell r="AH72">
            <v>43</v>
          </cell>
          <cell r="AJ72"/>
          <cell r="AL72">
            <v>3</v>
          </cell>
        </row>
        <row r="73">
          <cell r="J73"/>
          <cell r="L73"/>
          <cell r="N73">
            <v>0</v>
          </cell>
          <cell r="V73">
            <v>9</v>
          </cell>
          <cell r="X73"/>
          <cell r="Z73">
            <v>4</v>
          </cell>
          <cell r="AH73"/>
          <cell r="AJ73"/>
          <cell r="AL73">
            <v>0</v>
          </cell>
        </row>
        <row r="74">
          <cell r="J74">
            <v>105</v>
          </cell>
          <cell r="L74">
            <v>29</v>
          </cell>
          <cell r="N74">
            <v>0</v>
          </cell>
          <cell r="V74">
            <v>55</v>
          </cell>
          <cell r="X74">
            <v>3</v>
          </cell>
          <cell r="Z74">
            <v>0</v>
          </cell>
          <cell r="AH74">
            <v>846</v>
          </cell>
          <cell r="AJ74">
            <v>208</v>
          </cell>
          <cell r="AL74">
            <v>58</v>
          </cell>
        </row>
        <row r="75">
          <cell r="J75">
            <v>16</v>
          </cell>
          <cell r="L75"/>
          <cell r="N75">
            <v>0</v>
          </cell>
          <cell r="V75"/>
          <cell r="X75"/>
          <cell r="Z75">
            <v>0</v>
          </cell>
          <cell r="AH75">
            <v>12</v>
          </cell>
          <cell r="AJ75">
            <v>12</v>
          </cell>
          <cell r="AL75">
            <v>0</v>
          </cell>
        </row>
        <row r="76">
          <cell r="J76"/>
          <cell r="L76"/>
          <cell r="N76">
            <v>0</v>
          </cell>
          <cell r="V76"/>
          <cell r="X76"/>
          <cell r="Z76">
            <v>0</v>
          </cell>
          <cell r="AH76">
            <v>1</v>
          </cell>
          <cell r="AJ76"/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/>
          <cell r="AJ77"/>
          <cell r="AL77">
            <v>0</v>
          </cell>
        </row>
        <row r="78">
          <cell r="J78">
            <v>1</v>
          </cell>
          <cell r="L78">
            <v>1</v>
          </cell>
          <cell r="N78">
            <v>0</v>
          </cell>
          <cell r="V78"/>
          <cell r="X78"/>
          <cell r="Z78">
            <v>0</v>
          </cell>
          <cell r="AH78">
            <v>118</v>
          </cell>
          <cell r="AJ78">
            <v>2</v>
          </cell>
          <cell r="AL78">
            <v>3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/>
          <cell r="AJ80"/>
          <cell r="AL80">
            <v>0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/>
          <cell r="AJ81"/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4</v>
          </cell>
          <cell r="AJ82"/>
          <cell r="AL82">
            <v>4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7</v>
          </cell>
          <cell r="AJ83">
            <v>1</v>
          </cell>
          <cell r="AL83">
            <v>7</v>
          </cell>
        </row>
        <row r="84">
          <cell r="J84">
            <v>6</v>
          </cell>
          <cell r="L84"/>
          <cell r="N84">
            <v>0</v>
          </cell>
          <cell r="V84">
            <v>5</v>
          </cell>
          <cell r="X84"/>
          <cell r="Z84">
            <v>0</v>
          </cell>
          <cell r="AH84"/>
          <cell r="AJ84"/>
          <cell r="AL84">
            <v>0</v>
          </cell>
        </row>
        <row r="85">
          <cell r="J85"/>
          <cell r="L85"/>
          <cell r="N85">
            <v>0</v>
          </cell>
          <cell r="V85"/>
          <cell r="X85"/>
          <cell r="Z85">
            <v>0</v>
          </cell>
          <cell r="AH85">
            <v>3</v>
          </cell>
          <cell r="AJ85"/>
          <cell r="AL85">
            <v>3</v>
          </cell>
        </row>
        <row r="86">
          <cell r="J86"/>
          <cell r="L86"/>
          <cell r="N86">
            <v>0</v>
          </cell>
          <cell r="V86"/>
          <cell r="X86"/>
          <cell r="Z86">
            <v>0</v>
          </cell>
          <cell r="AH86">
            <v>3</v>
          </cell>
          <cell r="AJ86"/>
          <cell r="AL86">
            <v>3</v>
          </cell>
        </row>
        <row r="87">
          <cell r="J87">
            <v>28</v>
          </cell>
          <cell r="L87">
            <v>7</v>
          </cell>
          <cell r="N87">
            <v>0</v>
          </cell>
          <cell r="V87">
            <v>50</v>
          </cell>
          <cell r="X87">
            <v>3</v>
          </cell>
          <cell r="Z87">
            <v>0</v>
          </cell>
          <cell r="AH87">
            <v>217</v>
          </cell>
          <cell r="AJ87">
            <v>12</v>
          </cell>
          <cell r="AL87">
            <v>17</v>
          </cell>
        </row>
        <row r="88">
          <cell r="J88">
            <v>26</v>
          </cell>
          <cell r="L88">
            <v>5</v>
          </cell>
          <cell r="N88">
            <v>0</v>
          </cell>
          <cell r="V88">
            <v>47</v>
          </cell>
          <cell r="X88"/>
          <cell r="Z88">
            <v>0</v>
          </cell>
          <cell r="AH88">
            <v>117</v>
          </cell>
          <cell r="AJ88">
            <v>12</v>
          </cell>
          <cell r="AL88">
            <v>17</v>
          </cell>
        </row>
        <row r="89">
          <cell r="J89">
            <v>2</v>
          </cell>
          <cell r="L89">
            <v>2</v>
          </cell>
          <cell r="N89">
            <v>0</v>
          </cell>
          <cell r="V89">
            <v>3</v>
          </cell>
          <cell r="X89">
            <v>3</v>
          </cell>
          <cell r="Z89">
            <v>0</v>
          </cell>
          <cell r="AH89"/>
          <cell r="AJ89"/>
          <cell r="AL89">
            <v>0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>
            <v>24</v>
          </cell>
          <cell r="AJ90"/>
          <cell r="AL90">
            <v>24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7</v>
          </cell>
          <cell r="AJ91"/>
          <cell r="AL91">
            <v>7</v>
          </cell>
        </row>
        <row r="92">
          <cell r="J92">
            <v>86</v>
          </cell>
          <cell r="L92">
            <v>80</v>
          </cell>
          <cell r="N92">
            <v>3</v>
          </cell>
          <cell r="V92">
            <v>38</v>
          </cell>
          <cell r="X92">
            <v>12</v>
          </cell>
          <cell r="Z92">
            <v>12</v>
          </cell>
          <cell r="AH92">
            <v>215</v>
          </cell>
          <cell r="AJ92">
            <v>154</v>
          </cell>
          <cell r="AL92">
            <v>54</v>
          </cell>
        </row>
        <row r="93">
          <cell r="J93">
            <v>23</v>
          </cell>
          <cell r="L93">
            <v>23</v>
          </cell>
          <cell r="N93">
            <v>0</v>
          </cell>
          <cell r="V93">
            <v>9</v>
          </cell>
          <cell r="X93"/>
          <cell r="Z93">
            <v>9</v>
          </cell>
          <cell r="AH93">
            <v>76</v>
          </cell>
          <cell r="AJ93">
            <v>76</v>
          </cell>
          <cell r="AL93">
            <v>0</v>
          </cell>
        </row>
        <row r="94">
          <cell r="J94">
            <v>40</v>
          </cell>
          <cell r="L94">
            <v>37</v>
          </cell>
          <cell r="N94">
            <v>3</v>
          </cell>
          <cell r="V94">
            <v>2</v>
          </cell>
          <cell r="X94">
            <v>2</v>
          </cell>
          <cell r="Z94">
            <v>2</v>
          </cell>
          <cell r="AH94">
            <v>31</v>
          </cell>
          <cell r="AJ94">
            <v>24</v>
          </cell>
          <cell r="AL94">
            <v>6</v>
          </cell>
        </row>
        <row r="95">
          <cell r="J95">
            <v>32</v>
          </cell>
          <cell r="L95">
            <v>32</v>
          </cell>
          <cell r="N95">
            <v>0</v>
          </cell>
          <cell r="V95"/>
          <cell r="X95"/>
          <cell r="Z95">
            <v>0</v>
          </cell>
          <cell r="AH95">
            <v>12</v>
          </cell>
          <cell r="AJ95">
            <v>12</v>
          </cell>
          <cell r="AL95">
            <v>0</v>
          </cell>
        </row>
        <row r="96">
          <cell r="J96">
            <v>8</v>
          </cell>
          <cell r="L96">
            <v>5</v>
          </cell>
          <cell r="N96">
            <v>3</v>
          </cell>
          <cell r="V96">
            <v>2</v>
          </cell>
          <cell r="X96">
            <v>2</v>
          </cell>
          <cell r="Z96">
            <v>2</v>
          </cell>
          <cell r="AH96">
            <v>6</v>
          </cell>
          <cell r="AJ96">
            <v>1</v>
          </cell>
          <cell r="AL96">
            <v>5</v>
          </cell>
        </row>
        <row r="97">
          <cell r="J97"/>
          <cell r="L97"/>
          <cell r="N97">
            <v>0</v>
          </cell>
          <cell r="V97"/>
          <cell r="X97"/>
          <cell r="Z97">
            <v>0</v>
          </cell>
          <cell r="AH97">
            <v>5</v>
          </cell>
          <cell r="AJ97">
            <v>5</v>
          </cell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>
            <v>1</v>
          </cell>
          <cell r="AJ98">
            <v>1</v>
          </cell>
          <cell r="AL98">
            <v>1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>
            <v>7</v>
          </cell>
          <cell r="AJ99">
            <v>5</v>
          </cell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1</v>
          </cell>
          <cell r="AJ100">
            <v>1</v>
          </cell>
          <cell r="AL100">
            <v>1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>
            <v>1</v>
          </cell>
          <cell r="AJ101">
            <v>1</v>
          </cell>
          <cell r="AL101">
            <v>1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3</v>
          </cell>
          <cell r="L103"/>
          <cell r="N103">
            <v>0</v>
          </cell>
          <cell r="V103">
            <v>1</v>
          </cell>
          <cell r="X103">
            <v>1</v>
          </cell>
          <cell r="Z103">
            <v>1</v>
          </cell>
          <cell r="AH103">
            <v>53</v>
          </cell>
          <cell r="AJ103">
            <v>10</v>
          </cell>
          <cell r="AL103">
            <v>38</v>
          </cell>
        </row>
        <row r="104">
          <cell r="J104">
            <v>2</v>
          </cell>
          <cell r="L104"/>
          <cell r="N104">
            <v>0</v>
          </cell>
          <cell r="V104">
            <v>1</v>
          </cell>
          <cell r="X104">
            <v>1</v>
          </cell>
          <cell r="Z104">
            <v>1</v>
          </cell>
          <cell r="AH104">
            <v>8</v>
          </cell>
          <cell r="AJ104">
            <v>4</v>
          </cell>
          <cell r="AL104">
            <v>8</v>
          </cell>
        </row>
        <row r="105">
          <cell r="J105">
            <v>1</v>
          </cell>
          <cell r="L105"/>
          <cell r="N105">
            <v>0</v>
          </cell>
          <cell r="V105"/>
          <cell r="X105"/>
          <cell r="Z105">
            <v>0</v>
          </cell>
          <cell r="AH105">
            <v>45</v>
          </cell>
          <cell r="AJ105">
            <v>6</v>
          </cell>
          <cell r="AL105">
            <v>30</v>
          </cell>
        </row>
        <row r="106">
          <cell r="J106">
            <v>11</v>
          </cell>
          <cell r="L106">
            <v>5</v>
          </cell>
          <cell r="N106">
            <v>5</v>
          </cell>
          <cell r="V106">
            <v>11</v>
          </cell>
          <cell r="X106">
            <v>5</v>
          </cell>
          <cell r="Z106">
            <v>1</v>
          </cell>
          <cell r="AH106">
            <v>2759</v>
          </cell>
          <cell r="AJ106">
            <v>296</v>
          </cell>
          <cell r="AL106">
            <v>1033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19</v>
          </cell>
          <cell r="AJ108"/>
          <cell r="AL108">
            <v>13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4</v>
          </cell>
          <cell r="AJ109"/>
          <cell r="AL109">
            <v>2</v>
          </cell>
        </row>
        <row r="110">
          <cell r="J110">
            <v>3</v>
          </cell>
          <cell r="L110">
            <v>1</v>
          </cell>
          <cell r="N110">
            <v>1</v>
          </cell>
          <cell r="V110">
            <v>0</v>
          </cell>
          <cell r="X110">
            <v>0</v>
          </cell>
          <cell r="Z110">
            <v>0</v>
          </cell>
          <cell r="AH110">
            <v>582</v>
          </cell>
          <cell r="AJ110">
            <v>29</v>
          </cell>
          <cell r="AL110">
            <v>440</v>
          </cell>
        </row>
        <row r="111">
          <cell r="J111">
            <v>3</v>
          </cell>
          <cell r="L111">
            <v>1</v>
          </cell>
          <cell r="N111">
            <v>1</v>
          </cell>
          <cell r="V111"/>
          <cell r="X111"/>
          <cell r="Z111">
            <v>0</v>
          </cell>
          <cell r="AH111">
            <v>54</v>
          </cell>
          <cell r="AJ111">
            <v>2</v>
          </cell>
          <cell r="AL111">
            <v>43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514</v>
          </cell>
          <cell r="AJ112">
            <v>27</v>
          </cell>
          <cell r="AL112">
            <v>391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14</v>
          </cell>
          <cell r="AJ113"/>
          <cell r="AL113">
            <v>6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/>
          <cell r="AJ114"/>
          <cell r="AL114">
            <v>0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475</v>
          </cell>
          <cell r="AJ115">
            <v>55</v>
          </cell>
          <cell r="AL115">
            <v>324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211</v>
          </cell>
          <cell r="AJ116">
            <v>16</v>
          </cell>
          <cell r="AL116">
            <v>151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4</v>
          </cell>
          <cell r="AJ117">
            <v>4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9</v>
          </cell>
          <cell r="AJ118">
            <v>9</v>
          </cell>
          <cell r="AL118">
            <v>7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2</v>
          </cell>
          <cell r="AJ119">
            <v>2</v>
          </cell>
          <cell r="AL119">
            <v>2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253</v>
          </cell>
          <cell r="AJ121">
            <v>28</v>
          </cell>
          <cell r="AL121">
            <v>164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/>
          <cell r="AJ122"/>
          <cell r="AL122">
            <v>0</v>
          </cell>
        </row>
        <row r="123">
          <cell r="J123">
            <v>2</v>
          </cell>
          <cell r="L123"/>
          <cell r="N123">
            <v>0</v>
          </cell>
          <cell r="V123"/>
          <cell r="X123"/>
          <cell r="Z123">
            <v>0</v>
          </cell>
          <cell r="AH123">
            <v>13</v>
          </cell>
          <cell r="AJ123">
            <v>5</v>
          </cell>
          <cell r="AL123">
            <v>5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/>
          <cell r="L127"/>
          <cell r="N127">
            <v>0</v>
          </cell>
          <cell r="V127"/>
          <cell r="X127"/>
          <cell r="Z127">
            <v>0</v>
          </cell>
          <cell r="AH127">
            <v>13</v>
          </cell>
          <cell r="AJ127">
            <v>5</v>
          </cell>
          <cell r="AL127">
            <v>5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244</v>
          </cell>
          <cell r="AJ128">
            <v>8</v>
          </cell>
          <cell r="AL128">
            <v>93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0</v>
          </cell>
          <cell r="AJ130"/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6</v>
          </cell>
          <cell r="AJ131">
            <v>6</v>
          </cell>
          <cell r="AL131">
            <v>6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238</v>
          </cell>
          <cell r="AJ134">
            <v>2</v>
          </cell>
          <cell r="AL134">
            <v>87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15</v>
          </cell>
          <cell r="AJ137">
            <v>6</v>
          </cell>
          <cell r="AL137">
            <v>8</v>
          </cell>
        </row>
        <row r="138">
          <cell r="J138">
            <v>4</v>
          </cell>
          <cell r="L138">
            <v>4</v>
          </cell>
          <cell r="N138">
            <v>2</v>
          </cell>
          <cell r="V138">
            <v>11</v>
          </cell>
          <cell r="X138">
            <v>5</v>
          </cell>
          <cell r="Z138">
            <v>1</v>
          </cell>
          <cell r="AH138">
            <v>79</v>
          </cell>
          <cell r="AJ138">
            <v>6</v>
          </cell>
          <cell r="AL138">
            <v>29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20</v>
          </cell>
          <cell r="AJ139">
            <v>3</v>
          </cell>
          <cell r="AL139">
            <v>8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41</v>
          </cell>
          <cell r="AJ141"/>
          <cell r="AL141">
            <v>16</v>
          </cell>
        </row>
        <row r="142">
          <cell r="J142">
            <v>2798</v>
          </cell>
          <cell r="L142">
            <v>2759</v>
          </cell>
          <cell r="N142">
            <v>51</v>
          </cell>
          <cell r="V142">
            <v>244</v>
          </cell>
          <cell r="X142">
            <v>219</v>
          </cell>
          <cell r="Z142">
            <v>1</v>
          </cell>
          <cell r="AH142">
            <v>1471</v>
          </cell>
          <cell r="AJ142">
            <v>1199</v>
          </cell>
          <cell r="AL142">
            <v>140</v>
          </cell>
        </row>
        <row r="143">
          <cell r="J143">
            <v>2722</v>
          </cell>
          <cell r="L143">
            <v>2722</v>
          </cell>
          <cell r="N143">
            <v>0</v>
          </cell>
          <cell r="V143">
            <v>211</v>
          </cell>
          <cell r="X143">
            <v>211</v>
          </cell>
          <cell r="Z143">
            <v>0</v>
          </cell>
          <cell r="AH143">
            <v>1046</v>
          </cell>
          <cell r="AJ143">
            <v>1046</v>
          </cell>
          <cell r="AL143">
            <v>0</v>
          </cell>
        </row>
        <row r="144">
          <cell r="J144">
            <v>35</v>
          </cell>
          <cell r="L144">
            <v>35</v>
          </cell>
          <cell r="N144">
            <v>0</v>
          </cell>
          <cell r="V144">
            <v>6</v>
          </cell>
          <cell r="X144">
            <v>6</v>
          </cell>
          <cell r="Z144">
            <v>0</v>
          </cell>
          <cell r="AH144">
            <v>0</v>
          </cell>
          <cell r="AJ144"/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0</v>
          </cell>
          <cell r="L146"/>
          <cell r="N146">
            <v>0</v>
          </cell>
          <cell r="V146">
            <v>0</v>
          </cell>
          <cell r="X146"/>
          <cell r="Z146">
            <v>0</v>
          </cell>
          <cell r="AH146">
            <v>0</v>
          </cell>
          <cell r="AJ146"/>
          <cell r="AL146">
            <v>0</v>
          </cell>
        </row>
        <row r="147">
          <cell r="J147">
            <v>1</v>
          </cell>
          <cell r="L147">
            <v>1</v>
          </cell>
          <cell r="N147">
            <v>1</v>
          </cell>
          <cell r="V147">
            <v>0</v>
          </cell>
          <cell r="X147"/>
          <cell r="Z147">
            <v>0</v>
          </cell>
          <cell r="AH147">
            <v>24</v>
          </cell>
          <cell r="AJ147">
            <v>24</v>
          </cell>
          <cell r="AL147">
            <v>9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2</v>
          </cell>
          <cell r="AJ148">
            <v>2</v>
          </cell>
          <cell r="AL148">
            <v>2</v>
          </cell>
        </row>
        <row r="149">
          <cell r="J149">
            <v>0</v>
          </cell>
          <cell r="L149"/>
          <cell r="N149">
            <v>0</v>
          </cell>
          <cell r="V149">
            <v>5</v>
          </cell>
          <cell r="X149">
            <v>5</v>
          </cell>
          <cell r="Z149">
            <v>0</v>
          </cell>
          <cell r="AH149">
            <v>117</v>
          </cell>
          <cell r="AJ149">
            <v>117</v>
          </cell>
          <cell r="AL149">
            <v>0</v>
          </cell>
        </row>
        <row r="150">
          <cell r="J150"/>
          <cell r="L150"/>
          <cell r="N150">
            <v>0</v>
          </cell>
          <cell r="V150"/>
          <cell r="X150"/>
          <cell r="Z150">
            <v>0</v>
          </cell>
          <cell r="AH150">
            <v>3</v>
          </cell>
          <cell r="AJ150"/>
          <cell r="AL150">
            <v>1</v>
          </cell>
        </row>
        <row r="151">
          <cell r="J151">
            <v>27</v>
          </cell>
          <cell r="L151">
            <v>1</v>
          </cell>
          <cell r="N151">
            <v>2</v>
          </cell>
          <cell r="V151">
            <v>5</v>
          </cell>
          <cell r="X151"/>
          <cell r="Z151">
            <v>0</v>
          </cell>
          <cell r="AH151">
            <v>18</v>
          </cell>
          <cell r="AJ151"/>
          <cell r="AL151">
            <v>6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66</v>
          </cell>
          <cell r="AJ152">
            <v>3</v>
          </cell>
          <cell r="AL152">
            <v>34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140</v>
          </cell>
          <cell r="AJ153">
            <v>7</v>
          </cell>
          <cell r="AL153">
            <v>52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3</v>
          </cell>
          <cell r="AJ154"/>
          <cell r="AL154">
            <v>1</v>
          </cell>
        </row>
        <row r="155">
          <cell r="J155">
            <v>13</v>
          </cell>
          <cell r="L155"/>
          <cell r="N155">
            <v>13</v>
          </cell>
          <cell r="V155">
            <v>3</v>
          </cell>
          <cell r="X155"/>
          <cell r="Z155">
            <v>1</v>
          </cell>
          <cell r="AH155">
            <v>43</v>
          </cell>
          <cell r="AJ155">
            <v>2</v>
          </cell>
          <cell r="AL155">
            <v>30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>
            <v>3</v>
          </cell>
          <cell r="AJ156"/>
          <cell r="AL156">
            <v>1</v>
          </cell>
        </row>
        <row r="157">
          <cell r="J157">
            <v>239</v>
          </cell>
          <cell r="L157">
            <v>106</v>
          </cell>
          <cell r="N157">
            <v>111</v>
          </cell>
          <cell r="V157">
            <v>96</v>
          </cell>
          <cell r="X157">
            <v>50</v>
          </cell>
          <cell r="Z157">
            <v>7</v>
          </cell>
          <cell r="AH157">
            <v>653</v>
          </cell>
          <cell r="AJ157">
            <v>213</v>
          </cell>
          <cell r="AL157">
            <v>187</v>
          </cell>
        </row>
        <row r="158">
          <cell r="J158"/>
          <cell r="L158"/>
          <cell r="N158">
            <v>0</v>
          </cell>
          <cell r="V158">
            <v>6</v>
          </cell>
          <cell r="X158"/>
          <cell r="Z158">
            <v>1</v>
          </cell>
          <cell r="AH158">
            <v>67</v>
          </cell>
          <cell r="AJ158">
            <v>6</v>
          </cell>
          <cell r="AL158">
            <v>26</v>
          </cell>
        </row>
        <row r="159">
          <cell r="J159">
            <v>51</v>
          </cell>
          <cell r="L159">
            <v>10</v>
          </cell>
          <cell r="N159">
            <v>9</v>
          </cell>
          <cell r="V159">
            <v>25</v>
          </cell>
          <cell r="X159">
            <v>9</v>
          </cell>
          <cell r="Z159">
            <v>3</v>
          </cell>
          <cell r="AH159">
            <v>215</v>
          </cell>
          <cell r="AJ159">
            <v>21</v>
          </cell>
          <cell r="AL159">
            <v>53</v>
          </cell>
        </row>
        <row r="160">
          <cell r="J160">
            <v>23</v>
          </cell>
          <cell r="L160">
            <v>7</v>
          </cell>
          <cell r="N160">
            <v>6</v>
          </cell>
          <cell r="V160">
            <v>3</v>
          </cell>
          <cell r="X160"/>
          <cell r="Z160">
            <v>1</v>
          </cell>
          <cell r="AH160">
            <v>28</v>
          </cell>
          <cell r="AJ160">
            <v>4</v>
          </cell>
          <cell r="AL160">
            <v>6</v>
          </cell>
        </row>
        <row r="161">
          <cell r="J161">
            <v>3</v>
          </cell>
          <cell r="L161"/>
          <cell r="N161">
            <v>0</v>
          </cell>
          <cell r="V161"/>
          <cell r="X161"/>
          <cell r="Z161">
            <v>0</v>
          </cell>
          <cell r="AH161">
            <v>11</v>
          </cell>
          <cell r="AJ161">
            <v>11</v>
          </cell>
          <cell r="AL161">
            <v>0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>
            <v>73</v>
          </cell>
          <cell r="L164"/>
          <cell r="N164">
            <v>30</v>
          </cell>
          <cell r="V164"/>
          <cell r="X164"/>
          <cell r="Z164">
            <v>0</v>
          </cell>
          <cell r="AH164">
            <v>49</v>
          </cell>
          <cell r="AJ164">
            <v>31</v>
          </cell>
          <cell r="AL164">
            <v>2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>
            <v>5</v>
          </cell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30</v>
          </cell>
          <cell r="AJ166">
            <v>19</v>
          </cell>
          <cell r="AL166">
            <v>6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82</v>
          </cell>
          <cell r="AJ167">
            <v>10</v>
          </cell>
          <cell r="AL167">
            <v>21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18</v>
          </cell>
          <cell r="AJ168">
            <v>2</v>
          </cell>
          <cell r="AL168">
            <v>9</v>
          </cell>
        </row>
        <row r="169">
          <cell r="J169"/>
          <cell r="L169"/>
          <cell r="N169">
            <v>0</v>
          </cell>
          <cell r="V169"/>
          <cell r="X169"/>
          <cell r="Z169">
            <v>0</v>
          </cell>
          <cell r="AH169">
            <v>3</v>
          </cell>
          <cell r="AJ169">
            <v>3</v>
          </cell>
          <cell r="AL169">
            <v>0</v>
          </cell>
        </row>
        <row r="170">
          <cell r="J170"/>
          <cell r="L170"/>
          <cell r="N170">
            <v>0</v>
          </cell>
          <cell r="V170">
            <v>1</v>
          </cell>
          <cell r="X170"/>
          <cell r="Z170">
            <v>0</v>
          </cell>
          <cell r="AH170">
            <v>63</v>
          </cell>
          <cell r="AJ170">
            <v>3</v>
          </cell>
          <cell r="AL170">
            <v>37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3</v>
          </cell>
          <cell r="AJ171">
            <v>3</v>
          </cell>
          <cell r="AL171">
            <v>0</v>
          </cell>
        </row>
        <row r="172">
          <cell r="J172">
            <v>134</v>
          </cell>
          <cell r="L172">
            <v>111</v>
          </cell>
          <cell r="N172">
            <v>2</v>
          </cell>
          <cell r="V172">
            <v>3</v>
          </cell>
          <cell r="X172">
            <v>2</v>
          </cell>
          <cell r="Z172">
            <v>2</v>
          </cell>
          <cell r="AH172">
            <v>132</v>
          </cell>
          <cell r="AJ172">
            <v>63</v>
          </cell>
          <cell r="AL172">
            <v>74</v>
          </cell>
        </row>
        <row r="173">
          <cell r="J173">
            <v>20</v>
          </cell>
          <cell r="L173">
            <v>8</v>
          </cell>
          <cell r="N173">
            <v>1</v>
          </cell>
          <cell r="V173">
            <v>2</v>
          </cell>
          <cell r="X173">
            <v>2</v>
          </cell>
          <cell r="Z173">
            <v>2</v>
          </cell>
          <cell r="AH173">
            <v>10</v>
          </cell>
          <cell r="AJ173">
            <v>8</v>
          </cell>
          <cell r="AL173">
            <v>10</v>
          </cell>
        </row>
        <row r="174">
          <cell r="J174">
            <v>49</v>
          </cell>
          <cell r="L174">
            <v>47</v>
          </cell>
          <cell r="N174">
            <v>0</v>
          </cell>
          <cell r="V174"/>
          <cell r="X174"/>
          <cell r="Z174">
            <v>0</v>
          </cell>
          <cell r="AH174">
            <v>33</v>
          </cell>
          <cell r="AJ174">
            <v>1</v>
          </cell>
          <cell r="AL174">
            <v>31</v>
          </cell>
        </row>
        <row r="175">
          <cell r="J175">
            <v>10</v>
          </cell>
          <cell r="L175">
            <v>9</v>
          </cell>
          <cell r="N175">
            <v>0</v>
          </cell>
          <cell r="V175">
            <v>1</v>
          </cell>
          <cell r="X175"/>
          <cell r="Z175">
            <v>0</v>
          </cell>
          <cell r="AH175">
            <v>9</v>
          </cell>
          <cell r="AJ175">
            <v>2</v>
          </cell>
          <cell r="AL175">
            <v>5</v>
          </cell>
        </row>
        <row r="176">
          <cell r="J176"/>
          <cell r="L176"/>
          <cell r="N176">
            <v>0</v>
          </cell>
          <cell r="V176"/>
          <cell r="X176"/>
          <cell r="Z176">
            <v>0</v>
          </cell>
          <cell r="AH176">
            <v>26</v>
          </cell>
          <cell r="AJ176">
            <v>1</v>
          </cell>
          <cell r="AL176">
            <v>24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>
            <v>2</v>
          </cell>
          <cell r="AJ177"/>
          <cell r="AL177">
            <v>2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1</v>
          </cell>
          <cell r="AJ178">
            <v>1</v>
          </cell>
          <cell r="AL178">
            <v>1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3</v>
          </cell>
          <cell r="AJ179"/>
          <cell r="AL179">
            <v>3</v>
          </cell>
        </row>
        <row r="180">
          <cell r="J180">
            <v>85</v>
          </cell>
          <cell r="L180">
            <v>31</v>
          </cell>
          <cell r="N180">
            <v>5</v>
          </cell>
          <cell r="V180">
            <v>103</v>
          </cell>
          <cell r="X180">
            <v>50</v>
          </cell>
          <cell r="Z180">
            <v>20</v>
          </cell>
          <cell r="AH180">
            <v>818</v>
          </cell>
          <cell r="AJ180">
            <v>27</v>
          </cell>
          <cell r="AL180">
            <v>65</v>
          </cell>
        </row>
        <row r="181">
          <cell r="J181">
            <v>3</v>
          </cell>
          <cell r="L181"/>
          <cell r="N181">
            <v>1</v>
          </cell>
          <cell r="V181">
            <v>1</v>
          </cell>
          <cell r="X181"/>
          <cell r="Z181">
            <v>1</v>
          </cell>
          <cell r="AH181">
            <v>291</v>
          </cell>
          <cell r="AJ181">
            <v>19</v>
          </cell>
          <cell r="AL181">
            <v>52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/>
          <cell r="AJ183"/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29</v>
          </cell>
          <cell r="AJ184">
            <v>4</v>
          </cell>
          <cell r="AL184">
            <v>8</v>
          </cell>
        </row>
        <row r="185">
          <cell r="J185">
            <v>1</v>
          </cell>
          <cell r="L185"/>
          <cell r="N185">
            <v>1</v>
          </cell>
          <cell r="V185">
            <v>1</v>
          </cell>
          <cell r="X185"/>
          <cell r="Z185">
            <v>1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262</v>
          </cell>
          <cell r="AJ186">
            <v>15</v>
          </cell>
          <cell r="AL186">
            <v>44</v>
          </cell>
        </row>
        <row r="187">
          <cell r="J187"/>
          <cell r="L187"/>
          <cell r="N187">
            <v>0</v>
          </cell>
          <cell r="V187"/>
          <cell r="X187"/>
          <cell r="Z187">
            <v>0</v>
          </cell>
          <cell r="AH187">
            <v>2</v>
          </cell>
          <cell r="AJ187">
            <v>1</v>
          </cell>
          <cell r="AL187">
            <v>2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/>
          <cell r="AJ188"/>
          <cell r="AL188">
            <v>0</v>
          </cell>
        </row>
        <row r="189">
          <cell r="J189">
            <v>11</v>
          </cell>
          <cell r="L189">
            <v>9</v>
          </cell>
          <cell r="N189">
            <v>2</v>
          </cell>
          <cell r="V189">
            <v>10</v>
          </cell>
          <cell r="X189"/>
          <cell r="Z189">
            <v>7</v>
          </cell>
          <cell r="AH189">
            <v>463</v>
          </cell>
          <cell r="AJ189"/>
          <cell r="AL189">
            <v>1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/>
          <cell r="AJ190"/>
          <cell r="AL190">
            <v>0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/>
          <cell r="AJ191"/>
          <cell r="AL191">
            <v>0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/>
          <cell r="AJ192"/>
          <cell r="AL192">
            <v>0</v>
          </cell>
        </row>
        <row r="193">
          <cell r="J193">
            <v>5</v>
          </cell>
          <cell r="L193">
            <v>5</v>
          </cell>
          <cell r="N193">
            <v>2</v>
          </cell>
          <cell r="V193">
            <v>2</v>
          </cell>
          <cell r="X193">
            <v>1</v>
          </cell>
          <cell r="Z193">
            <v>2</v>
          </cell>
          <cell r="AH193">
            <v>55</v>
          </cell>
          <cell r="AJ193">
            <v>2</v>
          </cell>
          <cell r="AL193">
            <v>10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10</v>
          </cell>
          <cell r="AJ194">
            <v>2</v>
          </cell>
          <cell r="AL194">
            <v>10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71</v>
          </cell>
          <cell r="L196">
            <v>36</v>
          </cell>
          <cell r="N196">
            <v>14</v>
          </cell>
          <cell r="V196">
            <v>18</v>
          </cell>
          <cell r="X196">
            <v>2</v>
          </cell>
          <cell r="Z196">
            <v>2</v>
          </cell>
          <cell r="AH196">
            <v>993</v>
          </cell>
          <cell r="AJ196">
            <v>369</v>
          </cell>
          <cell r="AL196">
            <v>221</v>
          </cell>
        </row>
        <row r="197">
          <cell r="J197">
            <v>15</v>
          </cell>
          <cell r="L197"/>
          <cell r="N197">
            <v>10</v>
          </cell>
          <cell r="V197"/>
          <cell r="X197"/>
          <cell r="Z197">
            <v>0</v>
          </cell>
          <cell r="AH197">
            <v>194</v>
          </cell>
          <cell r="AJ197">
            <v>34</v>
          </cell>
          <cell r="AL197">
            <v>15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2</v>
          </cell>
          <cell r="AJ198">
            <v>1</v>
          </cell>
          <cell r="AL198">
            <v>2</v>
          </cell>
        </row>
        <row r="199">
          <cell r="J199">
            <v>1</v>
          </cell>
          <cell r="L199"/>
          <cell r="N199">
            <v>1</v>
          </cell>
          <cell r="V199">
            <v>2</v>
          </cell>
          <cell r="X199">
            <v>1</v>
          </cell>
          <cell r="Z199">
            <v>1</v>
          </cell>
          <cell r="AH199">
            <v>32</v>
          </cell>
          <cell r="AJ199">
            <v>10</v>
          </cell>
          <cell r="AL199">
            <v>7</v>
          </cell>
        </row>
        <row r="200">
          <cell r="J200">
            <v>8</v>
          </cell>
          <cell r="L200"/>
          <cell r="N200">
            <v>3</v>
          </cell>
          <cell r="V200">
            <v>4</v>
          </cell>
          <cell r="X200">
            <v>1</v>
          </cell>
          <cell r="Z200">
            <v>1</v>
          </cell>
          <cell r="AH200">
            <v>60</v>
          </cell>
          <cell r="AJ200">
            <v>60</v>
          </cell>
          <cell r="AL200">
            <v>0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110</v>
          </cell>
          <cell r="AJ201">
            <v>34</v>
          </cell>
          <cell r="AL201">
            <v>46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110</v>
          </cell>
          <cell r="AJ203">
            <v>15</v>
          </cell>
          <cell r="AL203">
            <v>74</v>
          </cell>
        </row>
        <row r="204">
          <cell r="J204"/>
          <cell r="L204"/>
          <cell r="N204">
            <v>0</v>
          </cell>
          <cell r="V204"/>
          <cell r="X204"/>
          <cell r="Z204">
            <v>0</v>
          </cell>
          <cell r="AH204">
            <v>35</v>
          </cell>
          <cell r="AJ204"/>
          <cell r="AL204">
            <v>25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26</v>
          </cell>
          <cell r="AJ205"/>
          <cell r="AL205">
            <v>16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7</v>
          </cell>
          <cell r="AJ206"/>
          <cell r="AL206">
            <v>2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55</v>
          </cell>
          <cell r="AJ207">
            <v>8</v>
          </cell>
          <cell r="AL207">
            <v>19</v>
          </cell>
        </row>
        <row r="208">
          <cell r="J208"/>
          <cell r="L208"/>
          <cell r="N208">
            <v>0</v>
          </cell>
          <cell r="V208"/>
          <cell r="X208"/>
          <cell r="Z208">
            <v>0</v>
          </cell>
          <cell r="AH208">
            <v>52</v>
          </cell>
          <cell r="AJ208"/>
          <cell r="AL208">
            <v>0</v>
          </cell>
        </row>
        <row r="209">
          <cell r="J209"/>
          <cell r="L209"/>
          <cell r="N209"/>
          <cell r="V209"/>
          <cell r="X209"/>
          <cell r="Z209"/>
          <cell r="AH209">
            <v>36</v>
          </cell>
          <cell r="AJ209">
            <v>35</v>
          </cell>
          <cell r="AL209">
            <v>31</v>
          </cell>
        </row>
        <row r="210">
          <cell r="J210">
            <v>1</v>
          </cell>
          <cell r="L210">
            <v>1</v>
          </cell>
          <cell r="N210">
            <v>1</v>
          </cell>
          <cell r="V210"/>
          <cell r="X210"/>
          <cell r="Z210">
            <v>0</v>
          </cell>
          <cell r="AH210">
            <v>316</v>
          </cell>
          <cell r="AJ210">
            <v>316</v>
          </cell>
          <cell r="AL210">
            <v>140</v>
          </cell>
        </row>
        <row r="211">
          <cell r="J211">
            <v>12</v>
          </cell>
          <cell r="L211">
            <v>12</v>
          </cell>
          <cell r="N211">
            <v>0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35</v>
          </cell>
          <cell r="L212">
            <v>1</v>
          </cell>
          <cell r="N212">
            <v>11</v>
          </cell>
          <cell r="V212">
            <v>14</v>
          </cell>
          <cell r="X212"/>
          <cell r="Z212">
            <v>5</v>
          </cell>
          <cell r="AH212">
            <v>15</v>
          </cell>
          <cell r="AJ212"/>
          <cell r="AL212">
            <v>12</v>
          </cell>
        </row>
        <row r="213">
          <cell r="J213"/>
          <cell r="L213"/>
          <cell r="N213">
            <v>0</v>
          </cell>
          <cell r="V213"/>
          <cell r="X213"/>
          <cell r="Z213">
            <v>0</v>
          </cell>
          <cell r="AH213"/>
          <cell r="AJ213"/>
          <cell r="AL213">
            <v>0</v>
          </cell>
        </row>
        <row r="214">
          <cell r="J214">
            <v>2</v>
          </cell>
          <cell r="L214"/>
          <cell r="N214">
            <v>2</v>
          </cell>
          <cell r="V214"/>
          <cell r="X214"/>
          <cell r="Z214">
            <v>0</v>
          </cell>
          <cell r="AH214">
            <v>2</v>
          </cell>
          <cell r="AJ214"/>
          <cell r="AL214">
            <v>2</v>
          </cell>
        </row>
        <row r="215">
          <cell r="J215">
            <v>30</v>
          </cell>
          <cell r="L215"/>
          <cell r="N215">
            <v>6</v>
          </cell>
          <cell r="V215"/>
          <cell r="X215"/>
          <cell r="Z215">
            <v>0</v>
          </cell>
          <cell r="AH215">
            <v>11</v>
          </cell>
          <cell r="AJ215"/>
          <cell r="AL215">
            <v>8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/>
          <cell r="L218"/>
          <cell r="N218">
            <v>0</v>
          </cell>
          <cell r="V218"/>
          <cell r="X218"/>
          <cell r="Z218">
            <v>0</v>
          </cell>
          <cell r="AH218">
            <v>1</v>
          </cell>
          <cell r="AJ218"/>
          <cell r="AL218">
            <v>1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3</v>
          </cell>
          <cell r="L221">
            <v>1</v>
          </cell>
          <cell r="N221">
            <v>3</v>
          </cell>
          <cell r="V221"/>
          <cell r="X221"/>
          <cell r="Z221">
            <v>0</v>
          </cell>
          <cell r="AH221">
            <v>1</v>
          </cell>
          <cell r="AJ221"/>
          <cell r="AL221">
            <v>1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111</v>
          </cell>
          <cell r="L223">
            <v>111</v>
          </cell>
          <cell r="N223">
            <v>0</v>
          </cell>
          <cell r="V223">
            <v>43</v>
          </cell>
          <cell r="X223">
            <v>43</v>
          </cell>
          <cell r="Z223">
            <v>0</v>
          </cell>
          <cell r="AH223">
            <v>308</v>
          </cell>
          <cell r="AJ223">
            <v>308</v>
          </cell>
          <cell r="AL223">
            <v>0</v>
          </cell>
        </row>
        <row r="224">
          <cell r="J224">
            <v>17</v>
          </cell>
          <cell r="L224">
            <v>17</v>
          </cell>
          <cell r="N224">
            <v>0</v>
          </cell>
          <cell r="V224">
            <v>2</v>
          </cell>
          <cell r="X224">
            <v>2</v>
          </cell>
          <cell r="Z224">
            <v>0</v>
          </cell>
          <cell r="AH224">
            <v>14</v>
          </cell>
          <cell r="AJ224">
            <v>14</v>
          </cell>
          <cell r="AL224">
            <v>0</v>
          </cell>
        </row>
        <row r="225">
          <cell r="J225">
            <v>634</v>
          </cell>
          <cell r="L225">
            <v>634</v>
          </cell>
          <cell r="N225">
            <v>634</v>
          </cell>
          <cell r="V225">
            <v>84</v>
          </cell>
          <cell r="X225">
            <v>84</v>
          </cell>
          <cell r="Z225">
            <v>84</v>
          </cell>
          <cell r="AH225">
            <v>1051</v>
          </cell>
          <cell r="AJ225">
            <v>1051</v>
          </cell>
          <cell r="AL225">
            <v>1051</v>
          </cell>
        </row>
      </sheetData>
      <sheetData sheetId="5">
        <row r="6">
          <cell r="J6">
            <v>29</v>
          </cell>
          <cell r="L6">
            <v>29</v>
          </cell>
          <cell r="N6">
            <v>0</v>
          </cell>
          <cell r="V6">
            <v>9</v>
          </cell>
          <cell r="X6">
            <v>9</v>
          </cell>
          <cell r="Z6">
            <v>0</v>
          </cell>
          <cell r="AH6">
            <v>54</v>
          </cell>
          <cell r="AJ6"/>
          <cell r="AL6">
            <v>38</v>
          </cell>
        </row>
        <row r="7">
          <cell r="J7">
            <v>5</v>
          </cell>
          <cell r="L7">
            <v>5</v>
          </cell>
          <cell r="N7">
            <v>0</v>
          </cell>
          <cell r="V7"/>
          <cell r="X7"/>
          <cell r="Z7">
            <v>0</v>
          </cell>
          <cell r="AH7"/>
          <cell r="AJ7"/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54</v>
          </cell>
          <cell r="AJ9"/>
          <cell r="AL9">
            <v>38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>
            <v>39</v>
          </cell>
          <cell r="AJ10"/>
          <cell r="AL10">
            <v>24</v>
          </cell>
        </row>
        <row r="11">
          <cell r="J11">
            <v>34</v>
          </cell>
          <cell r="L11">
            <v>6</v>
          </cell>
          <cell r="N11">
            <v>20</v>
          </cell>
          <cell r="V11">
            <v>8</v>
          </cell>
          <cell r="X11">
            <v>1</v>
          </cell>
          <cell r="Z11">
            <v>8</v>
          </cell>
          <cell r="AH11">
            <v>644</v>
          </cell>
          <cell r="AJ11">
            <v>89</v>
          </cell>
          <cell r="AL11">
            <v>472</v>
          </cell>
        </row>
        <row r="12">
          <cell r="J12">
            <v>10</v>
          </cell>
          <cell r="L12">
            <v>2</v>
          </cell>
          <cell r="V12">
            <v>1</v>
          </cell>
          <cell r="X12">
            <v>1</v>
          </cell>
          <cell r="Z12">
            <v>1</v>
          </cell>
          <cell r="AH12">
            <v>401</v>
          </cell>
          <cell r="AJ12">
            <v>60</v>
          </cell>
        </row>
        <row r="13">
          <cell r="J13">
            <v>2</v>
          </cell>
          <cell r="L13"/>
          <cell r="N13">
            <v>2</v>
          </cell>
          <cell r="V13"/>
          <cell r="X13"/>
          <cell r="Z13">
            <v>0</v>
          </cell>
          <cell r="AH13">
            <v>17</v>
          </cell>
          <cell r="AJ13">
            <v>3</v>
          </cell>
          <cell r="AL13">
            <v>17</v>
          </cell>
        </row>
        <row r="14">
          <cell r="J14">
            <v>26</v>
          </cell>
          <cell r="L14">
            <v>4</v>
          </cell>
          <cell r="N14">
            <v>10</v>
          </cell>
          <cell r="V14">
            <v>7</v>
          </cell>
          <cell r="X14"/>
          <cell r="Z14">
            <v>7</v>
          </cell>
          <cell r="AH14">
            <v>243</v>
          </cell>
          <cell r="AJ14">
            <v>29</v>
          </cell>
        </row>
        <row r="15">
          <cell r="J15"/>
          <cell r="L15"/>
          <cell r="N15"/>
          <cell r="V15"/>
          <cell r="X15"/>
          <cell r="Z15"/>
          <cell r="AH15"/>
          <cell r="AJ15"/>
        </row>
        <row r="16">
          <cell r="J16">
            <v>136</v>
          </cell>
          <cell r="L16">
            <v>94</v>
          </cell>
          <cell r="N16">
            <v>27</v>
          </cell>
          <cell r="V16">
            <v>19</v>
          </cell>
          <cell r="X16">
            <v>12</v>
          </cell>
          <cell r="Z16">
            <v>2</v>
          </cell>
          <cell r="AH16">
            <v>110</v>
          </cell>
          <cell r="AJ16">
            <v>12</v>
          </cell>
          <cell r="AL16">
            <v>20</v>
          </cell>
        </row>
        <row r="17">
          <cell r="J17">
            <v>134</v>
          </cell>
          <cell r="L17">
            <v>94</v>
          </cell>
          <cell r="N17">
            <v>25</v>
          </cell>
          <cell r="V17">
            <v>19</v>
          </cell>
          <cell r="X17">
            <v>12</v>
          </cell>
          <cell r="Z17">
            <v>2</v>
          </cell>
          <cell r="AH17">
            <v>103</v>
          </cell>
          <cell r="AJ17">
            <v>12</v>
          </cell>
          <cell r="AL17">
            <v>18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/>
          <cell r="AJ18"/>
          <cell r="AL18">
            <v>0</v>
          </cell>
        </row>
        <row r="19">
          <cell r="J19">
            <v>2</v>
          </cell>
          <cell r="L19"/>
          <cell r="N19">
            <v>2</v>
          </cell>
          <cell r="V19"/>
          <cell r="X19"/>
          <cell r="Z19">
            <v>0</v>
          </cell>
          <cell r="AH19">
            <v>2</v>
          </cell>
          <cell r="AJ19"/>
          <cell r="AL19">
            <v>2</v>
          </cell>
        </row>
        <row r="20">
          <cell r="J20"/>
          <cell r="L20"/>
          <cell r="N20">
            <v>0</v>
          </cell>
          <cell r="V20"/>
          <cell r="X20"/>
          <cell r="Z20">
            <v>0</v>
          </cell>
          <cell r="AH20"/>
          <cell r="AJ20"/>
          <cell r="AL20">
            <v>0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321</v>
          </cell>
          <cell r="L22">
            <v>45</v>
          </cell>
          <cell r="N22">
            <v>105</v>
          </cell>
          <cell r="V22">
            <v>93</v>
          </cell>
          <cell r="X22">
            <v>15</v>
          </cell>
          <cell r="Z22">
            <v>32</v>
          </cell>
          <cell r="AH22">
            <v>1123</v>
          </cell>
          <cell r="AJ22">
            <v>121</v>
          </cell>
          <cell r="AL22">
            <v>843</v>
          </cell>
        </row>
        <row r="23">
          <cell r="J23">
            <v>10</v>
          </cell>
          <cell r="L23">
            <v>6</v>
          </cell>
          <cell r="N23">
            <v>9</v>
          </cell>
          <cell r="V23">
            <v>23</v>
          </cell>
          <cell r="X23">
            <v>1</v>
          </cell>
          <cell r="Z23">
            <v>12</v>
          </cell>
          <cell r="AH23">
            <v>313</v>
          </cell>
          <cell r="AJ23">
            <v>24</v>
          </cell>
          <cell r="AL23">
            <v>105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4</v>
          </cell>
          <cell r="L25">
            <v>3</v>
          </cell>
          <cell r="N25">
            <v>4</v>
          </cell>
          <cell r="V25">
            <v>23</v>
          </cell>
          <cell r="X25">
            <v>1</v>
          </cell>
          <cell r="Z25">
            <v>12</v>
          </cell>
          <cell r="AH25">
            <v>223</v>
          </cell>
          <cell r="AJ25">
            <v>21</v>
          </cell>
          <cell r="AL25">
            <v>28</v>
          </cell>
        </row>
        <row r="26">
          <cell r="J26">
            <v>2</v>
          </cell>
          <cell r="L26">
            <v>1</v>
          </cell>
          <cell r="N26">
            <v>1</v>
          </cell>
          <cell r="V26"/>
          <cell r="X26"/>
          <cell r="Z26">
            <v>0</v>
          </cell>
          <cell r="AH26">
            <v>40</v>
          </cell>
          <cell r="AJ26">
            <v>2</v>
          </cell>
          <cell r="AL26">
            <v>38</v>
          </cell>
        </row>
        <row r="27">
          <cell r="J27">
            <v>3</v>
          </cell>
          <cell r="L27">
            <v>2</v>
          </cell>
          <cell r="N27">
            <v>3</v>
          </cell>
          <cell r="V27"/>
          <cell r="X27"/>
          <cell r="Z27">
            <v>0</v>
          </cell>
          <cell r="AH27">
            <v>3</v>
          </cell>
          <cell r="AJ27"/>
          <cell r="AL27">
            <v>3</v>
          </cell>
        </row>
        <row r="28">
          <cell r="J28">
            <v>1</v>
          </cell>
          <cell r="L28"/>
          <cell r="N28">
            <v>1</v>
          </cell>
          <cell r="V28"/>
          <cell r="X28"/>
          <cell r="Z28">
            <v>0</v>
          </cell>
          <cell r="AH28">
            <v>36</v>
          </cell>
          <cell r="AJ28"/>
          <cell r="AL28">
            <v>26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10</v>
          </cell>
          <cell r="AJ29"/>
          <cell r="AL29">
            <v>10</v>
          </cell>
        </row>
        <row r="30">
          <cell r="J30">
            <v>5</v>
          </cell>
          <cell r="L30">
            <v>1</v>
          </cell>
          <cell r="N30">
            <v>5</v>
          </cell>
          <cell r="V30">
            <v>1</v>
          </cell>
          <cell r="X30"/>
          <cell r="Z30">
            <v>1</v>
          </cell>
          <cell r="AH30">
            <v>644</v>
          </cell>
          <cell r="AJ30">
            <v>42</v>
          </cell>
          <cell r="AL30">
            <v>604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27</v>
          </cell>
          <cell r="AJ31">
            <v>2</v>
          </cell>
          <cell r="AL31">
            <v>27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117</v>
          </cell>
          <cell r="AJ32">
            <v>4</v>
          </cell>
          <cell r="AL32">
            <v>114</v>
          </cell>
        </row>
        <row r="33">
          <cell r="J33">
            <v>5</v>
          </cell>
          <cell r="L33">
            <v>1</v>
          </cell>
          <cell r="N33">
            <v>5</v>
          </cell>
          <cell r="V33">
            <v>1</v>
          </cell>
          <cell r="X33"/>
          <cell r="Z33">
            <v>1</v>
          </cell>
          <cell r="AH33">
            <v>7</v>
          </cell>
          <cell r="AJ33"/>
          <cell r="AL33">
            <v>7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637</v>
          </cell>
          <cell r="AJ34">
            <v>42</v>
          </cell>
          <cell r="AL34">
            <v>597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>
            <v>2</v>
          </cell>
          <cell r="AJ35"/>
          <cell r="AL35">
            <v>2</v>
          </cell>
        </row>
        <row r="36">
          <cell r="J36"/>
          <cell r="L36"/>
          <cell r="N36">
            <v>0</v>
          </cell>
          <cell r="V36"/>
          <cell r="X36"/>
          <cell r="Z36">
            <v>0</v>
          </cell>
          <cell r="AH36">
            <v>1</v>
          </cell>
          <cell r="AJ36"/>
          <cell r="AL36">
            <v>1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3</v>
          </cell>
          <cell r="AJ37"/>
          <cell r="AL37">
            <v>3</v>
          </cell>
        </row>
        <row r="38">
          <cell r="J38">
            <v>2</v>
          </cell>
          <cell r="L38"/>
          <cell r="N38">
            <v>2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/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28</v>
          </cell>
          <cell r="L42">
            <v>6</v>
          </cell>
          <cell r="N42">
            <v>8</v>
          </cell>
          <cell r="V42">
            <v>16</v>
          </cell>
          <cell r="X42">
            <v>2</v>
          </cell>
          <cell r="Z42">
            <v>5</v>
          </cell>
          <cell r="AH42">
            <v>57</v>
          </cell>
          <cell r="AJ42">
            <v>17</v>
          </cell>
          <cell r="AL42">
            <v>41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198</v>
          </cell>
          <cell r="L51">
            <v>58</v>
          </cell>
          <cell r="N51">
            <v>49</v>
          </cell>
          <cell r="V51">
            <v>61</v>
          </cell>
          <cell r="X51">
            <v>36</v>
          </cell>
          <cell r="Z51">
            <v>17</v>
          </cell>
          <cell r="AH51">
            <v>1029</v>
          </cell>
          <cell r="AJ51">
            <v>496</v>
          </cell>
          <cell r="AL51">
            <v>245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/>
          <cell r="AJ52"/>
          <cell r="AL52">
            <v>0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>
            <v>17</v>
          </cell>
          <cell r="AJ55"/>
          <cell r="AL55">
            <v>17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25</v>
          </cell>
          <cell r="AJ56"/>
          <cell r="AL56">
            <v>25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/>
          <cell r="AJ57"/>
          <cell r="AL57">
            <v>0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>
            <v>5</v>
          </cell>
          <cell r="AJ58"/>
          <cell r="AL58">
            <v>5</v>
          </cell>
        </row>
        <row r="59">
          <cell r="J59"/>
          <cell r="L59"/>
          <cell r="N59"/>
          <cell r="V59"/>
          <cell r="X59"/>
          <cell r="Z59"/>
          <cell r="AH59">
            <v>5</v>
          </cell>
          <cell r="AJ59"/>
          <cell r="AL59">
            <v>5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16</v>
          </cell>
          <cell r="AJ60">
            <v>1</v>
          </cell>
          <cell r="AL60">
            <v>16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9</v>
          </cell>
          <cell r="AJ61"/>
          <cell r="AL61">
            <v>9</v>
          </cell>
        </row>
        <row r="62">
          <cell r="J62">
            <v>20</v>
          </cell>
          <cell r="L62">
            <v>1</v>
          </cell>
          <cell r="N62">
            <v>20</v>
          </cell>
          <cell r="V62">
            <v>3</v>
          </cell>
          <cell r="X62"/>
          <cell r="Z62">
            <v>3</v>
          </cell>
          <cell r="AH62">
            <v>146</v>
          </cell>
          <cell r="AJ62">
            <v>32</v>
          </cell>
          <cell r="AL62">
            <v>119</v>
          </cell>
        </row>
        <row r="63">
          <cell r="J63">
            <v>19</v>
          </cell>
          <cell r="L63">
            <v>1</v>
          </cell>
          <cell r="N63">
            <v>19</v>
          </cell>
          <cell r="V63">
            <v>3</v>
          </cell>
          <cell r="X63"/>
          <cell r="Z63">
            <v>3</v>
          </cell>
          <cell r="AH63">
            <v>122</v>
          </cell>
          <cell r="AJ63">
            <v>8</v>
          </cell>
          <cell r="AL63">
            <v>119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24</v>
          </cell>
          <cell r="AJ64">
            <v>24</v>
          </cell>
          <cell r="AL64">
            <v>0</v>
          </cell>
        </row>
        <row r="65">
          <cell r="J65"/>
          <cell r="L65"/>
          <cell r="N65">
            <v>0</v>
          </cell>
          <cell r="V65"/>
          <cell r="X65"/>
          <cell r="Z65">
            <v>0</v>
          </cell>
          <cell r="AH65">
            <v>124</v>
          </cell>
          <cell r="AJ65">
            <v>9</v>
          </cell>
          <cell r="AL65">
            <v>25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>
            <v>2</v>
          </cell>
          <cell r="L67"/>
          <cell r="N67">
            <v>2</v>
          </cell>
          <cell r="V67"/>
          <cell r="X67"/>
          <cell r="Z67">
            <v>0</v>
          </cell>
          <cell r="AH67">
            <v>5</v>
          </cell>
          <cell r="AJ67"/>
          <cell r="AL67">
            <v>2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/>
          <cell r="AJ68"/>
          <cell r="AL68">
            <v>0</v>
          </cell>
        </row>
        <row r="69">
          <cell r="J69">
            <v>2</v>
          </cell>
          <cell r="L69"/>
          <cell r="N69">
            <v>2</v>
          </cell>
          <cell r="V69"/>
          <cell r="X69"/>
          <cell r="Z69">
            <v>0</v>
          </cell>
          <cell r="AH69">
            <v>5</v>
          </cell>
          <cell r="AJ69"/>
          <cell r="AL69">
            <v>2</v>
          </cell>
        </row>
        <row r="70">
          <cell r="J70">
            <v>5</v>
          </cell>
          <cell r="L70"/>
          <cell r="N70">
            <v>5</v>
          </cell>
          <cell r="V70">
            <v>2</v>
          </cell>
          <cell r="X70"/>
          <cell r="Z70">
            <v>2</v>
          </cell>
          <cell r="AH70">
            <v>13</v>
          </cell>
          <cell r="AJ70"/>
          <cell r="AL70">
            <v>12</v>
          </cell>
        </row>
        <row r="71">
          <cell r="J71">
            <v>5</v>
          </cell>
          <cell r="L71"/>
          <cell r="N71">
            <v>5</v>
          </cell>
          <cell r="V71">
            <v>2</v>
          </cell>
          <cell r="X71"/>
          <cell r="Z71">
            <v>2</v>
          </cell>
          <cell r="AH71">
            <v>13</v>
          </cell>
          <cell r="AJ71"/>
          <cell r="AL71">
            <v>12</v>
          </cell>
        </row>
        <row r="72">
          <cell r="J72">
            <v>48</v>
          </cell>
          <cell r="L72">
            <v>8</v>
          </cell>
          <cell r="N72">
            <v>11</v>
          </cell>
          <cell r="V72">
            <v>24</v>
          </cell>
          <cell r="X72">
            <v>6</v>
          </cell>
          <cell r="Z72">
            <v>3</v>
          </cell>
          <cell r="AH72">
            <v>228</v>
          </cell>
          <cell r="AJ72">
            <v>4</v>
          </cell>
          <cell r="AL72">
            <v>13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349</v>
          </cell>
          <cell r="L74">
            <v>100</v>
          </cell>
          <cell r="N74">
            <v>104</v>
          </cell>
          <cell r="V74">
            <v>86</v>
          </cell>
          <cell r="X74">
            <v>21</v>
          </cell>
          <cell r="Z74">
            <v>36</v>
          </cell>
          <cell r="AH74">
            <v>1481</v>
          </cell>
          <cell r="AJ74">
            <v>502</v>
          </cell>
          <cell r="AL74">
            <v>513</v>
          </cell>
        </row>
        <row r="75">
          <cell r="J75">
            <v>21</v>
          </cell>
          <cell r="L75">
            <v>21</v>
          </cell>
          <cell r="N75">
            <v>0</v>
          </cell>
          <cell r="V75"/>
          <cell r="X75"/>
          <cell r="Z75">
            <v>0</v>
          </cell>
          <cell r="AH75">
            <v>19</v>
          </cell>
          <cell r="AJ75">
            <v>19</v>
          </cell>
          <cell r="AL75">
            <v>0</v>
          </cell>
        </row>
        <row r="76">
          <cell r="J76"/>
          <cell r="L76"/>
          <cell r="N76">
            <v>0</v>
          </cell>
          <cell r="V76"/>
          <cell r="X76"/>
          <cell r="Z76">
            <v>0</v>
          </cell>
          <cell r="AH76"/>
          <cell r="AJ76"/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/>
          <cell r="AJ77"/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365</v>
          </cell>
          <cell r="AJ78">
            <v>71</v>
          </cell>
          <cell r="AL78">
            <v>123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/>
          <cell r="AJ80"/>
          <cell r="AL80">
            <v>0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/>
          <cell r="AJ81"/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/>
          <cell r="AJ82"/>
          <cell r="AL82">
            <v>0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181</v>
          </cell>
          <cell r="AJ83">
            <v>16</v>
          </cell>
          <cell r="AL83">
            <v>159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/>
          <cell r="AJ84"/>
          <cell r="AL84">
            <v>0</v>
          </cell>
        </row>
        <row r="85">
          <cell r="J85">
            <v>10</v>
          </cell>
          <cell r="L85">
            <v>4</v>
          </cell>
          <cell r="N85">
            <v>10</v>
          </cell>
          <cell r="V85">
            <v>2</v>
          </cell>
          <cell r="X85"/>
          <cell r="Z85">
            <v>2</v>
          </cell>
          <cell r="AH85">
            <v>18</v>
          </cell>
          <cell r="AJ85"/>
          <cell r="AL85">
            <v>18</v>
          </cell>
        </row>
        <row r="86">
          <cell r="J86">
            <v>10</v>
          </cell>
          <cell r="L86">
            <v>4</v>
          </cell>
          <cell r="N86">
            <v>10</v>
          </cell>
          <cell r="V86">
            <v>2</v>
          </cell>
          <cell r="X86"/>
          <cell r="Z86">
            <v>2</v>
          </cell>
          <cell r="AH86">
            <v>18</v>
          </cell>
          <cell r="AJ86"/>
          <cell r="AL86">
            <v>18</v>
          </cell>
        </row>
        <row r="87">
          <cell r="J87">
            <v>56</v>
          </cell>
          <cell r="L87">
            <v>5</v>
          </cell>
          <cell r="N87">
            <v>21</v>
          </cell>
          <cell r="V87">
            <v>43</v>
          </cell>
          <cell r="X87">
            <v>19</v>
          </cell>
          <cell r="Z87">
            <v>21</v>
          </cell>
          <cell r="AH87">
            <v>456</v>
          </cell>
          <cell r="AJ87">
            <v>101</v>
          </cell>
          <cell r="AL87">
            <v>125</v>
          </cell>
        </row>
        <row r="88">
          <cell r="J88">
            <v>19</v>
          </cell>
          <cell r="L88">
            <v>3</v>
          </cell>
          <cell r="N88">
            <v>8</v>
          </cell>
          <cell r="V88">
            <v>20</v>
          </cell>
          <cell r="X88">
            <v>5</v>
          </cell>
          <cell r="Z88">
            <v>9</v>
          </cell>
          <cell r="AH88">
            <v>130</v>
          </cell>
          <cell r="AJ88">
            <v>4</v>
          </cell>
          <cell r="AL88">
            <v>123</v>
          </cell>
        </row>
        <row r="89">
          <cell r="J89">
            <v>37</v>
          </cell>
          <cell r="L89">
            <v>2</v>
          </cell>
          <cell r="N89">
            <v>13</v>
          </cell>
          <cell r="V89">
            <v>23</v>
          </cell>
          <cell r="X89">
            <v>14</v>
          </cell>
          <cell r="Z89">
            <v>12</v>
          </cell>
          <cell r="AH89">
            <v>18</v>
          </cell>
          <cell r="AJ89"/>
          <cell r="AL89">
            <v>2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>
            <v>70</v>
          </cell>
          <cell r="AJ90">
            <v>3</v>
          </cell>
          <cell r="AL90">
            <v>68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11</v>
          </cell>
          <cell r="AJ91"/>
          <cell r="AL91">
            <v>10</v>
          </cell>
        </row>
        <row r="92">
          <cell r="J92">
            <v>146</v>
          </cell>
          <cell r="L92">
            <v>97</v>
          </cell>
          <cell r="N92">
            <v>24</v>
          </cell>
          <cell r="V92">
            <v>28</v>
          </cell>
          <cell r="X92">
            <v>17</v>
          </cell>
          <cell r="Z92">
            <v>7</v>
          </cell>
          <cell r="AH92">
            <v>297</v>
          </cell>
          <cell r="AJ92">
            <v>94</v>
          </cell>
          <cell r="AL92">
            <v>50</v>
          </cell>
        </row>
        <row r="93">
          <cell r="J93">
            <v>63</v>
          </cell>
          <cell r="L93">
            <v>63</v>
          </cell>
          <cell r="N93">
            <v>0</v>
          </cell>
          <cell r="V93">
            <v>11</v>
          </cell>
          <cell r="X93">
            <v>11</v>
          </cell>
          <cell r="Z93">
            <v>0</v>
          </cell>
          <cell r="AH93">
            <v>60</v>
          </cell>
          <cell r="AJ93">
            <v>11</v>
          </cell>
          <cell r="AL93">
            <v>2</v>
          </cell>
        </row>
        <row r="94">
          <cell r="J94">
            <v>29</v>
          </cell>
          <cell r="L94">
            <v>12</v>
          </cell>
          <cell r="N94">
            <v>9</v>
          </cell>
          <cell r="V94">
            <v>6</v>
          </cell>
          <cell r="X94">
            <v>6</v>
          </cell>
          <cell r="Z94">
            <v>0</v>
          </cell>
          <cell r="AH94">
            <v>107</v>
          </cell>
          <cell r="AJ94">
            <v>47</v>
          </cell>
          <cell r="AL94">
            <v>15</v>
          </cell>
        </row>
        <row r="95">
          <cell r="J95">
            <v>8</v>
          </cell>
          <cell r="L95">
            <v>8</v>
          </cell>
          <cell r="N95">
            <v>0</v>
          </cell>
          <cell r="V95"/>
          <cell r="X95"/>
          <cell r="Z95">
            <v>0</v>
          </cell>
          <cell r="AH95">
            <v>42</v>
          </cell>
          <cell r="AJ95">
            <v>42</v>
          </cell>
          <cell r="AL95">
            <v>0</v>
          </cell>
        </row>
        <row r="96">
          <cell r="J96"/>
          <cell r="L96"/>
          <cell r="N96">
            <v>0</v>
          </cell>
          <cell r="V96"/>
          <cell r="X96"/>
          <cell r="Z96">
            <v>0</v>
          </cell>
          <cell r="AH96">
            <v>56</v>
          </cell>
          <cell r="AJ96">
            <v>5</v>
          </cell>
          <cell r="AL96">
            <v>15</v>
          </cell>
        </row>
        <row r="97">
          <cell r="J97">
            <v>1</v>
          </cell>
          <cell r="L97">
            <v>1</v>
          </cell>
          <cell r="N97">
            <v>0</v>
          </cell>
          <cell r="V97"/>
          <cell r="X97"/>
          <cell r="Z97">
            <v>0</v>
          </cell>
          <cell r="AH97"/>
          <cell r="AJ97"/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/>
          <cell r="AJ98"/>
          <cell r="AL98">
            <v>0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>
            <v>9</v>
          </cell>
          <cell r="AJ99"/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3</v>
          </cell>
          <cell r="AJ100"/>
          <cell r="AL100">
            <v>3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>
            <v>3</v>
          </cell>
          <cell r="AJ101"/>
          <cell r="AL101">
            <v>3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3</v>
          </cell>
          <cell r="L103">
            <v>1</v>
          </cell>
          <cell r="N103">
            <v>3</v>
          </cell>
          <cell r="V103">
            <v>2</v>
          </cell>
          <cell r="X103"/>
          <cell r="Z103">
            <v>2</v>
          </cell>
          <cell r="AH103">
            <v>47</v>
          </cell>
          <cell r="AJ103">
            <v>3</v>
          </cell>
          <cell r="AL103">
            <v>30</v>
          </cell>
        </row>
        <row r="104">
          <cell r="J104"/>
          <cell r="L104"/>
          <cell r="N104">
            <v>0</v>
          </cell>
          <cell r="V104"/>
          <cell r="X104"/>
          <cell r="Z104">
            <v>0</v>
          </cell>
          <cell r="AH104"/>
          <cell r="AJ104"/>
          <cell r="AL104">
            <v>0</v>
          </cell>
        </row>
        <row r="105">
          <cell r="J105">
            <v>3</v>
          </cell>
          <cell r="L105">
            <v>1</v>
          </cell>
          <cell r="N105">
            <v>3</v>
          </cell>
          <cell r="V105">
            <v>2</v>
          </cell>
          <cell r="X105"/>
          <cell r="Z105">
            <v>2</v>
          </cell>
          <cell r="AH105">
            <v>47</v>
          </cell>
          <cell r="AJ105">
            <v>3</v>
          </cell>
          <cell r="AL105">
            <v>30</v>
          </cell>
        </row>
        <row r="106">
          <cell r="J106">
            <v>12</v>
          </cell>
          <cell r="L106">
            <v>10</v>
          </cell>
          <cell r="N106">
            <v>7</v>
          </cell>
          <cell r="V106">
            <v>14</v>
          </cell>
          <cell r="X106">
            <v>13</v>
          </cell>
          <cell r="Z106">
            <v>7</v>
          </cell>
          <cell r="AH106">
            <v>7922</v>
          </cell>
          <cell r="AJ106">
            <v>356</v>
          </cell>
          <cell r="AL106">
            <v>5099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56</v>
          </cell>
          <cell r="AJ108"/>
          <cell r="AL108">
            <v>51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5</v>
          </cell>
          <cell r="AJ109"/>
          <cell r="AL109">
            <v>5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1</v>
          </cell>
          <cell r="X110">
            <v>1</v>
          </cell>
          <cell r="Z110">
            <v>1</v>
          </cell>
          <cell r="AH110">
            <v>4903</v>
          </cell>
          <cell r="AJ110">
            <v>92</v>
          </cell>
          <cell r="AL110">
            <v>3892</v>
          </cell>
        </row>
        <row r="111">
          <cell r="J111"/>
          <cell r="L111"/>
          <cell r="N111">
            <v>0</v>
          </cell>
          <cell r="V111">
            <v>1</v>
          </cell>
          <cell r="X111">
            <v>1</v>
          </cell>
          <cell r="Z111">
            <v>1</v>
          </cell>
          <cell r="AH111">
            <v>309</v>
          </cell>
          <cell r="AJ111">
            <v>11</v>
          </cell>
          <cell r="AL111">
            <v>205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4594</v>
          </cell>
          <cell r="AJ112">
            <v>81</v>
          </cell>
          <cell r="AL112">
            <v>3687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/>
          <cell r="AJ113"/>
          <cell r="AL113">
            <v>0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/>
          <cell r="AJ114"/>
          <cell r="AL114">
            <v>0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1411</v>
          </cell>
          <cell r="AJ115">
            <v>117</v>
          </cell>
          <cell r="AL115">
            <v>668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578</v>
          </cell>
          <cell r="AJ116">
            <v>44</v>
          </cell>
          <cell r="AL116">
            <v>339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25</v>
          </cell>
          <cell r="AJ117">
            <v>25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18</v>
          </cell>
          <cell r="AJ118">
            <v>18</v>
          </cell>
          <cell r="AL118">
            <v>4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1</v>
          </cell>
          <cell r="AJ119">
            <v>1</v>
          </cell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814</v>
          </cell>
          <cell r="AJ121">
            <v>54</v>
          </cell>
          <cell r="AL121">
            <v>325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160</v>
          </cell>
          <cell r="AJ122">
            <v>11</v>
          </cell>
          <cell r="AL122">
            <v>154</v>
          </cell>
        </row>
        <row r="123">
          <cell r="J123"/>
          <cell r="L123"/>
          <cell r="N123">
            <v>0</v>
          </cell>
          <cell r="V123"/>
          <cell r="X123"/>
          <cell r="Z123">
            <v>0</v>
          </cell>
          <cell r="AH123">
            <v>294</v>
          </cell>
          <cell r="AJ123">
            <v>15</v>
          </cell>
          <cell r="AL123">
            <v>57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/>
          <cell r="L127"/>
          <cell r="N127">
            <v>0</v>
          </cell>
          <cell r="V127"/>
          <cell r="X127"/>
          <cell r="Z127">
            <v>0</v>
          </cell>
          <cell r="AH127">
            <v>294</v>
          </cell>
          <cell r="AJ127">
            <v>15</v>
          </cell>
          <cell r="AL127">
            <v>57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712</v>
          </cell>
          <cell r="AJ128">
            <v>88</v>
          </cell>
          <cell r="AL128">
            <v>326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8</v>
          </cell>
          <cell r="AJ130">
            <v>8</v>
          </cell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26</v>
          </cell>
          <cell r="AJ131">
            <v>26</v>
          </cell>
          <cell r="AL131">
            <v>4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666</v>
          </cell>
          <cell r="AJ134">
            <v>42</v>
          </cell>
          <cell r="AL134">
            <v>322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12</v>
          </cell>
          <cell r="AJ136">
            <v>12</v>
          </cell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61</v>
          </cell>
          <cell r="AJ137">
            <v>4</v>
          </cell>
          <cell r="AL137">
            <v>17</v>
          </cell>
        </row>
        <row r="138">
          <cell r="J138">
            <v>2</v>
          </cell>
          <cell r="L138">
            <v>2</v>
          </cell>
          <cell r="N138">
            <v>2</v>
          </cell>
          <cell r="V138">
            <v>3</v>
          </cell>
          <cell r="X138">
            <v>3</v>
          </cell>
          <cell r="Z138">
            <v>3</v>
          </cell>
          <cell r="AH138">
            <v>485</v>
          </cell>
          <cell r="AJ138">
            <v>40</v>
          </cell>
          <cell r="AL138">
            <v>88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99</v>
          </cell>
          <cell r="AJ139">
            <v>8</v>
          </cell>
          <cell r="AL139">
            <v>38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>
            <v>3</v>
          </cell>
          <cell r="X141">
            <v>3</v>
          </cell>
          <cell r="Z141">
            <v>3</v>
          </cell>
          <cell r="AH141">
            <v>386</v>
          </cell>
          <cell r="AJ141">
            <v>32</v>
          </cell>
          <cell r="AL141">
            <v>50</v>
          </cell>
        </row>
        <row r="142">
          <cell r="J142">
            <v>2893</v>
          </cell>
          <cell r="L142">
            <v>1476</v>
          </cell>
          <cell r="N142">
            <v>85</v>
          </cell>
          <cell r="V142">
            <v>600</v>
          </cell>
          <cell r="X142">
            <v>421</v>
          </cell>
          <cell r="Z142">
            <v>22</v>
          </cell>
          <cell r="AH142">
            <v>3342</v>
          </cell>
          <cell r="AJ142">
            <v>1482</v>
          </cell>
          <cell r="AL142">
            <v>525</v>
          </cell>
        </row>
        <row r="143">
          <cell r="J143">
            <v>869</v>
          </cell>
          <cell r="L143">
            <v>869</v>
          </cell>
          <cell r="N143">
            <v>0</v>
          </cell>
          <cell r="V143">
            <v>281</v>
          </cell>
          <cell r="X143">
            <v>281</v>
          </cell>
          <cell r="Z143">
            <v>0</v>
          </cell>
          <cell r="AH143">
            <v>1135</v>
          </cell>
          <cell r="AJ143">
            <v>1135</v>
          </cell>
          <cell r="AL143">
            <v>0</v>
          </cell>
        </row>
        <row r="144">
          <cell r="J144">
            <v>201</v>
          </cell>
          <cell r="L144">
            <v>201</v>
          </cell>
          <cell r="N144">
            <v>0</v>
          </cell>
          <cell r="V144">
            <v>40</v>
          </cell>
          <cell r="X144">
            <v>40</v>
          </cell>
          <cell r="Z144">
            <v>0</v>
          </cell>
          <cell r="AH144">
            <v>196</v>
          </cell>
          <cell r="AJ144">
            <v>196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0</v>
          </cell>
          <cell r="L146"/>
          <cell r="N146">
            <v>0</v>
          </cell>
          <cell r="V146">
            <v>0</v>
          </cell>
          <cell r="X146"/>
          <cell r="Z146">
            <v>0</v>
          </cell>
          <cell r="AH146">
            <v>0</v>
          </cell>
          <cell r="AJ146"/>
          <cell r="AL146">
            <v>0</v>
          </cell>
        </row>
        <row r="147">
          <cell r="J147">
            <v>4</v>
          </cell>
          <cell r="L147">
            <v>4</v>
          </cell>
          <cell r="N147">
            <v>1</v>
          </cell>
          <cell r="V147">
            <v>0</v>
          </cell>
          <cell r="X147"/>
          <cell r="Z147">
            <v>0</v>
          </cell>
          <cell r="AH147">
            <v>204</v>
          </cell>
          <cell r="AJ147">
            <v>204</v>
          </cell>
          <cell r="AL147">
            <v>99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118</v>
          </cell>
          <cell r="L149">
            <v>118</v>
          </cell>
          <cell r="N149">
            <v>0</v>
          </cell>
          <cell r="V149">
            <v>11</v>
          </cell>
          <cell r="X149">
            <v>11</v>
          </cell>
          <cell r="Z149">
            <v>0</v>
          </cell>
          <cell r="AH149">
            <v>0</v>
          </cell>
          <cell r="AJ149"/>
          <cell r="AL149">
            <v>0</v>
          </cell>
        </row>
        <row r="150">
          <cell r="J150">
            <v>21</v>
          </cell>
          <cell r="L150">
            <v>1</v>
          </cell>
          <cell r="N150">
            <v>12</v>
          </cell>
          <cell r="V150">
            <v>12</v>
          </cell>
          <cell r="X150"/>
          <cell r="Z150">
            <v>6</v>
          </cell>
          <cell r="AH150">
            <v>10</v>
          </cell>
          <cell r="AJ150"/>
          <cell r="AL150">
            <v>10</v>
          </cell>
        </row>
        <row r="151">
          <cell r="J151">
            <v>117</v>
          </cell>
          <cell r="L151">
            <v>16</v>
          </cell>
          <cell r="N151">
            <v>36</v>
          </cell>
          <cell r="V151">
            <v>24</v>
          </cell>
          <cell r="X151">
            <v>5</v>
          </cell>
          <cell r="Z151">
            <v>9</v>
          </cell>
          <cell r="AH151"/>
          <cell r="AJ151"/>
          <cell r="AL151">
            <v>0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86</v>
          </cell>
          <cell r="AJ152">
            <v>1</v>
          </cell>
          <cell r="AL152">
            <v>15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168</v>
          </cell>
          <cell r="AJ153">
            <v>48</v>
          </cell>
          <cell r="AL153">
            <v>140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/>
          <cell r="AJ154"/>
          <cell r="AL154">
            <v>0</v>
          </cell>
        </row>
        <row r="155">
          <cell r="J155">
            <v>35</v>
          </cell>
          <cell r="L155">
            <v>1</v>
          </cell>
          <cell r="N155">
            <v>35</v>
          </cell>
          <cell r="V155">
            <v>7</v>
          </cell>
          <cell r="X155"/>
          <cell r="Z155">
            <v>7</v>
          </cell>
          <cell r="AH155">
            <v>104</v>
          </cell>
          <cell r="AJ155">
            <v>1</v>
          </cell>
          <cell r="AL155">
            <v>103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/>
          <cell r="AJ156"/>
          <cell r="AL156">
            <v>0</v>
          </cell>
        </row>
        <row r="157">
          <cell r="J157">
            <v>510</v>
          </cell>
          <cell r="L157">
            <v>54</v>
          </cell>
          <cell r="N157">
            <v>67</v>
          </cell>
          <cell r="V157">
            <v>188</v>
          </cell>
          <cell r="X157">
            <v>15</v>
          </cell>
          <cell r="Z157">
            <v>35</v>
          </cell>
          <cell r="AH157">
            <v>2011</v>
          </cell>
          <cell r="AJ157">
            <v>433</v>
          </cell>
          <cell r="AL157">
            <v>467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108</v>
          </cell>
          <cell r="AJ158"/>
          <cell r="AL158">
            <v>105</v>
          </cell>
        </row>
        <row r="159">
          <cell r="J159">
            <v>3</v>
          </cell>
          <cell r="L159">
            <v>3</v>
          </cell>
          <cell r="N159">
            <v>3</v>
          </cell>
          <cell r="V159">
            <v>1</v>
          </cell>
          <cell r="X159">
            <v>1</v>
          </cell>
          <cell r="Z159">
            <v>1</v>
          </cell>
          <cell r="AH159">
            <v>35</v>
          </cell>
          <cell r="AJ159">
            <v>26</v>
          </cell>
          <cell r="AL159">
            <v>34</v>
          </cell>
        </row>
        <row r="160">
          <cell r="J160">
            <v>41</v>
          </cell>
          <cell r="L160">
            <v>1</v>
          </cell>
          <cell r="N160">
            <v>5</v>
          </cell>
          <cell r="V160"/>
          <cell r="X160"/>
          <cell r="Z160">
            <v>0</v>
          </cell>
          <cell r="AH160">
            <v>19</v>
          </cell>
          <cell r="AJ160">
            <v>3</v>
          </cell>
          <cell r="AL160">
            <v>4</v>
          </cell>
        </row>
        <row r="161">
          <cell r="J161"/>
          <cell r="L161"/>
          <cell r="N161">
            <v>0</v>
          </cell>
          <cell r="V161"/>
          <cell r="X161"/>
          <cell r="Z161">
            <v>0</v>
          </cell>
          <cell r="AH161">
            <v>34</v>
          </cell>
          <cell r="AJ161">
            <v>7</v>
          </cell>
          <cell r="AL161">
            <v>2</v>
          </cell>
        </row>
        <row r="162">
          <cell r="J162"/>
          <cell r="L162"/>
          <cell r="N162"/>
          <cell r="V162"/>
          <cell r="X162"/>
          <cell r="Z162"/>
          <cell r="AH162">
            <v>2</v>
          </cell>
          <cell r="AJ162"/>
          <cell r="AL162">
            <v>2</v>
          </cell>
        </row>
        <row r="163">
          <cell r="J163"/>
          <cell r="L163"/>
          <cell r="N163"/>
          <cell r="V163"/>
          <cell r="X163"/>
          <cell r="Z163"/>
          <cell r="AH163">
            <v>7</v>
          </cell>
          <cell r="AJ163">
            <v>7</v>
          </cell>
          <cell r="AL163">
            <v>0</v>
          </cell>
        </row>
        <row r="164">
          <cell r="J164"/>
          <cell r="L164"/>
          <cell r="N164">
            <v>0</v>
          </cell>
          <cell r="V164"/>
          <cell r="X164"/>
          <cell r="Z164">
            <v>0</v>
          </cell>
          <cell r="AH164">
            <v>97</v>
          </cell>
          <cell r="AJ164">
            <v>14</v>
          </cell>
          <cell r="AL164">
            <v>7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73</v>
          </cell>
          <cell r="AJ166">
            <v>29</v>
          </cell>
          <cell r="AL166">
            <v>0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57</v>
          </cell>
          <cell r="AJ167">
            <v>30</v>
          </cell>
          <cell r="AL167">
            <v>36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31</v>
          </cell>
          <cell r="AJ168">
            <v>17</v>
          </cell>
          <cell r="AL168">
            <v>20</v>
          </cell>
        </row>
        <row r="169">
          <cell r="J169">
            <v>22</v>
          </cell>
          <cell r="L169"/>
          <cell r="N169">
            <v>4</v>
          </cell>
          <cell r="V169">
            <v>48</v>
          </cell>
          <cell r="X169">
            <v>1</v>
          </cell>
          <cell r="Z169">
            <v>4</v>
          </cell>
          <cell r="AH169">
            <v>44</v>
          </cell>
          <cell r="AJ169">
            <v>11</v>
          </cell>
          <cell r="AL169">
            <v>13</v>
          </cell>
        </row>
        <row r="170">
          <cell r="J170">
            <v>13</v>
          </cell>
          <cell r="L170"/>
          <cell r="N170">
            <v>13</v>
          </cell>
          <cell r="V170">
            <v>3</v>
          </cell>
          <cell r="X170">
            <v>3</v>
          </cell>
          <cell r="Z170">
            <v>0</v>
          </cell>
          <cell r="AH170">
            <v>111</v>
          </cell>
          <cell r="AJ170">
            <v>22</v>
          </cell>
          <cell r="AL170">
            <v>92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15</v>
          </cell>
          <cell r="AJ171">
            <v>15</v>
          </cell>
          <cell r="AL171">
            <v>0</v>
          </cell>
        </row>
        <row r="172">
          <cell r="J172">
            <v>224</v>
          </cell>
          <cell r="L172">
            <v>75</v>
          </cell>
          <cell r="N172">
            <v>19</v>
          </cell>
          <cell r="V172">
            <v>23</v>
          </cell>
          <cell r="X172">
            <v>8</v>
          </cell>
          <cell r="Z172">
            <v>1</v>
          </cell>
          <cell r="AH172">
            <v>283</v>
          </cell>
          <cell r="AJ172">
            <v>32</v>
          </cell>
          <cell r="AL172">
            <v>31</v>
          </cell>
        </row>
        <row r="173">
          <cell r="J173">
            <v>18</v>
          </cell>
          <cell r="L173">
            <v>7</v>
          </cell>
          <cell r="N173">
            <v>18</v>
          </cell>
          <cell r="V173">
            <v>15</v>
          </cell>
          <cell r="X173">
            <v>1</v>
          </cell>
          <cell r="Z173">
            <v>0</v>
          </cell>
          <cell r="AH173">
            <v>28</v>
          </cell>
          <cell r="AJ173">
            <v>7</v>
          </cell>
          <cell r="AL173">
            <v>0</v>
          </cell>
        </row>
        <row r="174">
          <cell r="J174">
            <v>37</v>
          </cell>
          <cell r="L174">
            <v>37</v>
          </cell>
          <cell r="N174">
            <v>0</v>
          </cell>
          <cell r="V174">
            <v>7</v>
          </cell>
          <cell r="X174">
            <v>7</v>
          </cell>
          <cell r="Z174">
            <v>0</v>
          </cell>
          <cell r="AH174">
            <v>118</v>
          </cell>
          <cell r="AJ174">
            <v>22</v>
          </cell>
          <cell r="AL174">
            <v>0</v>
          </cell>
        </row>
        <row r="175">
          <cell r="J175">
            <v>19</v>
          </cell>
          <cell r="L175">
            <v>19</v>
          </cell>
          <cell r="N175">
            <v>0</v>
          </cell>
          <cell r="V175"/>
          <cell r="X175"/>
          <cell r="Z175">
            <v>0</v>
          </cell>
          <cell r="AH175">
            <v>11</v>
          </cell>
          <cell r="AJ175"/>
          <cell r="AL175">
            <v>1</v>
          </cell>
        </row>
        <row r="176">
          <cell r="J176">
            <v>1</v>
          </cell>
          <cell r="L176"/>
          <cell r="N176">
            <v>1</v>
          </cell>
          <cell r="V176">
            <v>1</v>
          </cell>
          <cell r="X176"/>
          <cell r="Z176">
            <v>1</v>
          </cell>
          <cell r="AH176">
            <v>27</v>
          </cell>
          <cell r="AJ176">
            <v>3</v>
          </cell>
          <cell r="AL176">
            <v>27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>
            <v>1</v>
          </cell>
          <cell r="AJ177"/>
          <cell r="AL177">
            <v>1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1</v>
          </cell>
          <cell r="AJ178"/>
          <cell r="AL178">
            <v>1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1</v>
          </cell>
          <cell r="AJ179"/>
          <cell r="AL179">
            <v>1</v>
          </cell>
        </row>
        <row r="180">
          <cell r="J180">
            <v>291</v>
          </cell>
          <cell r="L180">
            <v>111</v>
          </cell>
          <cell r="N180">
            <v>152</v>
          </cell>
          <cell r="V180">
            <v>176</v>
          </cell>
          <cell r="X180">
            <v>35</v>
          </cell>
          <cell r="Z180">
            <v>82</v>
          </cell>
          <cell r="AH180">
            <v>1216</v>
          </cell>
          <cell r="AJ180">
            <v>184</v>
          </cell>
          <cell r="AL180">
            <v>193</v>
          </cell>
        </row>
        <row r="181">
          <cell r="J181">
            <v>97</v>
          </cell>
          <cell r="L181">
            <v>41</v>
          </cell>
          <cell r="N181">
            <v>42</v>
          </cell>
          <cell r="V181">
            <v>76</v>
          </cell>
          <cell r="X181">
            <v>16</v>
          </cell>
          <cell r="Z181">
            <v>35</v>
          </cell>
          <cell r="AH181">
            <v>289</v>
          </cell>
          <cell r="AJ181">
            <v>23</v>
          </cell>
          <cell r="AL181">
            <v>86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>
            <v>4</v>
          </cell>
          <cell r="AJ183"/>
          <cell r="AL183">
            <v>4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12</v>
          </cell>
          <cell r="AJ184"/>
          <cell r="AL184">
            <v>12</v>
          </cell>
        </row>
        <row r="185">
          <cell r="J185"/>
          <cell r="L185"/>
          <cell r="N185">
            <v>0</v>
          </cell>
          <cell r="V185"/>
          <cell r="X185"/>
          <cell r="Z185">
            <v>0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273</v>
          </cell>
          <cell r="AJ186">
            <v>23</v>
          </cell>
          <cell r="AL186">
            <v>70</v>
          </cell>
        </row>
        <row r="187">
          <cell r="J187"/>
          <cell r="L187"/>
          <cell r="N187">
            <v>0</v>
          </cell>
          <cell r="V187"/>
          <cell r="X187"/>
          <cell r="Z187">
            <v>0</v>
          </cell>
          <cell r="AH187">
            <v>8</v>
          </cell>
          <cell r="AJ187"/>
          <cell r="AL187">
            <v>8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1</v>
          </cell>
          <cell r="AJ188"/>
          <cell r="AL188">
            <v>1</v>
          </cell>
        </row>
        <row r="189">
          <cell r="J189">
            <v>19</v>
          </cell>
          <cell r="L189">
            <v>10</v>
          </cell>
          <cell r="N189">
            <v>12</v>
          </cell>
          <cell r="V189">
            <v>35</v>
          </cell>
          <cell r="X189">
            <v>9</v>
          </cell>
          <cell r="Z189">
            <v>25</v>
          </cell>
          <cell r="AH189">
            <v>40</v>
          </cell>
          <cell r="AJ189"/>
          <cell r="AL189">
            <v>8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/>
          <cell r="AJ190"/>
          <cell r="AL190">
            <v>0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/>
          <cell r="AJ191"/>
          <cell r="AL191">
            <v>0</v>
          </cell>
        </row>
        <row r="192">
          <cell r="J192"/>
          <cell r="L192"/>
          <cell r="N192">
            <v>0</v>
          </cell>
          <cell r="V192">
            <v>1</v>
          </cell>
          <cell r="X192"/>
          <cell r="Z192">
            <v>1</v>
          </cell>
          <cell r="AH192"/>
          <cell r="AJ192"/>
          <cell r="AL192">
            <v>0</v>
          </cell>
        </row>
        <row r="193">
          <cell r="J193">
            <v>6</v>
          </cell>
          <cell r="L193">
            <v>5</v>
          </cell>
          <cell r="N193">
            <v>6</v>
          </cell>
          <cell r="V193"/>
          <cell r="X193"/>
          <cell r="Z193">
            <v>0</v>
          </cell>
          <cell r="AH193">
            <v>26</v>
          </cell>
          <cell r="AJ193">
            <v>2</v>
          </cell>
          <cell r="AL193">
            <v>10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/>
          <cell r="AJ194"/>
          <cell r="AL194">
            <v>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>
            <v>8</v>
          </cell>
          <cell r="AJ195"/>
          <cell r="AL195">
            <v>0</v>
          </cell>
        </row>
        <row r="196">
          <cell r="J196">
            <v>185</v>
          </cell>
          <cell r="L196">
            <v>73</v>
          </cell>
          <cell r="N196">
            <v>45</v>
          </cell>
          <cell r="V196">
            <v>42</v>
          </cell>
          <cell r="X196">
            <v>20</v>
          </cell>
          <cell r="Z196">
            <v>19</v>
          </cell>
          <cell r="AH196">
            <v>1351</v>
          </cell>
          <cell r="AJ196">
            <v>426</v>
          </cell>
          <cell r="AL196">
            <v>432</v>
          </cell>
        </row>
        <row r="197">
          <cell r="J197">
            <v>23</v>
          </cell>
          <cell r="L197">
            <v>5</v>
          </cell>
          <cell r="N197">
            <v>12</v>
          </cell>
          <cell r="V197">
            <v>19</v>
          </cell>
          <cell r="X197">
            <v>7</v>
          </cell>
          <cell r="Z197">
            <v>10</v>
          </cell>
          <cell r="AH197">
            <v>203</v>
          </cell>
          <cell r="AJ197">
            <v>12</v>
          </cell>
          <cell r="AL197">
            <v>102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20</v>
          </cell>
          <cell r="AJ198"/>
          <cell r="AL198">
            <v>20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129</v>
          </cell>
          <cell r="AJ199">
            <v>4</v>
          </cell>
          <cell r="AL199">
            <v>72</v>
          </cell>
        </row>
        <row r="200">
          <cell r="J200">
            <v>19</v>
          </cell>
          <cell r="L200">
            <v>6</v>
          </cell>
          <cell r="N200">
            <v>11</v>
          </cell>
          <cell r="V200"/>
          <cell r="X200"/>
          <cell r="Z200">
            <v>0</v>
          </cell>
          <cell r="AH200">
            <v>57</v>
          </cell>
          <cell r="AJ200">
            <v>4</v>
          </cell>
          <cell r="AL200">
            <v>18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41</v>
          </cell>
          <cell r="AJ201">
            <v>3</v>
          </cell>
          <cell r="AL201">
            <v>24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60</v>
          </cell>
          <cell r="AJ203">
            <v>4</v>
          </cell>
          <cell r="AL203">
            <v>29</v>
          </cell>
        </row>
        <row r="204">
          <cell r="J204"/>
          <cell r="L204"/>
          <cell r="N204">
            <v>0</v>
          </cell>
          <cell r="V204">
            <v>2</v>
          </cell>
          <cell r="X204">
            <v>2</v>
          </cell>
          <cell r="Z204">
            <v>0</v>
          </cell>
          <cell r="AH204">
            <v>88</v>
          </cell>
          <cell r="AJ204">
            <v>21</v>
          </cell>
          <cell r="AL204">
            <v>0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21</v>
          </cell>
          <cell r="AJ205">
            <v>21</v>
          </cell>
          <cell r="AL205">
            <v>0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24</v>
          </cell>
          <cell r="AJ206">
            <v>3</v>
          </cell>
          <cell r="AL206">
            <v>24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97</v>
          </cell>
          <cell r="AJ207">
            <v>13</v>
          </cell>
          <cell r="AL207">
            <v>46</v>
          </cell>
        </row>
        <row r="208">
          <cell r="J208">
            <v>3</v>
          </cell>
          <cell r="L208"/>
          <cell r="N208">
            <v>2</v>
          </cell>
          <cell r="V208"/>
          <cell r="X208"/>
          <cell r="Z208">
            <v>0</v>
          </cell>
          <cell r="AH208">
            <v>8</v>
          </cell>
          <cell r="AJ208"/>
          <cell r="AL208">
            <v>0</v>
          </cell>
        </row>
        <row r="209">
          <cell r="J209"/>
          <cell r="L209"/>
          <cell r="N209"/>
          <cell r="V209"/>
          <cell r="X209"/>
          <cell r="Z209"/>
          <cell r="AH209">
            <v>17</v>
          </cell>
          <cell r="AJ209">
            <v>1</v>
          </cell>
          <cell r="AL209">
            <v>17</v>
          </cell>
        </row>
        <row r="210">
          <cell r="J210"/>
          <cell r="L210"/>
          <cell r="N210">
            <v>0</v>
          </cell>
          <cell r="V210">
            <v>8</v>
          </cell>
          <cell r="X210">
            <v>8</v>
          </cell>
          <cell r="Z210">
            <v>8</v>
          </cell>
          <cell r="AH210">
            <v>275</v>
          </cell>
          <cell r="AJ210">
            <v>176</v>
          </cell>
          <cell r="AL210">
            <v>90</v>
          </cell>
        </row>
        <row r="211">
          <cell r="J211">
            <v>51</v>
          </cell>
          <cell r="L211">
            <v>51</v>
          </cell>
          <cell r="N211">
            <v>3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93</v>
          </cell>
          <cell r="L212">
            <v>5</v>
          </cell>
          <cell r="N212">
            <v>93</v>
          </cell>
          <cell r="V212">
            <v>3</v>
          </cell>
          <cell r="X212"/>
          <cell r="Z212">
            <v>3</v>
          </cell>
          <cell r="AH212">
            <v>31</v>
          </cell>
          <cell r="AJ212"/>
          <cell r="AL212">
            <v>31</v>
          </cell>
        </row>
        <row r="213">
          <cell r="J213">
            <v>2</v>
          </cell>
          <cell r="L213"/>
          <cell r="N213">
            <v>2</v>
          </cell>
          <cell r="V213"/>
          <cell r="X213"/>
          <cell r="Z213">
            <v>0</v>
          </cell>
          <cell r="AH213"/>
          <cell r="AJ213"/>
          <cell r="AL213">
            <v>0</v>
          </cell>
        </row>
        <row r="214">
          <cell r="J214"/>
          <cell r="L214"/>
          <cell r="N214">
            <v>0</v>
          </cell>
          <cell r="V214"/>
          <cell r="X214"/>
          <cell r="Z214">
            <v>0</v>
          </cell>
          <cell r="AH214"/>
          <cell r="AJ214"/>
          <cell r="AL214">
            <v>0</v>
          </cell>
        </row>
        <row r="215">
          <cell r="J215">
            <v>32</v>
          </cell>
          <cell r="L215">
            <v>3</v>
          </cell>
          <cell r="N215">
            <v>32</v>
          </cell>
          <cell r="V215">
            <v>2</v>
          </cell>
          <cell r="X215"/>
          <cell r="Z215">
            <v>2</v>
          </cell>
          <cell r="AH215">
            <v>14</v>
          </cell>
          <cell r="AJ215"/>
          <cell r="AL215">
            <v>14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1</v>
          </cell>
          <cell r="L218">
            <v>1</v>
          </cell>
          <cell r="N218">
            <v>1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>
            <v>1</v>
          </cell>
          <cell r="L219"/>
          <cell r="N219">
            <v>1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>
            <v>1</v>
          </cell>
          <cell r="X220"/>
          <cell r="Z220">
            <v>1</v>
          </cell>
          <cell r="AH220"/>
          <cell r="AJ220"/>
          <cell r="AL220">
            <v>0</v>
          </cell>
        </row>
        <row r="221">
          <cell r="J221">
            <v>4</v>
          </cell>
          <cell r="L221">
            <v>1</v>
          </cell>
          <cell r="N221">
            <v>4</v>
          </cell>
          <cell r="V221"/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236</v>
          </cell>
          <cell r="L223">
            <v>236</v>
          </cell>
          <cell r="N223">
            <v>0</v>
          </cell>
          <cell r="V223">
            <v>56</v>
          </cell>
          <cell r="X223">
            <v>56</v>
          </cell>
          <cell r="Z223">
            <v>0</v>
          </cell>
          <cell r="AH223">
            <v>668</v>
          </cell>
          <cell r="AJ223">
            <v>668</v>
          </cell>
          <cell r="AL223">
            <v>0</v>
          </cell>
        </row>
        <row r="224">
          <cell r="J224">
            <v>4</v>
          </cell>
          <cell r="L224">
            <v>4</v>
          </cell>
          <cell r="N224">
            <v>0</v>
          </cell>
          <cell r="V224"/>
          <cell r="X224"/>
          <cell r="Z224">
            <v>0</v>
          </cell>
          <cell r="AH224">
            <v>21</v>
          </cell>
          <cell r="AJ224">
            <v>21</v>
          </cell>
          <cell r="AL224">
            <v>0</v>
          </cell>
        </row>
        <row r="225">
          <cell r="J225">
            <v>132</v>
          </cell>
          <cell r="L225">
            <v>132</v>
          </cell>
          <cell r="N225">
            <v>132</v>
          </cell>
          <cell r="V225">
            <v>31</v>
          </cell>
          <cell r="X225">
            <v>31</v>
          </cell>
          <cell r="Z225">
            <v>31</v>
          </cell>
          <cell r="AH225">
            <v>1069</v>
          </cell>
          <cell r="AJ225">
            <v>1069</v>
          </cell>
          <cell r="AL225">
            <v>1069</v>
          </cell>
        </row>
      </sheetData>
      <sheetData sheetId="6">
        <row r="6">
          <cell r="J6">
            <v>482</v>
          </cell>
          <cell r="L6">
            <v>481</v>
          </cell>
          <cell r="N6">
            <v>1</v>
          </cell>
          <cell r="V6">
            <v>11</v>
          </cell>
          <cell r="X6">
            <v>11</v>
          </cell>
          <cell r="Z6">
            <v>0</v>
          </cell>
          <cell r="AH6">
            <v>238</v>
          </cell>
          <cell r="AJ6">
            <v>49</v>
          </cell>
          <cell r="AL6">
            <v>178</v>
          </cell>
        </row>
        <row r="7">
          <cell r="J7">
            <v>1</v>
          </cell>
          <cell r="L7">
            <v>1</v>
          </cell>
          <cell r="N7">
            <v>0</v>
          </cell>
          <cell r="V7"/>
          <cell r="X7"/>
          <cell r="Z7">
            <v>0</v>
          </cell>
          <cell r="AH7">
            <v>9</v>
          </cell>
          <cell r="AJ7">
            <v>9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>
            <v>1</v>
          </cell>
          <cell r="L9"/>
          <cell r="N9">
            <v>1</v>
          </cell>
          <cell r="V9"/>
          <cell r="X9"/>
          <cell r="Z9">
            <v>0</v>
          </cell>
          <cell r="AH9">
            <v>35</v>
          </cell>
          <cell r="AJ9">
            <v>11</v>
          </cell>
          <cell r="AL9">
            <v>14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>
            <v>20</v>
          </cell>
          <cell r="AJ10">
            <v>9</v>
          </cell>
          <cell r="AL10">
            <v>8</v>
          </cell>
        </row>
        <row r="11">
          <cell r="J11">
            <v>21</v>
          </cell>
          <cell r="L11">
            <v>6</v>
          </cell>
          <cell r="N11">
            <v>19</v>
          </cell>
          <cell r="V11">
            <v>2</v>
          </cell>
          <cell r="X11">
            <v>1</v>
          </cell>
          <cell r="Z11">
            <v>2</v>
          </cell>
          <cell r="AH11">
            <v>1179</v>
          </cell>
          <cell r="AJ11">
            <v>400</v>
          </cell>
          <cell r="AL11">
            <v>741</v>
          </cell>
        </row>
        <row r="12">
          <cell r="J12">
            <v>6</v>
          </cell>
          <cell r="L12">
            <v>1</v>
          </cell>
          <cell r="V12">
            <v>1</v>
          </cell>
          <cell r="X12">
            <v>1</v>
          </cell>
          <cell r="Z12">
            <v>1</v>
          </cell>
          <cell r="AH12">
            <v>412</v>
          </cell>
          <cell r="AJ12">
            <v>66</v>
          </cell>
        </row>
        <row r="13">
          <cell r="J13">
            <v>2</v>
          </cell>
          <cell r="L13"/>
          <cell r="N13">
            <v>2</v>
          </cell>
          <cell r="V13"/>
          <cell r="X13"/>
          <cell r="Z13">
            <v>0</v>
          </cell>
          <cell r="AH13">
            <v>9</v>
          </cell>
          <cell r="AJ13">
            <v>1</v>
          </cell>
          <cell r="AL13">
            <v>9</v>
          </cell>
        </row>
        <row r="14">
          <cell r="J14">
            <v>15</v>
          </cell>
          <cell r="L14">
            <v>5</v>
          </cell>
          <cell r="N14">
            <v>13</v>
          </cell>
          <cell r="V14">
            <v>1</v>
          </cell>
          <cell r="X14"/>
          <cell r="Z14">
            <v>1</v>
          </cell>
          <cell r="AH14">
            <v>503</v>
          </cell>
          <cell r="AJ14">
            <v>334</v>
          </cell>
        </row>
        <row r="15">
          <cell r="J15"/>
          <cell r="L15"/>
          <cell r="N15"/>
          <cell r="V15"/>
          <cell r="X15"/>
          <cell r="Z15"/>
          <cell r="AH15"/>
          <cell r="AJ15"/>
        </row>
        <row r="16">
          <cell r="J16">
            <v>72</v>
          </cell>
          <cell r="L16">
            <v>13</v>
          </cell>
          <cell r="N16">
            <v>31</v>
          </cell>
          <cell r="V16">
            <v>19</v>
          </cell>
          <cell r="X16">
            <v>11</v>
          </cell>
          <cell r="Z16">
            <v>9</v>
          </cell>
          <cell r="AH16">
            <v>236</v>
          </cell>
          <cell r="AJ16">
            <v>103</v>
          </cell>
          <cell r="AL16">
            <v>140</v>
          </cell>
        </row>
        <row r="17">
          <cell r="J17">
            <v>66</v>
          </cell>
          <cell r="L17">
            <v>13</v>
          </cell>
          <cell r="N17">
            <v>26</v>
          </cell>
          <cell r="V17">
            <v>15</v>
          </cell>
          <cell r="X17">
            <v>10</v>
          </cell>
          <cell r="Z17">
            <v>7</v>
          </cell>
          <cell r="AH17">
            <v>147</v>
          </cell>
          <cell r="AJ17">
            <v>96</v>
          </cell>
          <cell r="AL17">
            <v>58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/>
          <cell r="AJ18"/>
          <cell r="AL18">
            <v>0</v>
          </cell>
        </row>
        <row r="19">
          <cell r="J19">
            <v>6</v>
          </cell>
          <cell r="L19"/>
          <cell r="N19">
            <v>5</v>
          </cell>
          <cell r="V19">
            <v>4</v>
          </cell>
          <cell r="X19">
            <v>1</v>
          </cell>
          <cell r="Z19">
            <v>2</v>
          </cell>
          <cell r="AH19">
            <v>10</v>
          </cell>
          <cell r="AJ19">
            <v>7</v>
          </cell>
          <cell r="AL19">
            <v>3</v>
          </cell>
        </row>
        <row r="20">
          <cell r="J20"/>
          <cell r="L20"/>
          <cell r="N20">
            <v>0</v>
          </cell>
          <cell r="V20">
            <v>2</v>
          </cell>
          <cell r="X20"/>
          <cell r="Z20">
            <v>1</v>
          </cell>
          <cell r="AH20">
            <v>10</v>
          </cell>
          <cell r="AJ20"/>
          <cell r="AL20">
            <v>3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192</v>
          </cell>
          <cell r="L22">
            <v>27</v>
          </cell>
          <cell r="N22">
            <v>58</v>
          </cell>
          <cell r="V22">
            <v>67</v>
          </cell>
          <cell r="X22">
            <v>10</v>
          </cell>
          <cell r="Z22">
            <v>12</v>
          </cell>
          <cell r="AH22">
            <v>1954</v>
          </cell>
          <cell r="AJ22">
            <v>150</v>
          </cell>
          <cell r="AL22">
            <v>1499</v>
          </cell>
        </row>
        <row r="23">
          <cell r="J23">
            <v>4</v>
          </cell>
          <cell r="L23">
            <v>2</v>
          </cell>
          <cell r="N23">
            <v>4</v>
          </cell>
          <cell r="V23">
            <v>22</v>
          </cell>
          <cell r="X23">
            <v>5</v>
          </cell>
          <cell r="Z23">
            <v>1</v>
          </cell>
          <cell r="AH23">
            <v>142</v>
          </cell>
          <cell r="AJ23">
            <v>19</v>
          </cell>
          <cell r="AL23">
            <v>37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2</v>
          </cell>
          <cell r="L25">
            <v>2</v>
          </cell>
          <cell r="N25">
            <v>2</v>
          </cell>
          <cell r="V25">
            <v>22</v>
          </cell>
          <cell r="X25">
            <v>5</v>
          </cell>
          <cell r="Z25">
            <v>1</v>
          </cell>
          <cell r="AH25">
            <v>15</v>
          </cell>
          <cell r="AJ25"/>
          <cell r="AL25">
            <v>5</v>
          </cell>
        </row>
        <row r="26">
          <cell r="J26">
            <v>1</v>
          </cell>
          <cell r="L26"/>
          <cell r="N26">
            <v>1</v>
          </cell>
          <cell r="V26"/>
          <cell r="X26"/>
          <cell r="Z26">
            <v>0</v>
          </cell>
          <cell r="AH26">
            <v>17</v>
          </cell>
          <cell r="AJ26">
            <v>7</v>
          </cell>
          <cell r="AL26">
            <v>2</v>
          </cell>
        </row>
        <row r="27">
          <cell r="J27">
            <v>1</v>
          </cell>
          <cell r="L27"/>
          <cell r="N27">
            <v>1</v>
          </cell>
          <cell r="V27"/>
          <cell r="X27"/>
          <cell r="Z27">
            <v>0</v>
          </cell>
          <cell r="AH27">
            <v>62</v>
          </cell>
          <cell r="AJ27">
            <v>5</v>
          </cell>
          <cell r="AL27">
            <v>13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27</v>
          </cell>
          <cell r="AJ28">
            <v>5</v>
          </cell>
          <cell r="AL28">
            <v>8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20</v>
          </cell>
          <cell r="AJ29">
            <v>2</v>
          </cell>
          <cell r="AL29">
            <v>9</v>
          </cell>
        </row>
        <row r="30">
          <cell r="J30">
            <v>4</v>
          </cell>
          <cell r="L30">
            <v>3</v>
          </cell>
          <cell r="N30">
            <v>4</v>
          </cell>
          <cell r="V30">
            <v>2</v>
          </cell>
          <cell r="X30"/>
          <cell r="Z30">
            <v>1</v>
          </cell>
          <cell r="AH30">
            <v>1187</v>
          </cell>
          <cell r="AJ30">
            <v>112</v>
          </cell>
          <cell r="AL30">
            <v>1178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/>
          <cell r="AJ31"/>
          <cell r="AL31">
            <v>0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/>
          <cell r="AJ32"/>
          <cell r="AL32">
            <v>0</v>
          </cell>
        </row>
        <row r="33">
          <cell r="J33">
            <v>4</v>
          </cell>
          <cell r="L33">
            <v>3</v>
          </cell>
          <cell r="N33">
            <v>4</v>
          </cell>
          <cell r="V33">
            <v>2</v>
          </cell>
          <cell r="X33"/>
          <cell r="Z33">
            <v>1</v>
          </cell>
          <cell r="AH33">
            <v>11</v>
          </cell>
          <cell r="AJ33">
            <v>1</v>
          </cell>
          <cell r="AL33">
            <v>9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1176</v>
          </cell>
          <cell r="AJ34">
            <v>111</v>
          </cell>
          <cell r="AL34">
            <v>1169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/>
          <cell r="AJ35"/>
          <cell r="AL35">
            <v>0</v>
          </cell>
        </row>
        <row r="36">
          <cell r="J36">
            <v>3</v>
          </cell>
          <cell r="L36"/>
          <cell r="N36">
            <v>2</v>
          </cell>
          <cell r="V36">
            <v>1</v>
          </cell>
          <cell r="X36"/>
          <cell r="Z36">
            <v>1</v>
          </cell>
          <cell r="AH36"/>
          <cell r="AJ36"/>
          <cell r="AL36">
            <v>0</v>
          </cell>
        </row>
        <row r="37">
          <cell r="J37"/>
          <cell r="L37"/>
          <cell r="N37">
            <v>0</v>
          </cell>
          <cell r="V37">
            <v>1</v>
          </cell>
          <cell r="X37"/>
          <cell r="Z37">
            <v>0</v>
          </cell>
          <cell r="AH37"/>
          <cell r="AJ37"/>
          <cell r="AL37">
            <v>0</v>
          </cell>
        </row>
        <row r="38">
          <cell r="J38"/>
          <cell r="L38"/>
          <cell r="N38">
            <v>0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/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65</v>
          </cell>
          <cell r="L42">
            <v>8</v>
          </cell>
          <cell r="N42">
            <v>17</v>
          </cell>
          <cell r="V42">
            <v>14</v>
          </cell>
          <cell r="X42">
            <v>5</v>
          </cell>
          <cell r="Z42">
            <v>9</v>
          </cell>
          <cell r="AH42">
            <v>182</v>
          </cell>
          <cell r="AJ42">
            <v>15</v>
          </cell>
          <cell r="AL42">
            <v>48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>
            <v>1</v>
          </cell>
          <cell r="L47"/>
          <cell r="N47">
            <v>1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151</v>
          </cell>
          <cell r="L51">
            <v>19</v>
          </cell>
          <cell r="N51">
            <v>47</v>
          </cell>
          <cell r="V51">
            <v>14</v>
          </cell>
          <cell r="X51">
            <v>1</v>
          </cell>
          <cell r="Z51">
            <v>10</v>
          </cell>
          <cell r="AH51">
            <v>992</v>
          </cell>
          <cell r="AJ51">
            <v>134</v>
          </cell>
          <cell r="AL51">
            <v>170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/>
          <cell r="AJ52"/>
          <cell r="AL52">
            <v>0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/>
          <cell r="AJ55"/>
          <cell r="AL55">
            <v>0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2</v>
          </cell>
          <cell r="AJ56">
            <v>1</v>
          </cell>
          <cell r="AL56">
            <v>1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2</v>
          </cell>
          <cell r="AJ57">
            <v>1</v>
          </cell>
          <cell r="AL57">
            <v>1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>
            <v>2</v>
          </cell>
          <cell r="AJ58"/>
          <cell r="AL58">
            <v>2</v>
          </cell>
        </row>
        <row r="59">
          <cell r="J59"/>
          <cell r="L59"/>
          <cell r="N59"/>
          <cell r="V59"/>
          <cell r="X59"/>
          <cell r="Z59"/>
          <cell r="AH59">
            <v>2</v>
          </cell>
          <cell r="AJ59"/>
          <cell r="AL59">
            <v>2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3</v>
          </cell>
          <cell r="AJ60"/>
          <cell r="AL60">
            <v>3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3</v>
          </cell>
          <cell r="AJ61"/>
          <cell r="AL61">
            <v>3</v>
          </cell>
        </row>
        <row r="62">
          <cell r="J62">
            <v>29</v>
          </cell>
          <cell r="L62">
            <v>6</v>
          </cell>
          <cell r="N62">
            <v>24</v>
          </cell>
          <cell r="V62">
            <v>4</v>
          </cell>
          <cell r="X62"/>
          <cell r="Z62">
            <v>3</v>
          </cell>
          <cell r="AH62">
            <v>109</v>
          </cell>
          <cell r="AJ62">
            <v>4</v>
          </cell>
          <cell r="AL62">
            <v>66</v>
          </cell>
        </row>
        <row r="63">
          <cell r="J63">
            <v>29</v>
          </cell>
          <cell r="L63">
            <v>6</v>
          </cell>
          <cell r="N63">
            <v>24</v>
          </cell>
          <cell r="V63">
            <v>4</v>
          </cell>
          <cell r="X63"/>
          <cell r="Z63">
            <v>3</v>
          </cell>
          <cell r="AH63">
            <v>90</v>
          </cell>
          <cell r="AJ63"/>
          <cell r="AL63">
            <v>62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19</v>
          </cell>
          <cell r="AJ64">
            <v>4</v>
          </cell>
          <cell r="AL64">
            <v>4</v>
          </cell>
        </row>
        <row r="65">
          <cell r="J65">
            <v>2</v>
          </cell>
          <cell r="L65"/>
          <cell r="N65">
            <v>2</v>
          </cell>
          <cell r="V65"/>
          <cell r="X65"/>
          <cell r="Z65">
            <v>0</v>
          </cell>
          <cell r="AH65">
            <v>277</v>
          </cell>
          <cell r="AJ65">
            <v>56</v>
          </cell>
          <cell r="AL65">
            <v>1</v>
          </cell>
        </row>
        <row r="66">
          <cell r="J66">
            <v>1</v>
          </cell>
          <cell r="L66"/>
          <cell r="N66">
            <v>1</v>
          </cell>
          <cell r="V66"/>
          <cell r="X66"/>
          <cell r="Z66">
            <v>0</v>
          </cell>
          <cell r="AH66">
            <v>1</v>
          </cell>
          <cell r="AJ66"/>
          <cell r="AL66">
            <v>1</v>
          </cell>
        </row>
        <row r="67">
          <cell r="J67">
            <v>1</v>
          </cell>
          <cell r="L67"/>
          <cell r="N67">
            <v>1</v>
          </cell>
          <cell r="V67"/>
          <cell r="X67"/>
          <cell r="Z67">
            <v>0</v>
          </cell>
          <cell r="AH67">
            <v>2</v>
          </cell>
          <cell r="AJ67"/>
          <cell r="AL67">
            <v>2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2</v>
          </cell>
          <cell r="AJ68"/>
          <cell r="AL68">
            <v>2</v>
          </cell>
        </row>
        <row r="69">
          <cell r="J69">
            <v>1</v>
          </cell>
          <cell r="L69"/>
          <cell r="N69">
            <v>1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16</v>
          </cell>
          <cell r="L70">
            <v>1</v>
          </cell>
          <cell r="N70">
            <v>16</v>
          </cell>
          <cell r="V70">
            <v>4</v>
          </cell>
          <cell r="X70"/>
          <cell r="Z70">
            <v>3</v>
          </cell>
          <cell r="AH70">
            <v>5</v>
          </cell>
          <cell r="AJ70"/>
          <cell r="AL70">
            <v>3</v>
          </cell>
        </row>
        <row r="71">
          <cell r="J71">
            <v>16</v>
          </cell>
          <cell r="L71">
            <v>1</v>
          </cell>
          <cell r="N71">
            <v>16</v>
          </cell>
          <cell r="V71">
            <v>4</v>
          </cell>
          <cell r="X71"/>
          <cell r="Z71">
            <v>3</v>
          </cell>
          <cell r="AH71">
            <v>5</v>
          </cell>
          <cell r="AJ71"/>
          <cell r="AL71">
            <v>3</v>
          </cell>
        </row>
        <row r="72">
          <cell r="J72">
            <v>14</v>
          </cell>
          <cell r="L72">
            <v>12</v>
          </cell>
          <cell r="N72">
            <v>2</v>
          </cell>
          <cell r="V72">
            <v>6</v>
          </cell>
          <cell r="X72">
            <v>1</v>
          </cell>
          <cell r="Z72">
            <v>4</v>
          </cell>
          <cell r="AH72">
            <v>111</v>
          </cell>
          <cell r="AJ72">
            <v>67</v>
          </cell>
          <cell r="AL72">
            <v>3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391</v>
          </cell>
          <cell r="L74">
            <v>180</v>
          </cell>
          <cell r="N74">
            <v>154</v>
          </cell>
          <cell r="V74">
            <v>91</v>
          </cell>
          <cell r="X74">
            <v>51</v>
          </cell>
          <cell r="Z74">
            <v>41</v>
          </cell>
          <cell r="AH74">
            <v>1802</v>
          </cell>
          <cell r="AJ74">
            <v>379</v>
          </cell>
          <cell r="AL74">
            <v>297</v>
          </cell>
        </row>
        <row r="75">
          <cell r="J75">
            <v>49</v>
          </cell>
          <cell r="L75">
            <v>49</v>
          </cell>
          <cell r="N75">
            <v>0</v>
          </cell>
          <cell r="V75">
            <v>4</v>
          </cell>
          <cell r="X75">
            <v>4</v>
          </cell>
          <cell r="Z75">
            <v>0</v>
          </cell>
          <cell r="AH75">
            <v>159</v>
          </cell>
          <cell r="AJ75">
            <v>89</v>
          </cell>
          <cell r="AL75">
            <v>0</v>
          </cell>
        </row>
        <row r="76">
          <cell r="J76">
            <v>3</v>
          </cell>
          <cell r="L76">
            <v>3</v>
          </cell>
          <cell r="N76">
            <v>0</v>
          </cell>
          <cell r="V76">
            <v>1</v>
          </cell>
          <cell r="X76">
            <v>1</v>
          </cell>
          <cell r="Z76">
            <v>1</v>
          </cell>
          <cell r="AH76">
            <v>5</v>
          </cell>
          <cell r="AJ76">
            <v>3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/>
          <cell r="AJ77"/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550</v>
          </cell>
          <cell r="AJ78">
            <v>43</v>
          </cell>
          <cell r="AL78">
            <v>3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>
            <v>5</v>
          </cell>
          <cell r="L80">
            <v>2</v>
          </cell>
          <cell r="N80">
            <v>5</v>
          </cell>
          <cell r="V80"/>
          <cell r="X80"/>
          <cell r="Z80">
            <v>0</v>
          </cell>
          <cell r="AH80">
            <v>5</v>
          </cell>
          <cell r="AJ80">
            <v>1</v>
          </cell>
          <cell r="AL80">
            <v>2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>
            <v>3</v>
          </cell>
          <cell r="AJ81">
            <v>2</v>
          </cell>
          <cell r="AL81">
            <v>1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131</v>
          </cell>
          <cell r="AJ82">
            <v>14</v>
          </cell>
          <cell r="AL82">
            <v>25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565</v>
          </cell>
          <cell r="AJ83">
            <v>76</v>
          </cell>
          <cell r="AL83">
            <v>222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/>
          <cell r="AJ84"/>
          <cell r="AL84">
            <v>0</v>
          </cell>
        </row>
        <row r="85">
          <cell r="J85">
            <v>12</v>
          </cell>
          <cell r="L85">
            <v>7</v>
          </cell>
          <cell r="N85">
            <v>11</v>
          </cell>
          <cell r="V85">
            <v>2</v>
          </cell>
          <cell r="X85">
            <v>1</v>
          </cell>
          <cell r="Z85">
            <v>1</v>
          </cell>
          <cell r="AH85">
            <v>33</v>
          </cell>
          <cell r="AJ85">
            <v>14</v>
          </cell>
          <cell r="AL85">
            <v>18</v>
          </cell>
        </row>
        <row r="86">
          <cell r="J86">
            <v>12</v>
          </cell>
          <cell r="L86">
            <v>7</v>
          </cell>
          <cell r="N86">
            <v>11</v>
          </cell>
          <cell r="V86">
            <v>2</v>
          </cell>
          <cell r="X86">
            <v>1</v>
          </cell>
          <cell r="Z86">
            <v>1</v>
          </cell>
          <cell r="AH86">
            <v>33</v>
          </cell>
          <cell r="AJ86">
            <v>14</v>
          </cell>
          <cell r="AL86">
            <v>18</v>
          </cell>
        </row>
        <row r="87">
          <cell r="J87">
            <v>318</v>
          </cell>
          <cell r="L87">
            <v>115</v>
          </cell>
          <cell r="N87">
            <v>134</v>
          </cell>
          <cell r="V87">
            <v>82</v>
          </cell>
          <cell r="X87">
            <v>44</v>
          </cell>
          <cell r="Z87">
            <v>38</v>
          </cell>
          <cell r="AH87">
            <v>228</v>
          </cell>
          <cell r="AJ87">
            <v>14</v>
          </cell>
          <cell r="AL87">
            <v>26</v>
          </cell>
        </row>
        <row r="88">
          <cell r="J88">
            <v>167</v>
          </cell>
          <cell r="L88">
            <v>37</v>
          </cell>
          <cell r="N88">
            <v>47</v>
          </cell>
          <cell r="V88">
            <v>49</v>
          </cell>
          <cell r="X88">
            <v>21</v>
          </cell>
          <cell r="Z88">
            <v>23</v>
          </cell>
          <cell r="AH88">
            <v>188</v>
          </cell>
          <cell r="AJ88">
            <v>10</v>
          </cell>
          <cell r="AL88">
            <v>22</v>
          </cell>
        </row>
        <row r="89">
          <cell r="J89">
            <v>83</v>
          </cell>
          <cell r="L89">
            <v>32</v>
          </cell>
          <cell r="N89">
            <v>40</v>
          </cell>
          <cell r="V89">
            <v>25</v>
          </cell>
          <cell r="X89">
            <v>15</v>
          </cell>
          <cell r="Z89">
            <v>7</v>
          </cell>
          <cell r="AH89">
            <v>40</v>
          </cell>
          <cell r="AJ89">
            <v>4</v>
          </cell>
          <cell r="AL89">
            <v>4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/>
          <cell r="AJ90"/>
          <cell r="AL90">
            <v>0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/>
          <cell r="AJ91"/>
          <cell r="AL91">
            <v>0</v>
          </cell>
        </row>
        <row r="92">
          <cell r="J92">
            <v>161</v>
          </cell>
          <cell r="L92">
            <v>126</v>
          </cell>
          <cell r="N92">
            <v>21</v>
          </cell>
          <cell r="V92">
            <v>17</v>
          </cell>
          <cell r="X92">
            <v>10</v>
          </cell>
          <cell r="Z92">
            <v>3</v>
          </cell>
          <cell r="AH92">
            <v>542</v>
          </cell>
          <cell r="AJ92">
            <v>264</v>
          </cell>
          <cell r="AL92">
            <v>101</v>
          </cell>
        </row>
        <row r="93">
          <cell r="J93">
            <v>74</v>
          </cell>
          <cell r="L93">
            <v>74</v>
          </cell>
          <cell r="N93">
            <v>0</v>
          </cell>
          <cell r="V93"/>
          <cell r="X93"/>
          <cell r="Z93">
            <v>0</v>
          </cell>
          <cell r="AH93">
            <v>93</v>
          </cell>
          <cell r="AJ93">
            <v>90</v>
          </cell>
          <cell r="AL93">
            <v>0</v>
          </cell>
        </row>
        <row r="94">
          <cell r="J94">
            <v>76</v>
          </cell>
          <cell r="L94">
            <v>51</v>
          </cell>
          <cell r="N94">
            <v>11</v>
          </cell>
          <cell r="V94">
            <v>12</v>
          </cell>
          <cell r="X94">
            <v>10</v>
          </cell>
          <cell r="Z94">
            <v>3</v>
          </cell>
          <cell r="AH94">
            <v>234</v>
          </cell>
          <cell r="AJ94">
            <v>160</v>
          </cell>
          <cell r="AL94">
            <v>3</v>
          </cell>
        </row>
        <row r="95">
          <cell r="J95">
            <v>51</v>
          </cell>
          <cell r="L95">
            <v>51</v>
          </cell>
          <cell r="N95">
            <v>0</v>
          </cell>
          <cell r="V95">
            <v>8</v>
          </cell>
          <cell r="X95">
            <v>8</v>
          </cell>
          <cell r="Z95">
            <v>0</v>
          </cell>
          <cell r="AH95">
            <v>21</v>
          </cell>
          <cell r="AJ95">
            <v>21</v>
          </cell>
          <cell r="AL95">
            <v>0</v>
          </cell>
        </row>
        <row r="96">
          <cell r="J96">
            <v>11</v>
          </cell>
          <cell r="L96"/>
          <cell r="N96">
            <v>11</v>
          </cell>
          <cell r="V96">
            <v>4</v>
          </cell>
          <cell r="X96">
            <v>2</v>
          </cell>
          <cell r="Z96">
            <v>3</v>
          </cell>
          <cell r="AH96">
            <v>71</v>
          </cell>
          <cell r="AJ96">
            <v>3</v>
          </cell>
          <cell r="AL96">
            <v>3</v>
          </cell>
        </row>
        <row r="97">
          <cell r="J97"/>
          <cell r="L97"/>
          <cell r="N97">
            <v>0</v>
          </cell>
          <cell r="V97"/>
          <cell r="X97"/>
          <cell r="Z97">
            <v>0</v>
          </cell>
          <cell r="AH97">
            <v>112</v>
          </cell>
          <cell r="AJ97">
            <v>112</v>
          </cell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>
            <v>1</v>
          </cell>
          <cell r="AJ98">
            <v>1</v>
          </cell>
          <cell r="AL98">
            <v>0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>
            <v>12</v>
          </cell>
          <cell r="AJ99">
            <v>12</v>
          </cell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/>
          <cell r="AJ100"/>
          <cell r="AL100">
            <v>0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10</v>
          </cell>
          <cell r="L103">
            <v>1</v>
          </cell>
          <cell r="N103">
            <v>9</v>
          </cell>
          <cell r="V103">
            <v>1</v>
          </cell>
          <cell r="X103"/>
          <cell r="Z103">
            <v>0</v>
          </cell>
          <cell r="AH103">
            <v>125</v>
          </cell>
          <cell r="AJ103">
            <v>14</v>
          </cell>
          <cell r="AL103">
            <v>8</v>
          </cell>
        </row>
        <row r="104">
          <cell r="J104">
            <v>1</v>
          </cell>
          <cell r="L104"/>
          <cell r="N104">
            <v>1</v>
          </cell>
          <cell r="V104">
            <v>1</v>
          </cell>
          <cell r="X104"/>
          <cell r="Z104">
            <v>0</v>
          </cell>
          <cell r="AH104"/>
          <cell r="AJ104"/>
          <cell r="AL104">
            <v>0</v>
          </cell>
        </row>
        <row r="105">
          <cell r="J105">
            <v>7</v>
          </cell>
          <cell r="L105">
            <v>1</v>
          </cell>
          <cell r="N105">
            <v>6</v>
          </cell>
          <cell r="V105"/>
          <cell r="X105"/>
          <cell r="Z105">
            <v>0</v>
          </cell>
          <cell r="AH105">
            <v>124</v>
          </cell>
          <cell r="AJ105">
            <v>13</v>
          </cell>
          <cell r="AL105">
            <v>8</v>
          </cell>
        </row>
        <row r="106">
          <cell r="J106">
            <v>8</v>
          </cell>
          <cell r="L106">
            <v>3</v>
          </cell>
          <cell r="N106">
            <v>7</v>
          </cell>
          <cell r="V106">
            <v>3</v>
          </cell>
          <cell r="X106">
            <v>1</v>
          </cell>
          <cell r="Z106">
            <v>2</v>
          </cell>
          <cell r="AH106">
            <v>6605</v>
          </cell>
          <cell r="AJ106">
            <v>1582</v>
          </cell>
          <cell r="AL106">
            <v>3662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28</v>
          </cell>
          <cell r="AJ108">
            <v>4</v>
          </cell>
          <cell r="AL108">
            <v>20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28</v>
          </cell>
          <cell r="AJ109">
            <v>4</v>
          </cell>
          <cell r="AL109">
            <v>20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1</v>
          </cell>
          <cell r="X110">
            <v>0</v>
          </cell>
          <cell r="Z110">
            <v>0</v>
          </cell>
          <cell r="AH110">
            <v>1900</v>
          </cell>
          <cell r="AJ110">
            <v>363</v>
          </cell>
          <cell r="AL110">
            <v>1206</v>
          </cell>
        </row>
        <row r="111">
          <cell r="J111"/>
          <cell r="L111"/>
          <cell r="N111">
            <v>0</v>
          </cell>
          <cell r="V111">
            <v>1</v>
          </cell>
          <cell r="X111"/>
          <cell r="Z111">
            <v>0</v>
          </cell>
          <cell r="AH111"/>
          <cell r="AJ111"/>
          <cell r="AL111">
            <v>0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1886</v>
          </cell>
          <cell r="AJ112">
            <v>362</v>
          </cell>
          <cell r="AL112">
            <v>1193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14</v>
          </cell>
          <cell r="AJ113">
            <v>1</v>
          </cell>
          <cell r="AL113">
            <v>13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/>
          <cell r="AJ114"/>
          <cell r="AL114">
            <v>0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3686</v>
          </cell>
          <cell r="AJ115">
            <v>1023</v>
          </cell>
          <cell r="AL115">
            <v>2083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731</v>
          </cell>
          <cell r="AJ116">
            <v>126</v>
          </cell>
          <cell r="AL116">
            <v>639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10</v>
          </cell>
          <cell r="AJ117">
            <v>10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6</v>
          </cell>
          <cell r="AJ118">
            <v>6</v>
          </cell>
          <cell r="AL118">
            <v>5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0</v>
          </cell>
          <cell r="AJ119"/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2949</v>
          </cell>
          <cell r="AJ121">
            <v>891</v>
          </cell>
          <cell r="AL121">
            <v>1439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124</v>
          </cell>
          <cell r="AJ122">
            <v>72</v>
          </cell>
          <cell r="AL122">
            <v>66</v>
          </cell>
        </row>
        <row r="123">
          <cell r="J123">
            <v>5</v>
          </cell>
          <cell r="L123">
            <v>1</v>
          </cell>
          <cell r="N123">
            <v>4</v>
          </cell>
          <cell r="V123"/>
          <cell r="X123"/>
          <cell r="Z123">
            <v>0</v>
          </cell>
          <cell r="AH123">
            <v>3</v>
          </cell>
          <cell r="AJ123">
            <v>2</v>
          </cell>
          <cell r="AL123">
            <v>2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1</v>
          </cell>
          <cell r="AJ126">
            <v>1</v>
          </cell>
          <cell r="AL126">
            <v>1</v>
          </cell>
        </row>
        <row r="127">
          <cell r="J127"/>
          <cell r="L127"/>
          <cell r="N127">
            <v>0</v>
          </cell>
          <cell r="V127"/>
          <cell r="X127"/>
          <cell r="Z127">
            <v>0</v>
          </cell>
          <cell r="AH127">
            <v>2</v>
          </cell>
          <cell r="AJ127">
            <v>1</v>
          </cell>
          <cell r="AL127">
            <v>1</v>
          </cell>
        </row>
        <row r="128">
          <cell r="J128">
            <v>1</v>
          </cell>
          <cell r="L128">
            <v>1</v>
          </cell>
          <cell r="N128">
            <v>1</v>
          </cell>
          <cell r="V128">
            <v>0</v>
          </cell>
          <cell r="X128">
            <v>0</v>
          </cell>
          <cell r="Z128">
            <v>0</v>
          </cell>
          <cell r="AH128">
            <v>818</v>
          </cell>
          <cell r="AJ128">
            <v>142</v>
          </cell>
          <cell r="AL128">
            <v>335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>
            <v>0</v>
          </cell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22</v>
          </cell>
          <cell r="AJ130">
            <v>22</v>
          </cell>
          <cell r="AL130">
            <v>17</v>
          </cell>
        </row>
        <row r="131">
          <cell r="J131">
            <v>1</v>
          </cell>
          <cell r="L131">
            <v>1</v>
          </cell>
          <cell r="N131">
            <v>1</v>
          </cell>
          <cell r="V131">
            <v>0</v>
          </cell>
          <cell r="X131"/>
          <cell r="Z131">
            <v>0</v>
          </cell>
          <cell r="AH131">
            <v>17</v>
          </cell>
          <cell r="AJ131">
            <v>17</v>
          </cell>
          <cell r="AL131">
            <v>14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779</v>
          </cell>
          <cell r="AJ134">
            <v>103</v>
          </cell>
          <cell r="AL134">
            <v>304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49</v>
          </cell>
          <cell r="AJ137">
            <v>15</v>
          </cell>
          <cell r="AL137">
            <v>7</v>
          </cell>
        </row>
        <row r="138">
          <cell r="J138">
            <v>1</v>
          </cell>
          <cell r="L138">
            <v>1</v>
          </cell>
          <cell r="N138">
            <v>1</v>
          </cell>
          <cell r="V138"/>
          <cell r="X138"/>
          <cell r="Z138">
            <v>0</v>
          </cell>
          <cell r="AH138">
            <v>121</v>
          </cell>
          <cell r="AJ138">
            <v>33</v>
          </cell>
          <cell r="AL138">
            <v>9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12</v>
          </cell>
          <cell r="AJ139">
            <v>5</v>
          </cell>
          <cell r="AL139">
            <v>0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109</v>
          </cell>
          <cell r="AJ141">
            <v>28</v>
          </cell>
          <cell r="AL141">
            <v>9</v>
          </cell>
        </row>
        <row r="142">
          <cell r="J142">
            <v>3138</v>
          </cell>
          <cell r="L142">
            <v>3055</v>
          </cell>
          <cell r="N142">
            <v>54</v>
          </cell>
          <cell r="V142">
            <v>243</v>
          </cell>
          <cell r="X142">
            <v>227</v>
          </cell>
          <cell r="Z142">
            <v>11</v>
          </cell>
          <cell r="AH142">
            <v>2203</v>
          </cell>
          <cell r="AJ142">
            <v>1529</v>
          </cell>
          <cell r="AL142">
            <v>449</v>
          </cell>
        </row>
        <row r="143">
          <cell r="J143">
            <v>2902</v>
          </cell>
          <cell r="L143">
            <v>2902</v>
          </cell>
          <cell r="N143">
            <v>0</v>
          </cell>
          <cell r="V143">
            <v>215</v>
          </cell>
          <cell r="X143">
            <v>215</v>
          </cell>
          <cell r="Z143">
            <v>0</v>
          </cell>
          <cell r="AH143">
            <v>1189</v>
          </cell>
          <cell r="AJ143">
            <v>1189</v>
          </cell>
          <cell r="AL143">
            <v>0</v>
          </cell>
        </row>
        <row r="144">
          <cell r="J144">
            <v>96</v>
          </cell>
          <cell r="L144">
            <v>96</v>
          </cell>
          <cell r="N144">
            <v>0</v>
          </cell>
          <cell r="V144">
            <v>0</v>
          </cell>
          <cell r="X144"/>
          <cell r="Z144">
            <v>0</v>
          </cell>
          <cell r="AH144">
            <v>38</v>
          </cell>
          <cell r="AJ144">
            <v>38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2</v>
          </cell>
          <cell r="L146">
            <v>2</v>
          </cell>
          <cell r="N146">
            <v>0</v>
          </cell>
          <cell r="V146">
            <v>0</v>
          </cell>
          <cell r="X146"/>
          <cell r="Z146">
            <v>0</v>
          </cell>
          <cell r="AH146">
            <v>0</v>
          </cell>
          <cell r="AJ146"/>
          <cell r="AL146">
            <v>0</v>
          </cell>
        </row>
        <row r="147">
          <cell r="J147">
            <v>13</v>
          </cell>
          <cell r="L147">
            <v>13</v>
          </cell>
          <cell r="N147">
            <v>2</v>
          </cell>
          <cell r="V147">
            <v>0</v>
          </cell>
          <cell r="X147"/>
          <cell r="Z147">
            <v>0</v>
          </cell>
          <cell r="AH147">
            <v>62</v>
          </cell>
          <cell r="AJ147">
            <v>62</v>
          </cell>
          <cell r="AL147">
            <v>47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112</v>
          </cell>
          <cell r="L149">
            <v>112</v>
          </cell>
          <cell r="N149">
            <v>0</v>
          </cell>
          <cell r="V149">
            <v>5</v>
          </cell>
          <cell r="X149">
            <v>5</v>
          </cell>
          <cell r="Z149">
            <v>0</v>
          </cell>
          <cell r="AH149">
            <v>175</v>
          </cell>
          <cell r="AJ149">
            <v>175</v>
          </cell>
          <cell r="AL149">
            <v>0</v>
          </cell>
        </row>
        <row r="150">
          <cell r="J150">
            <v>15</v>
          </cell>
          <cell r="L150">
            <v>4</v>
          </cell>
          <cell r="N150">
            <v>10</v>
          </cell>
          <cell r="V150">
            <v>4</v>
          </cell>
          <cell r="X150"/>
          <cell r="Z150">
            <v>3</v>
          </cell>
          <cell r="AH150"/>
          <cell r="AJ150"/>
          <cell r="AL150">
            <v>0</v>
          </cell>
        </row>
        <row r="151">
          <cell r="J151">
            <v>51</v>
          </cell>
          <cell r="L151">
            <v>19</v>
          </cell>
          <cell r="N151">
            <v>7</v>
          </cell>
          <cell r="V151">
            <v>2</v>
          </cell>
          <cell r="X151">
            <v>2</v>
          </cell>
          <cell r="Z151">
            <v>2</v>
          </cell>
          <cell r="AH151"/>
          <cell r="AJ151"/>
          <cell r="AL151">
            <v>0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/>
          <cell r="AJ152"/>
          <cell r="AL152">
            <v>0</v>
          </cell>
        </row>
        <row r="153">
          <cell r="J153">
            <v>1</v>
          </cell>
          <cell r="L153"/>
          <cell r="N153">
            <v>1</v>
          </cell>
          <cell r="V153"/>
          <cell r="X153"/>
          <cell r="Z153">
            <v>0</v>
          </cell>
          <cell r="AH153">
            <v>672</v>
          </cell>
          <cell r="AJ153">
            <v>91</v>
          </cell>
          <cell r="AL153">
            <v>305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/>
          <cell r="AJ154"/>
          <cell r="AL154">
            <v>0</v>
          </cell>
        </row>
        <row r="155">
          <cell r="J155">
            <v>41</v>
          </cell>
          <cell r="L155">
            <v>2</v>
          </cell>
          <cell r="N155">
            <v>33</v>
          </cell>
          <cell r="V155">
            <v>7</v>
          </cell>
          <cell r="X155">
            <v>2</v>
          </cell>
          <cell r="Z155">
            <v>6</v>
          </cell>
          <cell r="AH155">
            <v>95</v>
          </cell>
          <cell r="AJ155">
            <v>9</v>
          </cell>
          <cell r="AL155">
            <v>95</v>
          </cell>
        </row>
        <row r="156">
          <cell r="J156">
            <v>1</v>
          </cell>
          <cell r="L156">
            <v>1</v>
          </cell>
          <cell r="N156">
            <v>1</v>
          </cell>
          <cell r="V156"/>
          <cell r="X156"/>
          <cell r="Z156">
            <v>0</v>
          </cell>
          <cell r="AH156">
            <v>4</v>
          </cell>
          <cell r="AJ156">
            <v>3</v>
          </cell>
          <cell r="AL156">
            <v>2</v>
          </cell>
        </row>
        <row r="157">
          <cell r="J157">
            <v>378</v>
          </cell>
          <cell r="L157">
            <v>16</v>
          </cell>
          <cell r="N157">
            <v>46</v>
          </cell>
          <cell r="V157">
            <v>46</v>
          </cell>
          <cell r="X157">
            <v>8</v>
          </cell>
          <cell r="Z157">
            <v>8</v>
          </cell>
          <cell r="AH157">
            <v>2004</v>
          </cell>
          <cell r="AJ157">
            <v>539</v>
          </cell>
          <cell r="AL157">
            <v>532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250</v>
          </cell>
          <cell r="AJ158">
            <v>53</v>
          </cell>
          <cell r="AL158">
            <v>77</v>
          </cell>
        </row>
        <row r="159">
          <cell r="J159">
            <v>30</v>
          </cell>
          <cell r="L159">
            <v>9</v>
          </cell>
          <cell r="N159">
            <v>24</v>
          </cell>
          <cell r="V159">
            <v>12</v>
          </cell>
          <cell r="X159">
            <v>4</v>
          </cell>
          <cell r="Z159">
            <v>6</v>
          </cell>
          <cell r="AH159">
            <v>391</v>
          </cell>
          <cell r="AJ159">
            <v>300</v>
          </cell>
          <cell r="AL159">
            <v>286</v>
          </cell>
        </row>
        <row r="160">
          <cell r="J160">
            <v>28</v>
          </cell>
          <cell r="L160">
            <v>3</v>
          </cell>
          <cell r="N160">
            <v>14</v>
          </cell>
          <cell r="V160"/>
          <cell r="X160"/>
          <cell r="Z160">
            <v>0</v>
          </cell>
          <cell r="AH160"/>
          <cell r="AJ160"/>
          <cell r="AL160">
            <v>0</v>
          </cell>
        </row>
        <row r="161">
          <cell r="J161"/>
          <cell r="L161"/>
          <cell r="N161">
            <v>0</v>
          </cell>
          <cell r="V161"/>
          <cell r="X161"/>
          <cell r="Z161">
            <v>0</v>
          </cell>
          <cell r="AH161">
            <v>12</v>
          </cell>
          <cell r="AJ161">
            <v>8</v>
          </cell>
          <cell r="AL161">
            <v>1</v>
          </cell>
        </row>
        <row r="162">
          <cell r="J162"/>
          <cell r="L162"/>
          <cell r="N162"/>
          <cell r="V162"/>
          <cell r="X162"/>
          <cell r="Z162"/>
          <cell r="AH162">
            <v>1</v>
          </cell>
          <cell r="AJ162">
            <v>1</v>
          </cell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>
            <v>124</v>
          </cell>
          <cell r="L164"/>
          <cell r="N164">
            <v>0</v>
          </cell>
          <cell r="V164"/>
          <cell r="X164"/>
          <cell r="Z164">
            <v>0</v>
          </cell>
          <cell r="AH164">
            <v>50</v>
          </cell>
          <cell r="AJ164">
            <v>2</v>
          </cell>
          <cell r="AL164">
            <v>43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>
            <v>50</v>
          </cell>
          <cell r="AJ165">
            <v>2</v>
          </cell>
          <cell r="AL165">
            <v>43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28</v>
          </cell>
          <cell r="AJ166">
            <v>10</v>
          </cell>
          <cell r="AL166">
            <v>0</v>
          </cell>
        </row>
        <row r="167">
          <cell r="J167">
            <v>2</v>
          </cell>
          <cell r="L167"/>
          <cell r="N167">
            <v>2</v>
          </cell>
          <cell r="V167"/>
          <cell r="X167"/>
          <cell r="Z167">
            <v>0</v>
          </cell>
          <cell r="AH167">
            <v>109</v>
          </cell>
          <cell r="AJ167">
            <v>13</v>
          </cell>
          <cell r="AL167">
            <v>17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109</v>
          </cell>
          <cell r="AJ168">
            <v>13</v>
          </cell>
          <cell r="AL168">
            <v>17</v>
          </cell>
        </row>
        <row r="169">
          <cell r="J169">
            <v>2</v>
          </cell>
          <cell r="L169"/>
          <cell r="N169">
            <v>2</v>
          </cell>
          <cell r="V169">
            <v>4</v>
          </cell>
          <cell r="X169">
            <v>2</v>
          </cell>
          <cell r="Z169">
            <v>2</v>
          </cell>
          <cell r="AH169">
            <v>138</v>
          </cell>
          <cell r="AJ169">
            <v>44</v>
          </cell>
          <cell r="AL169">
            <v>23</v>
          </cell>
        </row>
        <row r="170">
          <cell r="J170"/>
          <cell r="L170"/>
          <cell r="N170">
            <v>0</v>
          </cell>
          <cell r="V170"/>
          <cell r="X170"/>
          <cell r="Z170">
            <v>0</v>
          </cell>
          <cell r="AH170">
            <v>117</v>
          </cell>
          <cell r="AJ170">
            <v>109</v>
          </cell>
          <cell r="AL170">
            <v>76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9</v>
          </cell>
          <cell r="AJ171">
            <v>9</v>
          </cell>
          <cell r="AL171">
            <v>0</v>
          </cell>
        </row>
        <row r="172">
          <cell r="J172">
            <v>132</v>
          </cell>
          <cell r="L172">
            <v>61</v>
          </cell>
          <cell r="N172">
            <v>20</v>
          </cell>
          <cell r="V172">
            <v>14</v>
          </cell>
          <cell r="X172">
            <v>8</v>
          </cell>
          <cell r="Z172">
            <v>6</v>
          </cell>
          <cell r="AH172">
            <v>717</v>
          </cell>
          <cell r="AJ172">
            <v>265</v>
          </cell>
          <cell r="AL172">
            <v>144</v>
          </cell>
        </row>
        <row r="173">
          <cell r="J173">
            <v>71</v>
          </cell>
          <cell r="L173">
            <v>6</v>
          </cell>
          <cell r="N173">
            <v>14</v>
          </cell>
          <cell r="V173">
            <v>3</v>
          </cell>
          <cell r="X173"/>
          <cell r="Z173">
            <v>3</v>
          </cell>
          <cell r="AH173">
            <v>12</v>
          </cell>
          <cell r="AJ173">
            <v>5</v>
          </cell>
          <cell r="AL173">
            <v>5</v>
          </cell>
        </row>
        <row r="174">
          <cell r="J174">
            <v>53</v>
          </cell>
          <cell r="L174">
            <v>52</v>
          </cell>
          <cell r="N174">
            <v>0</v>
          </cell>
          <cell r="V174">
            <v>7</v>
          </cell>
          <cell r="X174">
            <v>7</v>
          </cell>
          <cell r="Z174">
            <v>0</v>
          </cell>
          <cell r="AH174">
            <v>78</v>
          </cell>
          <cell r="AJ174">
            <v>73</v>
          </cell>
          <cell r="AL174">
            <v>0</v>
          </cell>
        </row>
        <row r="175">
          <cell r="J175"/>
          <cell r="L175"/>
          <cell r="N175">
            <v>0</v>
          </cell>
          <cell r="V175"/>
          <cell r="X175"/>
          <cell r="Z175">
            <v>0</v>
          </cell>
          <cell r="AH175">
            <v>63</v>
          </cell>
          <cell r="AJ175">
            <v>47</v>
          </cell>
          <cell r="AL175">
            <v>11</v>
          </cell>
        </row>
        <row r="176">
          <cell r="J176">
            <v>7</v>
          </cell>
          <cell r="L176">
            <v>2</v>
          </cell>
          <cell r="N176">
            <v>5</v>
          </cell>
          <cell r="V176">
            <v>4</v>
          </cell>
          <cell r="X176">
            <v>1</v>
          </cell>
          <cell r="Z176">
            <v>3</v>
          </cell>
          <cell r="AH176">
            <v>31</v>
          </cell>
          <cell r="AJ176">
            <v>8</v>
          </cell>
          <cell r="AL176">
            <v>26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>
            <v>1</v>
          </cell>
          <cell r="AJ177"/>
          <cell r="AL177">
            <v>1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/>
          <cell r="AJ178"/>
          <cell r="AL178">
            <v>0</v>
          </cell>
        </row>
        <row r="179">
          <cell r="J179">
            <v>1</v>
          </cell>
          <cell r="L179">
            <v>1</v>
          </cell>
          <cell r="N179">
            <v>1</v>
          </cell>
          <cell r="V179"/>
          <cell r="X179"/>
          <cell r="Z179">
            <v>0</v>
          </cell>
          <cell r="AH179"/>
          <cell r="AJ179"/>
          <cell r="AL179">
            <v>0</v>
          </cell>
        </row>
        <row r="180">
          <cell r="J180">
            <v>75</v>
          </cell>
          <cell r="L180">
            <v>12</v>
          </cell>
          <cell r="N180">
            <v>26</v>
          </cell>
          <cell r="V180">
            <v>53</v>
          </cell>
          <cell r="X180">
            <v>40</v>
          </cell>
          <cell r="Z180">
            <v>27</v>
          </cell>
          <cell r="AH180">
            <v>1517</v>
          </cell>
          <cell r="AJ180">
            <v>730</v>
          </cell>
          <cell r="AL180">
            <v>368</v>
          </cell>
        </row>
        <row r="181">
          <cell r="J181">
            <v>11</v>
          </cell>
          <cell r="L181">
            <v>4</v>
          </cell>
          <cell r="N181">
            <v>9</v>
          </cell>
          <cell r="V181">
            <v>41</v>
          </cell>
          <cell r="X181">
            <v>35</v>
          </cell>
          <cell r="Z181">
            <v>23</v>
          </cell>
          <cell r="AH181">
            <v>730</v>
          </cell>
          <cell r="AJ181">
            <v>325</v>
          </cell>
          <cell r="AL181">
            <v>56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>
            <v>2</v>
          </cell>
          <cell r="AJ183">
            <v>1</v>
          </cell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65</v>
          </cell>
          <cell r="AJ184">
            <v>14</v>
          </cell>
          <cell r="AL184">
            <v>27</v>
          </cell>
        </row>
        <row r="185">
          <cell r="J185">
            <v>5</v>
          </cell>
          <cell r="L185">
            <v>2</v>
          </cell>
          <cell r="N185">
            <v>5</v>
          </cell>
          <cell r="V185"/>
          <cell r="X185"/>
          <cell r="Z185">
            <v>0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474</v>
          </cell>
          <cell r="AJ186">
            <v>179</v>
          </cell>
          <cell r="AL186">
            <v>29</v>
          </cell>
        </row>
        <row r="187">
          <cell r="J187">
            <v>2</v>
          </cell>
          <cell r="L187"/>
          <cell r="N187">
            <v>2</v>
          </cell>
          <cell r="V187"/>
          <cell r="X187"/>
          <cell r="Z187">
            <v>0</v>
          </cell>
          <cell r="AH187">
            <v>5</v>
          </cell>
          <cell r="AJ187">
            <v>1</v>
          </cell>
          <cell r="AL187">
            <v>3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3</v>
          </cell>
          <cell r="AJ188">
            <v>1</v>
          </cell>
          <cell r="AL188">
            <v>2</v>
          </cell>
        </row>
        <row r="189">
          <cell r="J189">
            <v>50</v>
          </cell>
          <cell r="L189">
            <v>1</v>
          </cell>
          <cell r="N189">
            <v>7</v>
          </cell>
          <cell r="V189">
            <v>10</v>
          </cell>
          <cell r="X189">
            <v>5</v>
          </cell>
          <cell r="Z189">
            <v>3</v>
          </cell>
          <cell r="AH189">
            <v>153</v>
          </cell>
          <cell r="AJ189">
            <v>92</v>
          </cell>
          <cell r="AL189">
            <v>8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13</v>
          </cell>
          <cell r="AJ190">
            <v>3</v>
          </cell>
          <cell r="AL190">
            <v>6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7</v>
          </cell>
          <cell r="AJ191"/>
          <cell r="AL191">
            <v>5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>
            <v>6</v>
          </cell>
          <cell r="AJ192">
            <v>5</v>
          </cell>
          <cell r="AL192">
            <v>0</v>
          </cell>
        </row>
        <row r="193">
          <cell r="J193">
            <v>4</v>
          </cell>
          <cell r="L193"/>
          <cell r="N193">
            <v>4</v>
          </cell>
          <cell r="V193">
            <v>2</v>
          </cell>
          <cell r="X193"/>
          <cell r="Z193">
            <v>1</v>
          </cell>
          <cell r="AH193">
            <v>23</v>
          </cell>
          <cell r="AJ193">
            <v>9</v>
          </cell>
          <cell r="AL193">
            <v>3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15</v>
          </cell>
          <cell r="AJ194">
            <v>4</v>
          </cell>
          <cell r="AL194">
            <v>1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>
            <v>8</v>
          </cell>
          <cell r="AJ195">
            <v>5</v>
          </cell>
          <cell r="AL195">
            <v>2</v>
          </cell>
        </row>
        <row r="196">
          <cell r="J196">
            <v>51</v>
          </cell>
          <cell r="L196">
            <v>13</v>
          </cell>
          <cell r="N196">
            <v>15</v>
          </cell>
          <cell r="V196">
            <v>18</v>
          </cell>
          <cell r="X196">
            <v>12</v>
          </cell>
          <cell r="Z196">
            <v>2</v>
          </cell>
          <cell r="AH196">
            <v>1279</v>
          </cell>
          <cell r="AJ196">
            <v>801</v>
          </cell>
          <cell r="AL196">
            <v>401</v>
          </cell>
        </row>
        <row r="197">
          <cell r="J197">
            <v>20</v>
          </cell>
          <cell r="L197">
            <v>10</v>
          </cell>
          <cell r="N197">
            <v>12</v>
          </cell>
          <cell r="V197">
            <v>5</v>
          </cell>
          <cell r="X197"/>
          <cell r="Z197">
            <v>1</v>
          </cell>
          <cell r="AH197">
            <v>92</v>
          </cell>
          <cell r="AJ197">
            <v>48</v>
          </cell>
          <cell r="AL197">
            <v>18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14</v>
          </cell>
          <cell r="AJ198">
            <v>1</v>
          </cell>
          <cell r="AL198">
            <v>10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14</v>
          </cell>
          <cell r="AJ199">
            <v>10</v>
          </cell>
          <cell r="AL199">
            <v>2</v>
          </cell>
        </row>
        <row r="200">
          <cell r="J200">
            <v>21</v>
          </cell>
          <cell r="L200">
            <v>1</v>
          </cell>
          <cell r="N200">
            <v>3</v>
          </cell>
          <cell r="V200">
            <v>3</v>
          </cell>
          <cell r="X200">
            <v>2</v>
          </cell>
          <cell r="Z200">
            <v>0</v>
          </cell>
          <cell r="AH200">
            <v>51</v>
          </cell>
          <cell r="AJ200">
            <v>39</v>
          </cell>
          <cell r="AL200">
            <v>2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39</v>
          </cell>
          <cell r="AJ201">
            <v>11</v>
          </cell>
          <cell r="AL201">
            <v>1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50</v>
          </cell>
          <cell r="AJ203">
            <v>35</v>
          </cell>
          <cell r="AL203">
            <v>17</v>
          </cell>
        </row>
        <row r="204">
          <cell r="J204">
            <v>2</v>
          </cell>
          <cell r="L204">
            <v>2</v>
          </cell>
          <cell r="N204">
            <v>0</v>
          </cell>
          <cell r="V204">
            <v>3</v>
          </cell>
          <cell r="X204">
            <v>3</v>
          </cell>
          <cell r="Z204">
            <v>0</v>
          </cell>
          <cell r="AH204">
            <v>304</v>
          </cell>
          <cell r="AJ204">
            <v>269</v>
          </cell>
          <cell r="AL204">
            <v>16</v>
          </cell>
        </row>
        <row r="205">
          <cell r="J205"/>
          <cell r="L205"/>
          <cell r="N205">
            <v>0</v>
          </cell>
          <cell r="V205">
            <v>2</v>
          </cell>
          <cell r="X205">
            <v>2</v>
          </cell>
          <cell r="Z205">
            <v>0</v>
          </cell>
          <cell r="AH205">
            <v>37</v>
          </cell>
          <cell r="AJ205">
            <v>29</v>
          </cell>
          <cell r="AL205">
            <v>9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23</v>
          </cell>
          <cell r="AJ206">
            <v>19</v>
          </cell>
          <cell r="AL206">
            <v>0</v>
          </cell>
        </row>
        <row r="207">
          <cell r="J207"/>
          <cell r="L207"/>
          <cell r="N207">
            <v>0</v>
          </cell>
          <cell r="V207">
            <v>1</v>
          </cell>
          <cell r="X207">
            <v>1</v>
          </cell>
          <cell r="Z207">
            <v>1</v>
          </cell>
          <cell r="AH207">
            <v>201</v>
          </cell>
          <cell r="AJ207">
            <v>58</v>
          </cell>
          <cell r="AL207">
            <v>165</v>
          </cell>
        </row>
        <row r="208">
          <cell r="J208"/>
          <cell r="L208"/>
          <cell r="N208">
            <v>0</v>
          </cell>
          <cell r="V208">
            <v>6</v>
          </cell>
          <cell r="X208">
            <v>6</v>
          </cell>
          <cell r="Z208">
            <v>0</v>
          </cell>
          <cell r="AH208">
            <v>49</v>
          </cell>
          <cell r="AJ208">
            <v>41</v>
          </cell>
          <cell r="AL208">
            <v>1</v>
          </cell>
        </row>
        <row r="209">
          <cell r="J209"/>
          <cell r="L209"/>
          <cell r="N209"/>
          <cell r="V209"/>
          <cell r="X209"/>
          <cell r="Z209"/>
          <cell r="AH209">
            <v>29</v>
          </cell>
          <cell r="AJ209">
            <v>11</v>
          </cell>
          <cell r="AL209">
            <v>25</v>
          </cell>
        </row>
        <row r="210">
          <cell r="J210">
            <v>1</v>
          </cell>
          <cell r="L210">
            <v>1</v>
          </cell>
          <cell r="N210">
            <v>1</v>
          </cell>
          <cell r="V210">
            <v>6</v>
          </cell>
          <cell r="X210">
            <v>6</v>
          </cell>
          <cell r="Z210">
            <v>3</v>
          </cell>
          <cell r="AH210">
            <v>344</v>
          </cell>
          <cell r="AJ210">
            <v>186</v>
          </cell>
          <cell r="AL210">
            <v>186</v>
          </cell>
        </row>
        <row r="211">
          <cell r="J211">
            <v>29</v>
          </cell>
          <cell r="L211">
            <v>29</v>
          </cell>
          <cell r="N211">
            <v>5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81</v>
          </cell>
          <cell r="L212">
            <v>12</v>
          </cell>
          <cell r="N212">
            <v>75</v>
          </cell>
          <cell r="V212">
            <v>10</v>
          </cell>
          <cell r="X212"/>
          <cell r="Z212">
            <v>5</v>
          </cell>
          <cell r="AH212">
            <v>17</v>
          </cell>
          <cell r="AJ212">
            <v>3</v>
          </cell>
          <cell r="AL212">
            <v>13</v>
          </cell>
        </row>
        <row r="213">
          <cell r="J213">
            <v>3</v>
          </cell>
          <cell r="L213">
            <v>1</v>
          </cell>
          <cell r="N213">
            <v>2</v>
          </cell>
          <cell r="V213"/>
          <cell r="X213"/>
          <cell r="Z213">
            <v>0</v>
          </cell>
          <cell r="AH213"/>
          <cell r="AJ213"/>
          <cell r="AL213">
            <v>0</v>
          </cell>
        </row>
        <row r="214">
          <cell r="J214">
            <v>9</v>
          </cell>
          <cell r="L214">
            <v>2</v>
          </cell>
          <cell r="N214">
            <v>8</v>
          </cell>
          <cell r="V214">
            <v>1</v>
          </cell>
          <cell r="X214"/>
          <cell r="Z214">
            <v>0</v>
          </cell>
          <cell r="AH214">
            <v>1</v>
          </cell>
          <cell r="AJ214"/>
          <cell r="AL214">
            <v>1</v>
          </cell>
        </row>
        <row r="215">
          <cell r="J215"/>
          <cell r="L215"/>
          <cell r="N215">
            <v>0</v>
          </cell>
          <cell r="V215">
            <v>4</v>
          </cell>
          <cell r="X215"/>
          <cell r="Z215">
            <v>2</v>
          </cell>
          <cell r="AH215">
            <v>9</v>
          </cell>
          <cell r="AJ215">
            <v>2</v>
          </cell>
          <cell r="AL215">
            <v>5</v>
          </cell>
        </row>
        <row r="216">
          <cell r="J216">
            <v>4</v>
          </cell>
          <cell r="L216">
            <v>4</v>
          </cell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/>
          <cell r="L218"/>
          <cell r="N218">
            <v>0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/>
          <cell r="L219"/>
          <cell r="N219">
            <v>0</v>
          </cell>
          <cell r="V219">
            <v>1</v>
          </cell>
          <cell r="X219"/>
          <cell r="Z219">
            <v>1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2</v>
          </cell>
          <cell r="L221"/>
          <cell r="N221">
            <v>2</v>
          </cell>
          <cell r="V221"/>
          <cell r="X221"/>
          <cell r="Z221">
            <v>0</v>
          </cell>
          <cell r="AH221">
            <v>1</v>
          </cell>
          <cell r="AJ221"/>
          <cell r="AL221">
            <v>1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43</v>
          </cell>
          <cell r="L223">
            <v>43</v>
          </cell>
          <cell r="N223">
            <v>0</v>
          </cell>
          <cell r="V223">
            <v>59</v>
          </cell>
          <cell r="X223">
            <v>59</v>
          </cell>
          <cell r="Z223">
            <v>0</v>
          </cell>
          <cell r="AH223">
            <v>697</v>
          </cell>
          <cell r="AJ223">
            <v>697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>
            <v>4</v>
          </cell>
          <cell r="AJ224">
            <v>4</v>
          </cell>
          <cell r="AL224">
            <v>0</v>
          </cell>
        </row>
        <row r="225">
          <cell r="J225">
            <v>152</v>
          </cell>
          <cell r="L225">
            <v>152</v>
          </cell>
          <cell r="N225">
            <v>152</v>
          </cell>
          <cell r="V225">
            <v>63</v>
          </cell>
          <cell r="X225">
            <v>63</v>
          </cell>
          <cell r="Z225">
            <v>63</v>
          </cell>
          <cell r="AH225">
            <v>859</v>
          </cell>
          <cell r="AJ225">
            <v>859</v>
          </cell>
          <cell r="AL225">
            <v>824</v>
          </cell>
        </row>
      </sheetData>
      <sheetData sheetId="7">
        <row r="6">
          <cell r="J6">
            <v>14</v>
          </cell>
          <cell r="L6">
            <v>14</v>
          </cell>
          <cell r="N6">
            <v>0</v>
          </cell>
          <cell r="V6">
            <v>4</v>
          </cell>
          <cell r="X6">
            <v>4</v>
          </cell>
          <cell r="Z6">
            <v>0</v>
          </cell>
          <cell r="AH6">
            <v>5</v>
          </cell>
          <cell r="AJ6">
            <v>5</v>
          </cell>
          <cell r="AL6">
            <v>5</v>
          </cell>
        </row>
        <row r="7">
          <cell r="J7">
            <v>14</v>
          </cell>
          <cell r="L7">
            <v>14</v>
          </cell>
          <cell r="N7">
            <v>0</v>
          </cell>
          <cell r="V7">
            <v>4</v>
          </cell>
          <cell r="X7">
            <v>4</v>
          </cell>
          <cell r="Z7">
            <v>0</v>
          </cell>
          <cell r="AH7"/>
          <cell r="AJ7"/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5</v>
          </cell>
          <cell r="AJ9">
            <v>5</v>
          </cell>
          <cell r="AL9">
            <v>5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/>
          <cell r="AJ10"/>
          <cell r="AL10">
            <v>0</v>
          </cell>
        </row>
        <row r="11">
          <cell r="J11">
            <v>20</v>
          </cell>
          <cell r="L11">
            <v>4</v>
          </cell>
          <cell r="N11">
            <v>16</v>
          </cell>
          <cell r="V11">
            <v>5</v>
          </cell>
          <cell r="X11">
            <v>3</v>
          </cell>
          <cell r="Z11">
            <v>3</v>
          </cell>
          <cell r="AH11">
            <v>310</v>
          </cell>
          <cell r="AJ11">
            <v>56</v>
          </cell>
          <cell r="AL11">
            <v>249</v>
          </cell>
        </row>
        <row r="12">
          <cell r="J12">
            <v>2</v>
          </cell>
          <cell r="L12"/>
          <cell r="V12"/>
          <cell r="X12"/>
          <cell r="Z12">
            <v>0</v>
          </cell>
          <cell r="AH12">
            <v>212</v>
          </cell>
          <cell r="AJ12">
            <v>37</v>
          </cell>
        </row>
        <row r="13">
          <cell r="J13"/>
          <cell r="L13"/>
          <cell r="N13">
            <v>0</v>
          </cell>
          <cell r="V13"/>
          <cell r="X13"/>
          <cell r="Z13">
            <v>0</v>
          </cell>
          <cell r="AH13">
            <v>1</v>
          </cell>
          <cell r="AJ13"/>
          <cell r="AL13">
            <v>1</v>
          </cell>
        </row>
        <row r="14">
          <cell r="J14">
            <v>19</v>
          </cell>
          <cell r="L14">
            <v>4</v>
          </cell>
          <cell r="N14">
            <v>14</v>
          </cell>
          <cell r="V14">
            <v>5</v>
          </cell>
          <cell r="X14">
            <v>3</v>
          </cell>
          <cell r="Z14">
            <v>3</v>
          </cell>
          <cell r="AH14">
            <v>98</v>
          </cell>
          <cell r="AJ14">
            <v>19</v>
          </cell>
        </row>
        <row r="15">
          <cell r="J15"/>
          <cell r="L15"/>
          <cell r="N15"/>
          <cell r="V15"/>
          <cell r="X15"/>
          <cell r="Z15"/>
          <cell r="AH15"/>
          <cell r="AJ15"/>
        </row>
        <row r="16">
          <cell r="J16">
            <v>18</v>
          </cell>
          <cell r="L16">
            <v>3</v>
          </cell>
          <cell r="N16">
            <v>15</v>
          </cell>
          <cell r="V16">
            <v>6</v>
          </cell>
          <cell r="X16">
            <v>5</v>
          </cell>
          <cell r="Z16">
            <v>6</v>
          </cell>
          <cell r="AH16">
            <v>69</v>
          </cell>
          <cell r="AJ16">
            <v>10</v>
          </cell>
          <cell r="AL16">
            <v>58</v>
          </cell>
        </row>
        <row r="17">
          <cell r="J17">
            <v>16</v>
          </cell>
          <cell r="L17">
            <v>3</v>
          </cell>
          <cell r="N17">
            <v>14</v>
          </cell>
          <cell r="V17">
            <v>3</v>
          </cell>
          <cell r="X17">
            <v>2</v>
          </cell>
          <cell r="Z17">
            <v>3</v>
          </cell>
          <cell r="AH17">
            <v>66</v>
          </cell>
          <cell r="AJ17">
            <v>10</v>
          </cell>
          <cell r="AL17">
            <v>55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/>
          <cell r="AJ18"/>
          <cell r="AL18">
            <v>0</v>
          </cell>
        </row>
        <row r="19">
          <cell r="J19"/>
          <cell r="L19"/>
          <cell r="N19">
            <v>0</v>
          </cell>
          <cell r="V19"/>
          <cell r="X19"/>
          <cell r="Z19">
            <v>0</v>
          </cell>
          <cell r="AH19">
            <v>3</v>
          </cell>
          <cell r="AJ19"/>
          <cell r="AL19">
            <v>3</v>
          </cell>
        </row>
        <row r="20">
          <cell r="J20"/>
          <cell r="L20"/>
          <cell r="N20">
            <v>0</v>
          </cell>
          <cell r="V20"/>
          <cell r="X20"/>
          <cell r="Z20">
            <v>0</v>
          </cell>
          <cell r="AH20"/>
          <cell r="AJ20"/>
          <cell r="AL20">
            <v>0</v>
          </cell>
        </row>
        <row r="21">
          <cell r="J21">
            <v>2</v>
          </cell>
          <cell r="L21"/>
          <cell r="N21">
            <v>1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83</v>
          </cell>
          <cell r="L22">
            <v>49</v>
          </cell>
          <cell r="N22">
            <v>31</v>
          </cell>
          <cell r="V22">
            <v>30</v>
          </cell>
          <cell r="X22">
            <v>8</v>
          </cell>
          <cell r="Z22">
            <v>17</v>
          </cell>
          <cell r="AH22">
            <v>1005</v>
          </cell>
          <cell r="AJ22">
            <v>111</v>
          </cell>
          <cell r="AL22">
            <v>903</v>
          </cell>
        </row>
        <row r="23">
          <cell r="J23">
            <v>7</v>
          </cell>
          <cell r="L23">
            <v>7</v>
          </cell>
          <cell r="N23">
            <v>6</v>
          </cell>
          <cell r="V23">
            <v>1</v>
          </cell>
          <cell r="X23"/>
          <cell r="Z23">
            <v>1</v>
          </cell>
          <cell r="AH23">
            <v>327</v>
          </cell>
          <cell r="AJ23">
            <v>27</v>
          </cell>
          <cell r="AL23">
            <v>287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1</v>
          </cell>
          <cell r="L25">
            <v>1</v>
          </cell>
          <cell r="N25">
            <v>1</v>
          </cell>
          <cell r="V25">
            <v>1</v>
          </cell>
          <cell r="X25"/>
          <cell r="Z25">
            <v>1</v>
          </cell>
          <cell r="AH25">
            <v>143</v>
          </cell>
          <cell r="AJ25">
            <v>9</v>
          </cell>
          <cell r="AL25">
            <v>127</v>
          </cell>
        </row>
        <row r="26">
          <cell r="J26"/>
          <cell r="L26"/>
          <cell r="N26">
            <v>0</v>
          </cell>
          <cell r="V26"/>
          <cell r="X26"/>
          <cell r="Z26">
            <v>0</v>
          </cell>
          <cell r="AH26"/>
          <cell r="AJ26"/>
          <cell r="AL26">
            <v>0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>
            <v>104</v>
          </cell>
          <cell r="AJ27">
            <v>12</v>
          </cell>
          <cell r="AL27">
            <v>91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48</v>
          </cell>
          <cell r="AJ28">
            <v>3</v>
          </cell>
          <cell r="AL28">
            <v>45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32</v>
          </cell>
          <cell r="AJ29">
            <v>3</v>
          </cell>
          <cell r="AL29">
            <v>24</v>
          </cell>
        </row>
        <row r="30">
          <cell r="J30"/>
          <cell r="L30"/>
          <cell r="N30">
            <v>0</v>
          </cell>
          <cell r="V30"/>
          <cell r="X30"/>
          <cell r="Z30">
            <v>0</v>
          </cell>
          <cell r="AH30">
            <v>449</v>
          </cell>
          <cell r="AJ30">
            <v>53</v>
          </cell>
          <cell r="AL30">
            <v>414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/>
          <cell r="AJ31"/>
          <cell r="AL31">
            <v>0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/>
          <cell r="AJ32"/>
          <cell r="AL32">
            <v>0</v>
          </cell>
        </row>
        <row r="33">
          <cell r="J33"/>
          <cell r="L33"/>
          <cell r="N33">
            <v>0</v>
          </cell>
          <cell r="V33"/>
          <cell r="X33"/>
          <cell r="Z33">
            <v>0</v>
          </cell>
          <cell r="AH33">
            <v>7</v>
          </cell>
          <cell r="AJ33">
            <v>1</v>
          </cell>
          <cell r="AL33">
            <v>5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442</v>
          </cell>
          <cell r="AJ34">
            <v>52</v>
          </cell>
          <cell r="AL34">
            <v>409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>
            <v>1</v>
          </cell>
          <cell r="AJ35"/>
          <cell r="AL35">
            <v>1</v>
          </cell>
        </row>
        <row r="36">
          <cell r="J36">
            <v>2</v>
          </cell>
          <cell r="L36"/>
          <cell r="N36">
            <v>2</v>
          </cell>
          <cell r="V36"/>
          <cell r="X36"/>
          <cell r="Z36">
            <v>0</v>
          </cell>
          <cell r="AH36"/>
          <cell r="AJ36"/>
          <cell r="AL36">
            <v>0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3</v>
          </cell>
          <cell r="AJ37"/>
          <cell r="AL37">
            <v>3</v>
          </cell>
        </row>
        <row r="38">
          <cell r="J38">
            <v>4</v>
          </cell>
          <cell r="L38">
            <v>2</v>
          </cell>
          <cell r="N38">
            <v>3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/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21</v>
          </cell>
          <cell r="L42">
            <v>15</v>
          </cell>
          <cell r="N42">
            <v>9</v>
          </cell>
          <cell r="V42">
            <v>13</v>
          </cell>
          <cell r="X42">
            <v>4</v>
          </cell>
          <cell r="Z42">
            <v>7</v>
          </cell>
          <cell r="AH42">
            <v>215</v>
          </cell>
          <cell r="AJ42">
            <v>31</v>
          </cell>
          <cell r="AL42">
            <v>175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38</v>
          </cell>
          <cell r="L51">
            <v>6</v>
          </cell>
          <cell r="N51">
            <v>27</v>
          </cell>
          <cell r="V51">
            <v>34</v>
          </cell>
          <cell r="X51">
            <v>12</v>
          </cell>
          <cell r="Z51">
            <v>16</v>
          </cell>
          <cell r="AH51">
            <v>712</v>
          </cell>
          <cell r="AJ51">
            <v>94</v>
          </cell>
          <cell r="AL51">
            <v>633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/>
          <cell r="AJ52"/>
          <cell r="AL52">
            <v>0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/>
          <cell r="AJ55"/>
          <cell r="AL55">
            <v>0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38</v>
          </cell>
          <cell r="AJ56">
            <v>5</v>
          </cell>
          <cell r="AL56">
            <v>5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/>
          <cell r="AJ57"/>
          <cell r="AL57">
            <v>0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>
            <v>3</v>
          </cell>
          <cell r="AJ58"/>
          <cell r="AL58">
            <v>3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/>
          <cell r="AJ60"/>
          <cell r="AL60">
            <v>0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/>
          <cell r="AJ61"/>
          <cell r="AL61">
            <v>0</v>
          </cell>
        </row>
        <row r="62">
          <cell r="J62">
            <v>10</v>
          </cell>
          <cell r="L62">
            <v>2</v>
          </cell>
          <cell r="N62">
            <v>8</v>
          </cell>
          <cell r="V62">
            <v>3</v>
          </cell>
          <cell r="X62"/>
          <cell r="Z62">
            <v>1</v>
          </cell>
          <cell r="AH62">
            <v>101</v>
          </cell>
          <cell r="AJ62">
            <v>15</v>
          </cell>
          <cell r="AL62">
            <v>85</v>
          </cell>
        </row>
        <row r="63">
          <cell r="J63">
            <v>10</v>
          </cell>
          <cell r="L63">
            <v>2</v>
          </cell>
          <cell r="N63">
            <v>8</v>
          </cell>
          <cell r="V63">
            <v>3</v>
          </cell>
          <cell r="X63"/>
          <cell r="Z63">
            <v>1</v>
          </cell>
          <cell r="AH63">
            <v>92</v>
          </cell>
          <cell r="AJ63">
            <v>12</v>
          </cell>
          <cell r="AL63">
            <v>82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9</v>
          </cell>
          <cell r="AJ64">
            <v>3</v>
          </cell>
          <cell r="AL64">
            <v>3</v>
          </cell>
        </row>
        <row r="65">
          <cell r="J65"/>
          <cell r="L65"/>
          <cell r="N65">
            <v>0</v>
          </cell>
          <cell r="V65">
            <v>4</v>
          </cell>
          <cell r="X65"/>
          <cell r="Z65">
            <v>3</v>
          </cell>
          <cell r="AH65">
            <v>127</v>
          </cell>
          <cell r="AJ65">
            <v>36</v>
          </cell>
          <cell r="AL65">
            <v>109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/>
          <cell r="L67"/>
          <cell r="N67">
            <v>0</v>
          </cell>
          <cell r="V67"/>
          <cell r="X67"/>
          <cell r="Z67">
            <v>0</v>
          </cell>
          <cell r="AH67"/>
          <cell r="AJ67"/>
          <cell r="AL67">
            <v>0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/>
          <cell r="AJ68"/>
          <cell r="AL68">
            <v>0</v>
          </cell>
        </row>
        <row r="69">
          <cell r="J69"/>
          <cell r="L69"/>
          <cell r="N69">
            <v>0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11</v>
          </cell>
          <cell r="L70"/>
          <cell r="N70">
            <v>7</v>
          </cell>
          <cell r="V70">
            <v>4</v>
          </cell>
          <cell r="X70"/>
          <cell r="Z70">
            <v>4</v>
          </cell>
          <cell r="AH70">
            <v>9</v>
          </cell>
          <cell r="AJ70">
            <v>3</v>
          </cell>
          <cell r="AL70">
            <v>7</v>
          </cell>
        </row>
        <row r="71">
          <cell r="J71">
            <v>11</v>
          </cell>
          <cell r="L71"/>
          <cell r="N71">
            <v>7</v>
          </cell>
          <cell r="V71">
            <v>4</v>
          </cell>
          <cell r="X71"/>
          <cell r="Z71">
            <v>4</v>
          </cell>
          <cell r="AH71">
            <v>9</v>
          </cell>
          <cell r="AJ71"/>
          <cell r="AL71">
            <v>7</v>
          </cell>
        </row>
        <row r="72">
          <cell r="J72">
            <v>9</v>
          </cell>
          <cell r="L72">
            <v>2</v>
          </cell>
          <cell r="N72">
            <v>9</v>
          </cell>
          <cell r="V72"/>
          <cell r="X72"/>
          <cell r="Z72">
            <v>0</v>
          </cell>
          <cell r="AH72"/>
          <cell r="AJ72"/>
          <cell r="AL72">
            <v>0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149</v>
          </cell>
          <cell r="L74">
            <v>42</v>
          </cell>
          <cell r="N74">
            <v>96</v>
          </cell>
          <cell r="V74">
            <v>100</v>
          </cell>
          <cell r="X74">
            <v>18</v>
          </cell>
          <cell r="Z74">
            <v>44</v>
          </cell>
          <cell r="AH74">
            <v>641</v>
          </cell>
          <cell r="AJ74">
            <v>106</v>
          </cell>
          <cell r="AL74">
            <v>421</v>
          </cell>
        </row>
        <row r="75">
          <cell r="J75">
            <v>15</v>
          </cell>
          <cell r="L75">
            <v>15</v>
          </cell>
          <cell r="N75">
            <v>0</v>
          </cell>
          <cell r="V75">
            <v>6</v>
          </cell>
          <cell r="X75">
            <v>6</v>
          </cell>
          <cell r="Z75">
            <v>0</v>
          </cell>
          <cell r="AH75">
            <v>48</v>
          </cell>
          <cell r="AJ75">
            <v>48</v>
          </cell>
          <cell r="AL75">
            <v>2</v>
          </cell>
        </row>
        <row r="76">
          <cell r="J76">
            <v>1</v>
          </cell>
          <cell r="L76"/>
          <cell r="N76">
            <v>1</v>
          </cell>
          <cell r="V76"/>
          <cell r="X76"/>
          <cell r="Z76">
            <v>0</v>
          </cell>
          <cell r="AH76">
            <v>3</v>
          </cell>
          <cell r="AJ76"/>
          <cell r="AL76">
            <v>3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/>
          <cell r="AJ77"/>
          <cell r="AL77">
            <v>0</v>
          </cell>
        </row>
        <row r="78">
          <cell r="J78"/>
          <cell r="L78"/>
          <cell r="N78">
            <v>0</v>
          </cell>
          <cell r="V78">
            <v>1</v>
          </cell>
          <cell r="X78"/>
          <cell r="Z78">
            <v>1</v>
          </cell>
          <cell r="AH78">
            <v>134</v>
          </cell>
          <cell r="AJ78">
            <v>23</v>
          </cell>
          <cell r="AL78">
            <v>38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>
            <v>1</v>
          </cell>
          <cell r="AJ79"/>
          <cell r="AL79">
            <v>1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>
            <v>12</v>
          </cell>
          <cell r="AJ80"/>
          <cell r="AL80">
            <v>12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>
            <v>3</v>
          </cell>
          <cell r="AJ81"/>
          <cell r="AL81">
            <v>3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18</v>
          </cell>
          <cell r="AJ82">
            <v>6</v>
          </cell>
          <cell r="AL82">
            <v>18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262</v>
          </cell>
          <cell r="AJ83">
            <v>16</v>
          </cell>
          <cell r="AL83">
            <v>226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>
            <v>2</v>
          </cell>
          <cell r="AJ84"/>
          <cell r="AL84">
            <v>0</v>
          </cell>
        </row>
        <row r="85">
          <cell r="J85">
            <v>1</v>
          </cell>
          <cell r="L85"/>
          <cell r="N85">
            <v>1</v>
          </cell>
          <cell r="V85"/>
          <cell r="X85"/>
          <cell r="Z85">
            <v>0</v>
          </cell>
          <cell r="AH85">
            <v>16</v>
          </cell>
          <cell r="AJ85">
            <v>2</v>
          </cell>
          <cell r="AL85">
            <v>14</v>
          </cell>
        </row>
        <row r="86">
          <cell r="J86">
            <v>1</v>
          </cell>
          <cell r="L86"/>
          <cell r="N86">
            <v>1</v>
          </cell>
          <cell r="V86"/>
          <cell r="X86"/>
          <cell r="Z86">
            <v>0</v>
          </cell>
          <cell r="AH86">
            <v>16</v>
          </cell>
          <cell r="AJ86">
            <v>2</v>
          </cell>
          <cell r="AL86">
            <v>14</v>
          </cell>
        </row>
        <row r="87">
          <cell r="J87">
            <v>132</v>
          </cell>
          <cell r="L87">
            <v>27</v>
          </cell>
          <cell r="N87">
            <v>94</v>
          </cell>
          <cell r="V87">
            <v>42</v>
          </cell>
          <cell r="X87">
            <v>6</v>
          </cell>
          <cell r="Z87">
            <v>39</v>
          </cell>
          <cell r="AH87">
            <v>94</v>
          </cell>
          <cell r="AJ87">
            <v>4</v>
          </cell>
          <cell r="AL87">
            <v>60</v>
          </cell>
        </row>
        <row r="88">
          <cell r="J88">
            <v>95</v>
          </cell>
          <cell r="L88">
            <v>21</v>
          </cell>
          <cell r="N88">
            <v>65</v>
          </cell>
          <cell r="V88">
            <v>41</v>
          </cell>
          <cell r="X88">
            <v>6</v>
          </cell>
          <cell r="Z88">
            <v>38</v>
          </cell>
          <cell r="AH88">
            <v>46</v>
          </cell>
          <cell r="AJ88">
            <v>2</v>
          </cell>
          <cell r="AL88">
            <v>36</v>
          </cell>
        </row>
        <row r="89">
          <cell r="J89">
            <v>37</v>
          </cell>
          <cell r="L89">
            <v>6</v>
          </cell>
          <cell r="N89">
            <v>29</v>
          </cell>
          <cell r="V89">
            <v>1</v>
          </cell>
          <cell r="X89"/>
          <cell r="Z89">
            <v>1</v>
          </cell>
          <cell r="AH89">
            <v>16</v>
          </cell>
          <cell r="AJ89">
            <v>2</v>
          </cell>
          <cell r="AL89">
            <v>16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>
            <v>46</v>
          </cell>
          <cell r="AJ90">
            <v>5</v>
          </cell>
          <cell r="AL90">
            <v>44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6</v>
          </cell>
          <cell r="AJ91">
            <v>2</v>
          </cell>
          <cell r="AL91">
            <v>4</v>
          </cell>
        </row>
        <row r="92">
          <cell r="J92">
            <v>30</v>
          </cell>
          <cell r="L92">
            <v>10</v>
          </cell>
          <cell r="N92">
            <v>14</v>
          </cell>
          <cell r="V92"/>
          <cell r="X92"/>
          <cell r="Z92">
            <v>0</v>
          </cell>
          <cell r="AH92">
            <v>248</v>
          </cell>
          <cell r="AJ92">
            <v>36</v>
          </cell>
          <cell r="AL92">
            <v>212</v>
          </cell>
        </row>
        <row r="93">
          <cell r="J93">
            <v>7</v>
          </cell>
          <cell r="L93"/>
          <cell r="N93">
            <v>7</v>
          </cell>
          <cell r="V93"/>
          <cell r="X93"/>
          <cell r="Z93">
            <v>0</v>
          </cell>
          <cell r="AH93">
            <v>140</v>
          </cell>
          <cell r="AJ93">
            <v>25</v>
          </cell>
          <cell r="AL93">
            <v>108</v>
          </cell>
        </row>
        <row r="94">
          <cell r="J94">
            <v>23</v>
          </cell>
          <cell r="L94">
            <v>10</v>
          </cell>
          <cell r="N94">
            <v>7</v>
          </cell>
          <cell r="V94"/>
          <cell r="X94"/>
          <cell r="Z94">
            <v>0</v>
          </cell>
          <cell r="AH94">
            <v>67</v>
          </cell>
          <cell r="AJ94">
            <v>8</v>
          </cell>
          <cell r="AL94">
            <v>63</v>
          </cell>
        </row>
        <row r="95">
          <cell r="J95">
            <v>10</v>
          </cell>
          <cell r="L95">
            <v>10</v>
          </cell>
          <cell r="N95">
            <v>0</v>
          </cell>
          <cell r="V95"/>
          <cell r="X95"/>
          <cell r="Z95">
            <v>0</v>
          </cell>
          <cell r="AH95"/>
          <cell r="AJ95"/>
          <cell r="AL95">
            <v>0</v>
          </cell>
        </row>
        <row r="96">
          <cell r="J96">
            <v>13</v>
          </cell>
          <cell r="L96"/>
          <cell r="N96">
            <v>7</v>
          </cell>
          <cell r="V96"/>
          <cell r="X96"/>
          <cell r="Z96">
            <v>0</v>
          </cell>
          <cell r="AH96">
            <v>35</v>
          </cell>
          <cell r="AJ96">
            <v>3</v>
          </cell>
          <cell r="AL96">
            <v>35</v>
          </cell>
        </row>
        <row r="97">
          <cell r="J97"/>
          <cell r="L97"/>
          <cell r="N97">
            <v>0</v>
          </cell>
          <cell r="V97"/>
          <cell r="X97"/>
          <cell r="Z97">
            <v>0</v>
          </cell>
          <cell r="AH97"/>
          <cell r="AJ97"/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/>
          <cell r="AJ98"/>
          <cell r="AL98">
            <v>0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>
            <v>3</v>
          </cell>
          <cell r="AJ99">
            <v>1</v>
          </cell>
          <cell r="AL99">
            <v>3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1</v>
          </cell>
          <cell r="AJ100"/>
          <cell r="AL100">
            <v>1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/>
          <cell r="L103"/>
          <cell r="N103">
            <v>0</v>
          </cell>
          <cell r="V103"/>
          <cell r="X103"/>
          <cell r="Z103">
            <v>0</v>
          </cell>
          <cell r="AH103">
            <v>40</v>
          </cell>
          <cell r="AJ103">
            <v>3</v>
          </cell>
          <cell r="AL103">
            <v>40</v>
          </cell>
        </row>
        <row r="104">
          <cell r="J104"/>
          <cell r="L104"/>
          <cell r="N104">
            <v>0</v>
          </cell>
          <cell r="V104"/>
          <cell r="X104"/>
          <cell r="Z104">
            <v>0</v>
          </cell>
          <cell r="AH104">
            <v>8</v>
          </cell>
          <cell r="AJ104"/>
          <cell r="AL104">
            <v>8</v>
          </cell>
        </row>
        <row r="105">
          <cell r="J105"/>
          <cell r="L105"/>
          <cell r="N105">
            <v>0</v>
          </cell>
          <cell r="V105"/>
          <cell r="X105"/>
          <cell r="Z105">
            <v>0</v>
          </cell>
          <cell r="AH105">
            <v>32</v>
          </cell>
          <cell r="AJ105">
            <v>3</v>
          </cell>
          <cell r="AL105">
            <v>32</v>
          </cell>
        </row>
        <row r="106">
          <cell r="J106">
            <v>4</v>
          </cell>
          <cell r="L106">
            <v>4</v>
          </cell>
          <cell r="N106">
            <v>1</v>
          </cell>
          <cell r="V106">
            <v>15</v>
          </cell>
          <cell r="X106">
            <v>8</v>
          </cell>
          <cell r="Z106">
            <v>8</v>
          </cell>
          <cell r="AH106">
            <v>2586</v>
          </cell>
          <cell r="AJ106">
            <v>395</v>
          </cell>
          <cell r="AL106">
            <v>2291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71</v>
          </cell>
          <cell r="AJ108">
            <v>5</v>
          </cell>
          <cell r="AL108">
            <v>69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43</v>
          </cell>
          <cell r="AJ109">
            <v>3</v>
          </cell>
          <cell r="AL109">
            <v>41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0</v>
          </cell>
          <cell r="X110">
            <v>0</v>
          </cell>
          <cell r="Z110">
            <v>0</v>
          </cell>
          <cell r="AH110">
            <v>1382</v>
          </cell>
          <cell r="AJ110">
            <v>165</v>
          </cell>
          <cell r="AL110">
            <v>1239</v>
          </cell>
        </row>
        <row r="111">
          <cell r="J111"/>
          <cell r="L111"/>
          <cell r="N111">
            <v>0</v>
          </cell>
          <cell r="V111"/>
          <cell r="X111"/>
          <cell r="Z111">
            <v>0</v>
          </cell>
          <cell r="AH111">
            <v>300</v>
          </cell>
          <cell r="AJ111">
            <v>11</v>
          </cell>
          <cell r="AL111">
            <v>283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1080</v>
          </cell>
          <cell r="AJ112">
            <v>154</v>
          </cell>
          <cell r="AL112">
            <v>954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2</v>
          </cell>
          <cell r="AJ113"/>
          <cell r="AL113">
            <v>2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/>
          <cell r="AJ114"/>
          <cell r="AL114">
            <v>0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688</v>
          </cell>
          <cell r="AJ115">
            <v>130</v>
          </cell>
          <cell r="AL115">
            <v>650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308</v>
          </cell>
          <cell r="AJ116">
            <v>42</v>
          </cell>
          <cell r="AL116">
            <v>301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1</v>
          </cell>
          <cell r="AJ117">
            <v>1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3</v>
          </cell>
          <cell r="AJ118">
            <v>3</v>
          </cell>
          <cell r="AL118">
            <v>3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3</v>
          </cell>
          <cell r="AJ119">
            <v>3</v>
          </cell>
          <cell r="AL119">
            <v>3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374</v>
          </cell>
          <cell r="AJ121">
            <v>82</v>
          </cell>
          <cell r="AL121">
            <v>343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82</v>
          </cell>
          <cell r="AJ122">
            <v>6</v>
          </cell>
          <cell r="AL122">
            <v>50</v>
          </cell>
        </row>
        <row r="123">
          <cell r="J123">
            <v>4</v>
          </cell>
          <cell r="L123">
            <v>4</v>
          </cell>
          <cell r="N123">
            <v>1</v>
          </cell>
          <cell r="V123"/>
          <cell r="X123"/>
          <cell r="Z123">
            <v>0</v>
          </cell>
          <cell r="AH123">
            <v>29</v>
          </cell>
          <cell r="AJ123">
            <v>14</v>
          </cell>
          <cell r="AL123">
            <v>18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/>
          <cell r="L127"/>
          <cell r="N127">
            <v>0</v>
          </cell>
          <cell r="V127"/>
          <cell r="X127"/>
          <cell r="Z127">
            <v>0</v>
          </cell>
          <cell r="AH127">
            <v>4</v>
          </cell>
          <cell r="AJ127">
            <v>1</v>
          </cell>
          <cell r="AL127">
            <v>4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221</v>
          </cell>
          <cell r="AJ128">
            <v>71</v>
          </cell>
          <cell r="AL128">
            <v>138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2</v>
          </cell>
          <cell r="AJ129">
            <v>2</v>
          </cell>
          <cell r="AL129">
            <v>1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3</v>
          </cell>
          <cell r="AJ130">
            <v>3</v>
          </cell>
          <cell r="AL130">
            <v>2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2</v>
          </cell>
          <cell r="AJ131">
            <v>2</v>
          </cell>
          <cell r="AL131">
            <v>1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19</v>
          </cell>
          <cell r="AJ132">
            <v>19</v>
          </cell>
          <cell r="AL132">
            <v>16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191</v>
          </cell>
          <cell r="AJ134">
            <v>41</v>
          </cell>
          <cell r="AL134">
            <v>118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4</v>
          </cell>
          <cell r="AJ136">
            <v>4</v>
          </cell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18</v>
          </cell>
          <cell r="AJ137">
            <v>7</v>
          </cell>
          <cell r="AL137">
            <v>15</v>
          </cell>
        </row>
        <row r="138">
          <cell r="J138"/>
          <cell r="L138"/>
          <cell r="N138">
            <v>0</v>
          </cell>
          <cell r="V138">
            <v>3</v>
          </cell>
          <cell r="X138"/>
          <cell r="Z138">
            <v>3</v>
          </cell>
          <cell r="AH138">
            <v>177</v>
          </cell>
          <cell r="AJ138">
            <v>3</v>
          </cell>
          <cell r="AL138">
            <v>162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40</v>
          </cell>
          <cell r="AJ139">
            <v>1</v>
          </cell>
          <cell r="AL139">
            <v>40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137</v>
          </cell>
          <cell r="AJ141">
            <v>2</v>
          </cell>
          <cell r="AL141">
            <v>122</v>
          </cell>
        </row>
        <row r="142">
          <cell r="J142">
            <v>820</v>
          </cell>
          <cell r="L142">
            <v>797</v>
          </cell>
          <cell r="N142">
            <v>20</v>
          </cell>
          <cell r="V142">
            <v>321</v>
          </cell>
          <cell r="X142">
            <v>262</v>
          </cell>
          <cell r="Z142">
            <v>20</v>
          </cell>
          <cell r="AH142">
            <v>2238</v>
          </cell>
          <cell r="AJ142">
            <v>1173</v>
          </cell>
          <cell r="AL142">
            <v>1064</v>
          </cell>
        </row>
        <row r="143">
          <cell r="J143">
            <v>724</v>
          </cell>
          <cell r="L143">
            <v>724</v>
          </cell>
          <cell r="N143">
            <v>0</v>
          </cell>
          <cell r="V143">
            <v>188</v>
          </cell>
          <cell r="X143">
            <v>188</v>
          </cell>
          <cell r="Z143">
            <v>0</v>
          </cell>
          <cell r="AH143">
            <v>974</v>
          </cell>
          <cell r="AJ143">
            <v>974</v>
          </cell>
          <cell r="AL143">
            <v>0</v>
          </cell>
        </row>
        <row r="144">
          <cell r="J144">
            <v>106</v>
          </cell>
          <cell r="L144">
            <v>106</v>
          </cell>
          <cell r="N144">
            <v>0</v>
          </cell>
          <cell r="V144">
            <v>14</v>
          </cell>
          <cell r="X144">
            <v>14</v>
          </cell>
          <cell r="Z144">
            <v>0</v>
          </cell>
          <cell r="AH144">
            <v>667</v>
          </cell>
          <cell r="AJ144">
            <v>667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14</v>
          </cell>
          <cell r="L146">
            <v>14</v>
          </cell>
          <cell r="N146">
            <v>0</v>
          </cell>
          <cell r="V146">
            <v>1</v>
          </cell>
          <cell r="X146">
            <v>1</v>
          </cell>
          <cell r="Z146">
            <v>0</v>
          </cell>
          <cell r="AH146">
            <v>0</v>
          </cell>
          <cell r="AJ146"/>
          <cell r="AL146">
            <v>0</v>
          </cell>
        </row>
        <row r="147">
          <cell r="J147">
            <v>2</v>
          </cell>
          <cell r="L147">
            <v>2</v>
          </cell>
          <cell r="N147">
            <v>2</v>
          </cell>
          <cell r="V147">
            <v>0</v>
          </cell>
          <cell r="X147"/>
          <cell r="Z147">
            <v>0</v>
          </cell>
          <cell r="AH147">
            <v>57</v>
          </cell>
          <cell r="AJ147">
            <v>57</v>
          </cell>
          <cell r="AL147">
            <v>20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50</v>
          </cell>
          <cell r="L149">
            <v>50</v>
          </cell>
          <cell r="N149">
            <v>0</v>
          </cell>
          <cell r="V149">
            <v>0</v>
          </cell>
          <cell r="X149"/>
          <cell r="Z149">
            <v>0</v>
          </cell>
          <cell r="AH149">
            <v>0</v>
          </cell>
          <cell r="AJ149"/>
          <cell r="AL149">
            <v>0</v>
          </cell>
        </row>
        <row r="150">
          <cell r="J150">
            <v>1</v>
          </cell>
          <cell r="L150">
            <v>1</v>
          </cell>
          <cell r="N150">
            <v>1</v>
          </cell>
          <cell r="V150">
            <v>2</v>
          </cell>
          <cell r="X150"/>
          <cell r="Z150">
            <v>2</v>
          </cell>
          <cell r="AH150">
            <v>11</v>
          </cell>
          <cell r="AJ150">
            <v>1</v>
          </cell>
          <cell r="AL150">
            <v>11</v>
          </cell>
        </row>
        <row r="151">
          <cell r="J151">
            <v>24</v>
          </cell>
          <cell r="L151">
            <v>5</v>
          </cell>
          <cell r="N151">
            <v>12</v>
          </cell>
          <cell r="V151">
            <v>42</v>
          </cell>
          <cell r="X151">
            <v>28</v>
          </cell>
          <cell r="Z151">
            <v>14</v>
          </cell>
          <cell r="AH151">
            <v>16</v>
          </cell>
          <cell r="AJ151">
            <v>2</v>
          </cell>
          <cell r="AL151">
            <v>9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34</v>
          </cell>
          <cell r="AJ152">
            <v>6</v>
          </cell>
          <cell r="AL152">
            <v>24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256</v>
          </cell>
          <cell r="AJ153">
            <v>33</v>
          </cell>
          <cell r="AL153">
            <v>187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/>
          <cell r="AJ154"/>
          <cell r="AL154">
            <v>0</v>
          </cell>
        </row>
        <row r="155">
          <cell r="J155">
            <v>5</v>
          </cell>
          <cell r="L155">
            <v>1</v>
          </cell>
          <cell r="N155">
            <v>5</v>
          </cell>
          <cell r="V155">
            <v>1</v>
          </cell>
          <cell r="X155">
            <v>1</v>
          </cell>
          <cell r="Z155">
            <v>1</v>
          </cell>
          <cell r="AH155">
            <v>98</v>
          </cell>
          <cell r="AJ155">
            <v>12</v>
          </cell>
          <cell r="AL155">
            <v>94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/>
          <cell r="AJ156"/>
          <cell r="AL156">
            <v>0</v>
          </cell>
        </row>
        <row r="157">
          <cell r="J157">
            <v>177</v>
          </cell>
          <cell r="L157">
            <v>140</v>
          </cell>
          <cell r="N157">
            <v>83</v>
          </cell>
          <cell r="V157">
            <v>55</v>
          </cell>
          <cell r="X157">
            <v>23</v>
          </cell>
          <cell r="Z157">
            <v>29</v>
          </cell>
          <cell r="AH157">
            <v>1210</v>
          </cell>
          <cell r="AJ157">
            <v>207</v>
          </cell>
          <cell r="AL157">
            <v>1067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52</v>
          </cell>
          <cell r="AJ158">
            <v>5</v>
          </cell>
          <cell r="AL158">
            <v>50</v>
          </cell>
        </row>
        <row r="159">
          <cell r="J159">
            <v>25</v>
          </cell>
          <cell r="L159">
            <v>9</v>
          </cell>
          <cell r="N159">
            <v>21</v>
          </cell>
          <cell r="V159">
            <v>10</v>
          </cell>
          <cell r="X159">
            <v>1</v>
          </cell>
          <cell r="Z159">
            <v>9</v>
          </cell>
          <cell r="AH159">
            <v>338</v>
          </cell>
          <cell r="AJ159">
            <v>22</v>
          </cell>
          <cell r="AL159">
            <v>307</v>
          </cell>
        </row>
        <row r="160">
          <cell r="J160">
            <v>3</v>
          </cell>
          <cell r="L160"/>
          <cell r="N160">
            <v>3</v>
          </cell>
          <cell r="V160"/>
          <cell r="X160"/>
          <cell r="Z160">
            <v>0</v>
          </cell>
          <cell r="AH160"/>
          <cell r="AJ160"/>
          <cell r="AL160">
            <v>0</v>
          </cell>
        </row>
        <row r="161">
          <cell r="J161">
            <v>3</v>
          </cell>
          <cell r="L161"/>
          <cell r="N161">
            <v>3</v>
          </cell>
          <cell r="V161"/>
          <cell r="X161"/>
          <cell r="Z161">
            <v>0</v>
          </cell>
          <cell r="AH161"/>
          <cell r="AJ161"/>
          <cell r="AL161">
            <v>0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/>
          <cell r="L164"/>
          <cell r="N164">
            <v>0</v>
          </cell>
          <cell r="V164"/>
          <cell r="X164"/>
          <cell r="Z164">
            <v>0</v>
          </cell>
          <cell r="AH164"/>
          <cell r="AJ164"/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38</v>
          </cell>
          <cell r="AJ166">
            <v>2</v>
          </cell>
          <cell r="AL166">
            <v>29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38</v>
          </cell>
          <cell r="AJ167">
            <v>3</v>
          </cell>
          <cell r="AL167">
            <v>31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10</v>
          </cell>
          <cell r="AJ168">
            <v>1</v>
          </cell>
          <cell r="AL168">
            <v>3</v>
          </cell>
        </row>
        <row r="169">
          <cell r="J169">
            <v>19</v>
          </cell>
          <cell r="L169">
            <v>6</v>
          </cell>
          <cell r="N169">
            <v>19</v>
          </cell>
          <cell r="V169">
            <v>7</v>
          </cell>
          <cell r="X169">
            <v>4</v>
          </cell>
          <cell r="Z169">
            <v>7</v>
          </cell>
          <cell r="AH169">
            <v>112</v>
          </cell>
          <cell r="AJ169">
            <v>26</v>
          </cell>
          <cell r="AL169">
            <v>58</v>
          </cell>
        </row>
        <row r="170">
          <cell r="J170">
            <v>2</v>
          </cell>
          <cell r="L170"/>
          <cell r="N170">
            <v>1</v>
          </cell>
          <cell r="V170"/>
          <cell r="X170"/>
          <cell r="Z170">
            <v>0</v>
          </cell>
          <cell r="AH170">
            <v>165</v>
          </cell>
          <cell r="AJ170">
            <v>22</v>
          </cell>
          <cell r="AL170">
            <v>137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22</v>
          </cell>
          <cell r="AJ171">
            <v>22</v>
          </cell>
          <cell r="AL171">
            <v>0</v>
          </cell>
        </row>
        <row r="172">
          <cell r="J172">
            <v>52</v>
          </cell>
          <cell r="L172">
            <v>38</v>
          </cell>
          <cell r="N172">
            <v>20</v>
          </cell>
          <cell r="V172">
            <v>25</v>
          </cell>
          <cell r="X172">
            <v>21</v>
          </cell>
          <cell r="Z172">
            <v>4</v>
          </cell>
          <cell r="AH172">
            <v>187</v>
          </cell>
          <cell r="AJ172">
            <v>100</v>
          </cell>
          <cell r="AL172">
            <v>93</v>
          </cell>
        </row>
        <row r="173">
          <cell r="J173">
            <v>44</v>
          </cell>
          <cell r="L173">
            <v>30</v>
          </cell>
          <cell r="N173">
            <v>16</v>
          </cell>
          <cell r="V173"/>
          <cell r="X173"/>
          <cell r="Z173">
            <v>0</v>
          </cell>
          <cell r="AH173">
            <v>12</v>
          </cell>
          <cell r="AJ173"/>
          <cell r="AL173">
            <v>12</v>
          </cell>
        </row>
        <row r="174">
          <cell r="J174"/>
          <cell r="L174"/>
          <cell r="N174">
            <v>0</v>
          </cell>
          <cell r="V174">
            <v>1</v>
          </cell>
          <cell r="X174">
            <v>1</v>
          </cell>
          <cell r="Z174">
            <v>0</v>
          </cell>
          <cell r="AH174">
            <v>18</v>
          </cell>
          <cell r="AJ174"/>
          <cell r="AL174">
            <v>18</v>
          </cell>
        </row>
        <row r="175">
          <cell r="J175">
            <v>8</v>
          </cell>
          <cell r="L175">
            <v>8</v>
          </cell>
          <cell r="N175">
            <v>4</v>
          </cell>
          <cell r="V175"/>
          <cell r="X175"/>
          <cell r="Z175">
            <v>0</v>
          </cell>
          <cell r="AH175">
            <v>34</v>
          </cell>
          <cell r="AJ175">
            <v>6</v>
          </cell>
          <cell r="AL175">
            <v>34</v>
          </cell>
        </row>
        <row r="176">
          <cell r="J176"/>
          <cell r="L176"/>
          <cell r="N176">
            <v>0</v>
          </cell>
          <cell r="V176"/>
          <cell r="X176"/>
          <cell r="Z176">
            <v>0</v>
          </cell>
          <cell r="AH176"/>
          <cell r="AJ176"/>
          <cell r="AL176">
            <v>0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/>
          <cell r="AJ177"/>
          <cell r="AL177">
            <v>0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/>
          <cell r="AJ178"/>
          <cell r="AL178">
            <v>0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/>
          <cell r="AJ179"/>
          <cell r="AL179">
            <v>0</v>
          </cell>
        </row>
        <row r="180">
          <cell r="J180">
            <v>57</v>
          </cell>
          <cell r="L180">
            <v>46</v>
          </cell>
          <cell r="N180">
            <v>26</v>
          </cell>
          <cell r="V180">
            <v>141</v>
          </cell>
          <cell r="X180">
            <v>29</v>
          </cell>
          <cell r="Z180">
            <v>45</v>
          </cell>
          <cell r="AH180">
            <v>659</v>
          </cell>
          <cell r="AJ180">
            <v>18</v>
          </cell>
          <cell r="AL180">
            <v>568</v>
          </cell>
        </row>
        <row r="181">
          <cell r="J181">
            <v>16</v>
          </cell>
          <cell r="L181">
            <v>16</v>
          </cell>
          <cell r="N181">
            <v>14</v>
          </cell>
          <cell r="V181">
            <v>15</v>
          </cell>
          <cell r="X181">
            <v>11</v>
          </cell>
          <cell r="Z181">
            <v>15</v>
          </cell>
          <cell r="AH181">
            <v>421</v>
          </cell>
          <cell r="AJ181">
            <v>6</v>
          </cell>
          <cell r="AL181">
            <v>378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>
            <v>1</v>
          </cell>
          <cell r="AJ183"/>
          <cell r="AL183">
            <v>1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31</v>
          </cell>
          <cell r="AJ184"/>
          <cell r="AL184">
            <v>31</v>
          </cell>
        </row>
        <row r="185">
          <cell r="J185">
            <v>2</v>
          </cell>
          <cell r="L185">
            <v>2</v>
          </cell>
          <cell r="N185">
            <v>2</v>
          </cell>
          <cell r="V185">
            <v>1</v>
          </cell>
          <cell r="X185"/>
          <cell r="Z185">
            <v>1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>
            <v>2</v>
          </cell>
          <cell r="X186"/>
          <cell r="Z186">
            <v>2</v>
          </cell>
          <cell r="AH186">
            <v>389</v>
          </cell>
          <cell r="AJ186">
            <v>6</v>
          </cell>
          <cell r="AL186">
            <v>346</v>
          </cell>
        </row>
        <row r="187">
          <cell r="J187"/>
          <cell r="L187"/>
          <cell r="N187">
            <v>0</v>
          </cell>
          <cell r="V187"/>
          <cell r="X187"/>
          <cell r="Z187">
            <v>0</v>
          </cell>
          <cell r="AH187">
            <v>2</v>
          </cell>
          <cell r="AJ187"/>
          <cell r="AL187">
            <v>2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/>
          <cell r="AJ188"/>
          <cell r="AL188">
            <v>0</v>
          </cell>
        </row>
        <row r="189">
          <cell r="J189">
            <v>9</v>
          </cell>
          <cell r="L189">
            <v>3</v>
          </cell>
          <cell r="N189">
            <v>9</v>
          </cell>
          <cell r="V189">
            <v>30</v>
          </cell>
          <cell r="X189">
            <v>8</v>
          </cell>
          <cell r="Z189">
            <v>25</v>
          </cell>
          <cell r="AH189">
            <v>196</v>
          </cell>
          <cell r="AJ189">
            <v>12</v>
          </cell>
          <cell r="AL189">
            <v>152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3</v>
          </cell>
          <cell r="AJ190"/>
          <cell r="AL190">
            <v>2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/>
          <cell r="AJ191"/>
          <cell r="AL191">
            <v>0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>
            <v>3</v>
          </cell>
          <cell r="AJ192"/>
          <cell r="AL192">
            <v>3</v>
          </cell>
        </row>
        <row r="193">
          <cell r="J193">
            <v>4</v>
          </cell>
          <cell r="L193">
            <v>3</v>
          </cell>
          <cell r="N193">
            <v>3</v>
          </cell>
          <cell r="V193"/>
          <cell r="X193"/>
          <cell r="Z193">
            <v>0</v>
          </cell>
          <cell r="AH193">
            <v>34</v>
          </cell>
          <cell r="AJ193"/>
          <cell r="AL193">
            <v>31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3</v>
          </cell>
          <cell r="AJ194"/>
          <cell r="AL194">
            <v>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29</v>
          </cell>
          <cell r="L196">
            <v>6</v>
          </cell>
          <cell r="N196">
            <v>25</v>
          </cell>
          <cell r="V196">
            <v>52</v>
          </cell>
          <cell r="X196">
            <v>32</v>
          </cell>
          <cell r="Z196">
            <v>23</v>
          </cell>
          <cell r="AH196">
            <v>938</v>
          </cell>
          <cell r="AJ196">
            <v>288</v>
          </cell>
          <cell r="AL196">
            <v>834</v>
          </cell>
        </row>
        <row r="197">
          <cell r="J197">
            <v>15</v>
          </cell>
          <cell r="L197"/>
          <cell r="N197">
            <v>15</v>
          </cell>
          <cell r="V197">
            <v>8</v>
          </cell>
          <cell r="X197"/>
          <cell r="Z197">
            <v>6</v>
          </cell>
          <cell r="AH197">
            <v>154</v>
          </cell>
          <cell r="AJ197">
            <v>154</v>
          </cell>
          <cell r="AL197">
            <v>150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14</v>
          </cell>
          <cell r="AJ198"/>
          <cell r="AL198">
            <v>14</v>
          </cell>
        </row>
        <row r="199">
          <cell r="J199">
            <v>2</v>
          </cell>
          <cell r="L199">
            <v>1</v>
          </cell>
          <cell r="N199">
            <v>2</v>
          </cell>
          <cell r="V199">
            <v>1</v>
          </cell>
          <cell r="X199"/>
          <cell r="Z199">
            <v>0</v>
          </cell>
          <cell r="AH199">
            <v>53</v>
          </cell>
          <cell r="AJ199">
            <v>12</v>
          </cell>
          <cell r="AL199">
            <v>38</v>
          </cell>
        </row>
        <row r="200">
          <cell r="J200">
            <v>12</v>
          </cell>
          <cell r="L200">
            <v>5</v>
          </cell>
          <cell r="N200">
            <v>8</v>
          </cell>
          <cell r="V200">
            <v>6</v>
          </cell>
          <cell r="X200">
            <v>2</v>
          </cell>
          <cell r="Z200">
            <v>6</v>
          </cell>
          <cell r="AH200">
            <v>136</v>
          </cell>
          <cell r="AJ200">
            <v>58</v>
          </cell>
          <cell r="AL200">
            <v>111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33</v>
          </cell>
          <cell r="AJ201">
            <v>9</v>
          </cell>
          <cell r="AL201">
            <v>21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206</v>
          </cell>
          <cell r="AJ203">
            <v>20</v>
          </cell>
          <cell r="AL203">
            <v>178</v>
          </cell>
        </row>
        <row r="204">
          <cell r="J204"/>
          <cell r="L204"/>
          <cell r="N204">
            <v>0</v>
          </cell>
          <cell r="V204"/>
          <cell r="X204"/>
          <cell r="Z204">
            <v>0</v>
          </cell>
          <cell r="AH204">
            <v>270</v>
          </cell>
          <cell r="AJ204">
            <v>11</v>
          </cell>
          <cell r="AL204">
            <v>262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94</v>
          </cell>
          <cell r="AJ205">
            <v>9</v>
          </cell>
          <cell r="AL205">
            <v>86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8</v>
          </cell>
          <cell r="AJ206"/>
          <cell r="AL206">
            <v>5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28</v>
          </cell>
          <cell r="AJ207">
            <v>7</v>
          </cell>
          <cell r="AL207">
            <v>19</v>
          </cell>
        </row>
        <row r="208">
          <cell r="J208"/>
          <cell r="L208"/>
          <cell r="N208">
            <v>0</v>
          </cell>
          <cell r="V208">
            <v>7</v>
          </cell>
          <cell r="X208">
            <v>7</v>
          </cell>
          <cell r="Z208">
            <v>0</v>
          </cell>
          <cell r="AH208">
            <v>17</v>
          </cell>
          <cell r="AJ208">
            <v>17</v>
          </cell>
          <cell r="AL208">
            <v>17</v>
          </cell>
        </row>
        <row r="209">
          <cell r="J209"/>
          <cell r="L209"/>
          <cell r="N209"/>
          <cell r="V209"/>
          <cell r="X209"/>
          <cell r="Z209"/>
          <cell r="AH209">
            <v>19</v>
          </cell>
          <cell r="AJ209"/>
          <cell r="AL209">
            <v>19</v>
          </cell>
        </row>
        <row r="210">
          <cell r="J210">
            <v>1</v>
          </cell>
          <cell r="L210">
            <v>1</v>
          </cell>
          <cell r="N210">
            <v>1</v>
          </cell>
          <cell r="V210"/>
          <cell r="X210"/>
          <cell r="Z210">
            <v>0</v>
          </cell>
          <cell r="AH210">
            <v>34</v>
          </cell>
          <cell r="AJ210">
            <v>34</v>
          </cell>
          <cell r="AL210">
            <v>0</v>
          </cell>
        </row>
        <row r="211">
          <cell r="J211">
            <v>11</v>
          </cell>
          <cell r="L211">
            <v>11</v>
          </cell>
          <cell r="N211">
            <v>11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29</v>
          </cell>
          <cell r="L212">
            <v>3</v>
          </cell>
          <cell r="N212">
            <v>23</v>
          </cell>
          <cell r="V212">
            <v>7</v>
          </cell>
          <cell r="X212">
            <v>1</v>
          </cell>
          <cell r="Z212">
            <v>7</v>
          </cell>
          <cell r="AH212">
            <v>11</v>
          </cell>
          <cell r="AJ212">
            <v>11</v>
          </cell>
          <cell r="AL212">
            <v>8</v>
          </cell>
        </row>
        <row r="213">
          <cell r="J213">
            <v>4</v>
          </cell>
          <cell r="L213"/>
          <cell r="N213">
            <v>4</v>
          </cell>
          <cell r="V213"/>
          <cell r="X213"/>
          <cell r="Z213">
            <v>0</v>
          </cell>
          <cell r="AH213"/>
          <cell r="AJ213"/>
          <cell r="AL213">
            <v>0</v>
          </cell>
        </row>
        <row r="214">
          <cell r="J214"/>
          <cell r="L214"/>
          <cell r="N214">
            <v>0</v>
          </cell>
          <cell r="V214"/>
          <cell r="X214"/>
          <cell r="Z214">
            <v>0</v>
          </cell>
          <cell r="AH214"/>
          <cell r="AJ214"/>
          <cell r="AL214">
            <v>0</v>
          </cell>
        </row>
        <row r="215">
          <cell r="J215">
            <v>20</v>
          </cell>
          <cell r="L215">
            <v>1</v>
          </cell>
          <cell r="N215">
            <v>14</v>
          </cell>
          <cell r="V215">
            <v>2</v>
          </cell>
          <cell r="X215">
            <v>1</v>
          </cell>
          <cell r="Z215">
            <v>2</v>
          </cell>
          <cell r="AH215"/>
          <cell r="AJ215"/>
          <cell r="AL215">
            <v>0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>
            <v>1</v>
          </cell>
          <cell r="L217"/>
          <cell r="N217">
            <v>1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2</v>
          </cell>
          <cell r="L218">
            <v>2</v>
          </cell>
          <cell r="N218">
            <v>2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2</v>
          </cell>
          <cell r="L221"/>
          <cell r="N221">
            <v>2</v>
          </cell>
          <cell r="V221"/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114</v>
          </cell>
          <cell r="L223">
            <v>114</v>
          </cell>
          <cell r="N223">
            <v>0</v>
          </cell>
          <cell r="V223">
            <v>183</v>
          </cell>
          <cell r="X223">
            <v>183</v>
          </cell>
          <cell r="Z223">
            <v>0</v>
          </cell>
          <cell r="AH223">
            <v>592</v>
          </cell>
          <cell r="AJ223">
            <v>592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327</v>
          </cell>
          <cell r="L225">
            <v>327</v>
          </cell>
          <cell r="N225">
            <v>327</v>
          </cell>
          <cell r="V225">
            <v>68</v>
          </cell>
          <cell r="X225">
            <v>68</v>
          </cell>
          <cell r="Z225">
            <v>68</v>
          </cell>
          <cell r="AH225">
            <v>708</v>
          </cell>
          <cell r="AJ225">
            <v>708</v>
          </cell>
          <cell r="AL225">
            <v>708</v>
          </cell>
        </row>
      </sheetData>
      <sheetData sheetId="8">
        <row r="6">
          <cell r="J6">
            <v>326</v>
          </cell>
          <cell r="L6">
            <v>326</v>
          </cell>
          <cell r="N6">
            <v>0</v>
          </cell>
          <cell r="V6">
            <v>39</v>
          </cell>
          <cell r="X6">
            <v>39</v>
          </cell>
          <cell r="Z6">
            <v>0</v>
          </cell>
          <cell r="AH6">
            <v>425</v>
          </cell>
          <cell r="AJ6">
            <v>209</v>
          </cell>
          <cell r="AL6">
            <v>167</v>
          </cell>
        </row>
        <row r="7">
          <cell r="J7">
            <v>41</v>
          </cell>
          <cell r="L7">
            <v>41</v>
          </cell>
          <cell r="N7">
            <v>0</v>
          </cell>
          <cell r="V7">
            <v>5</v>
          </cell>
          <cell r="X7">
            <v>5</v>
          </cell>
          <cell r="Z7">
            <v>0</v>
          </cell>
          <cell r="AH7">
            <v>7</v>
          </cell>
          <cell r="AJ7">
            <v>7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170</v>
          </cell>
          <cell r="AJ9">
            <v>4</v>
          </cell>
          <cell r="AL9">
            <v>167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/>
          <cell r="AJ10"/>
          <cell r="AL10">
            <v>0</v>
          </cell>
        </row>
        <row r="11">
          <cell r="J11">
            <v>115</v>
          </cell>
          <cell r="L11">
            <v>64</v>
          </cell>
          <cell r="N11">
            <v>34</v>
          </cell>
          <cell r="V11">
            <v>19</v>
          </cell>
          <cell r="X11">
            <v>12</v>
          </cell>
          <cell r="Z11">
            <v>2</v>
          </cell>
          <cell r="AH11">
            <v>1705</v>
          </cell>
          <cell r="AJ11">
            <v>666</v>
          </cell>
          <cell r="AL11">
            <v>873</v>
          </cell>
        </row>
        <row r="12">
          <cell r="J12">
            <v>8</v>
          </cell>
          <cell r="L12">
            <v>2</v>
          </cell>
          <cell r="V12">
            <v>2</v>
          </cell>
          <cell r="X12"/>
          <cell r="Z12">
            <v>2</v>
          </cell>
          <cell r="AH12">
            <v>926</v>
          </cell>
          <cell r="AJ12">
            <v>154</v>
          </cell>
        </row>
        <row r="13">
          <cell r="J13">
            <v>2</v>
          </cell>
          <cell r="L13"/>
          <cell r="N13">
            <v>2</v>
          </cell>
          <cell r="V13"/>
          <cell r="X13"/>
          <cell r="Z13">
            <v>0</v>
          </cell>
          <cell r="AH13">
            <v>30</v>
          </cell>
          <cell r="AJ13">
            <v>9</v>
          </cell>
          <cell r="AL13">
            <v>29</v>
          </cell>
        </row>
        <row r="14">
          <cell r="J14">
            <v>109</v>
          </cell>
          <cell r="L14">
            <v>62</v>
          </cell>
          <cell r="N14">
            <v>26</v>
          </cell>
          <cell r="V14">
            <v>17</v>
          </cell>
          <cell r="X14">
            <v>12</v>
          </cell>
          <cell r="Z14">
            <v>0</v>
          </cell>
          <cell r="AH14">
            <v>617</v>
          </cell>
          <cell r="AJ14">
            <v>512</v>
          </cell>
        </row>
        <row r="15">
          <cell r="J15"/>
          <cell r="L15"/>
          <cell r="N15"/>
          <cell r="V15"/>
          <cell r="X15"/>
          <cell r="Z15"/>
          <cell r="AH15">
            <v>318</v>
          </cell>
          <cell r="AJ15">
            <v>142</v>
          </cell>
        </row>
        <row r="16">
          <cell r="J16">
            <v>259</v>
          </cell>
          <cell r="L16">
            <v>140</v>
          </cell>
          <cell r="N16">
            <v>78</v>
          </cell>
          <cell r="V16">
            <v>22</v>
          </cell>
          <cell r="X16">
            <v>7</v>
          </cell>
          <cell r="Z16">
            <v>15</v>
          </cell>
          <cell r="AH16">
            <v>243</v>
          </cell>
          <cell r="AJ16">
            <v>113</v>
          </cell>
          <cell r="AL16">
            <v>25</v>
          </cell>
        </row>
        <row r="17">
          <cell r="J17">
            <v>181</v>
          </cell>
          <cell r="L17">
            <v>70</v>
          </cell>
          <cell r="N17">
            <v>67</v>
          </cell>
          <cell r="V17">
            <v>22</v>
          </cell>
          <cell r="X17">
            <v>7</v>
          </cell>
          <cell r="Z17">
            <v>15</v>
          </cell>
          <cell r="AH17">
            <v>177</v>
          </cell>
          <cell r="AJ17">
            <v>65</v>
          </cell>
          <cell r="AL17">
            <v>16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>
            <v>1</v>
          </cell>
          <cell r="AJ18"/>
          <cell r="AL18">
            <v>1</v>
          </cell>
        </row>
        <row r="19">
          <cell r="J19">
            <v>7</v>
          </cell>
          <cell r="L19">
            <v>1</v>
          </cell>
          <cell r="N19">
            <v>4</v>
          </cell>
          <cell r="V19"/>
          <cell r="X19"/>
          <cell r="Z19">
            <v>0</v>
          </cell>
          <cell r="AH19">
            <v>34</v>
          </cell>
          <cell r="AJ19">
            <v>16</v>
          </cell>
          <cell r="AL19">
            <v>9</v>
          </cell>
        </row>
        <row r="20">
          <cell r="J20"/>
          <cell r="L20"/>
          <cell r="N20">
            <v>0</v>
          </cell>
          <cell r="V20"/>
          <cell r="X20"/>
          <cell r="Z20">
            <v>0</v>
          </cell>
          <cell r="AH20">
            <v>5</v>
          </cell>
          <cell r="AJ20"/>
          <cell r="AL20">
            <v>5</v>
          </cell>
        </row>
        <row r="21">
          <cell r="J21">
            <v>5</v>
          </cell>
          <cell r="L21">
            <v>3</v>
          </cell>
          <cell r="N21">
            <v>1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226</v>
          </cell>
          <cell r="L22">
            <v>77</v>
          </cell>
          <cell r="N22">
            <v>68</v>
          </cell>
          <cell r="V22">
            <v>77</v>
          </cell>
          <cell r="X22">
            <v>31</v>
          </cell>
          <cell r="Z22">
            <v>24</v>
          </cell>
          <cell r="AH22">
            <v>2520</v>
          </cell>
          <cell r="AJ22">
            <v>318</v>
          </cell>
          <cell r="AL22">
            <v>2087</v>
          </cell>
        </row>
        <row r="23">
          <cell r="J23">
            <v>63</v>
          </cell>
          <cell r="L23">
            <v>40</v>
          </cell>
          <cell r="N23">
            <v>44</v>
          </cell>
          <cell r="V23">
            <v>51</v>
          </cell>
          <cell r="X23">
            <v>28</v>
          </cell>
          <cell r="Z23">
            <v>17</v>
          </cell>
          <cell r="AH23">
            <v>677</v>
          </cell>
          <cell r="AJ23">
            <v>107</v>
          </cell>
          <cell r="AL23">
            <v>397</v>
          </cell>
        </row>
        <row r="24">
          <cell r="J24">
            <v>1</v>
          </cell>
          <cell r="L24"/>
          <cell r="N24">
            <v>1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58</v>
          </cell>
          <cell r="L25">
            <v>37</v>
          </cell>
          <cell r="N25">
            <v>39</v>
          </cell>
          <cell r="V25">
            <v>30</v>
          </cell>
          <cell r="X25">
            <v>27</v>
          </cell>
          <cell r="Z25">
            <v>16</v>
          </cell>
          <cell r="AH25">
            <v>119</v>
          </cell>
          <cell r="AJ25">
            <v>9</v>
          </cell>
          <cell r="AL25">
            <v>54</v>
          </cell>
        </row>
        <row r="26">
          <cell r="J26">
            <v>1</v>
          </cell>
          <cell r="L26">
            <v>1</v>
          </cell>
          <cell r="N26">
            <v>1</v>
          </cell>
          <cell r="V26">
            <v>1</v>
          </cell>
          <cell r="X26"/>
          <cell r="Z26">
            <v>1</v>
          </cell>
          <cell r="AH26">
            <v>147</v>
          </cell>
          <cell r="AJ26">
            <v>49</v>
          </cell>
          <cell r="AL26">
            <v>104</v>
          </cell>
        </row>
        <row r="27">
          <cell r="J27">
            <v>2</v>
          </cell>
          <cell r="L27">
            <v>1</v>
          </cell>
          <cell r="N27">
            <v>2</v>
          </cell>
          <cell r="V27">
            <v>1</v>
          </cell>
          <cell r="X27">
            <v>1</v>
          </cell>
          <cell r="Z27">
            <v>0</v>
          </cell>
          <cell r="AH27">
            <v>289</v>
          </cell>
          <cell r="AJ27">
            <v>29</v>
          </cell>
          <cell r="AL27">
            <v>122</v>
          </cell>
        </row>
        <row r="28">
          <cell r="J28">
            <v>1</v>
          </cell>
          <cell r="L28">
            <v>1</v>
          </cell>
          <cell r="N28">
            <v>1</v>
          </cell>
          <cell r="V28"/>
          <cell r="X28"/>
          <cell r="Z28">
            <v>0</v>
          </cell>
          <cell r="AH28">
            <v>101</v>
          </cell>
          <cell r="AJ28">
            <v>12</v>
          </cell>
          <cell r="AL28">
            <v>96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21</v>
          </cell>
          <cell r="AJ29">
            <v>8</v>
          </cell>
          <cell r="AL29">
            <v>21</v>
          </cell>
        </row>
        <row r="30">
          <cell r="J30">
            <v>11</v>
          </cell>
          <cell r="L30"/>
          <cell r="N30">
            <v>11</v>
          </cell>
          <cell r="V30">
            <v>2</v>
          </cell>
          <cell r="X30"/>
          <cell r="Z30">
            <v>2</v>
          </cell>
          <cell r="AH30">
            <v>1745</v>
          </cell>
          <cell r="AJ30">
            <v>146</v>
          </cell>
          <cell r="AL30">
            <v>1647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13</v>
          </cell>
          <cell r="AJ31">
            <v>2</v>
          </cell>
          <cell r="AL31">
            <v>12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113</v>
          </cell>
          <cell r="AJ32">
            <v>1</v>
          </cell>
          <cell r="AL32">
            <v>40</v>
          </cell>
        </row>
        <row r="33">
          <cell r="J33">
            <v>11</v>
          </cell>
          <cell r="L33"/>
          <cell r="N33">
            <v>11</v>
          </cell>
          <cell r="V33">
            <v>2</v>
          </cell>
          <cell r="X33"/>
          <cell r="Z33">
            <v>2</v>
          </cell>
          <cell r="AH33">
            <v>40</v>
          </cell>
          <cell r="AJ33">
            <v>2</v>
          </cell>
          <cell r="AL33">
            <v>39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1705</v>
          </cell>
          <cell r="AJ34">
            <v>144</v>
          </cell>
          <cell r="AL34">
            <v>1608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>
            <v>7</v>
          </cell>
          <cell r="AJ35">
            <v>5</v>
          </cell>
          <cell r="AL35">
            <v>6</v>
          </cell>
        </row>
        <row r="36">
          <cell r="J36"/>
          <cell r="L36"/>
          <cell r="N36">
            <v>0</v>
          </cell>
          <cell r="V36"/>
          <cell r="X36"/>
          <cell r="Z36">
            <v>0</v>
          </cell>
          <cell r="AH36"/>
          <cell r="AJ36"/>
          <cell r="AL36">
            <v>0</v>
          </cell>
        </row>
        <row r="37">
          <cell r="J37">
            <v>2</v>
          </cell>
          <cell r="L37">
            <v>1</v>
          </cell>
          <cell r="N37">
            <v>2</v>
          </cell>
          <cell r="V37"/>
          <cell r="X37"/>
          <cell r="Z37">
            <v>0</v>
          </cell>
          <cell r="AH37">
            <v>7</v>
          </cell>
          <cell r="AJ37"/>
          <cell r="AL37">
            <v>5</v>
          </cell>
        </row>
        <row r="38">
          <cell r="J38">
            <v>4</v>
          </cell>
          <cell r="L38">
            <v>1</v>
          </cell>
          <cell r="N38">
            <v>2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>
            <v>13</v>
          </cell>
          <cell r="AJ39">
            <v>7</v>
          </cell>
          <cell r="AL39">
            <v>13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36</v>
          </cell>
          <cell r="L42">
            <v>27</v>
          </cell>
          <cell r="N42">
            <v>9</v>
          </cell>
          <cell r="V42">
            <v>22</v>
          </cell>
          <cell r="X42">
            <v>3</v>
          </cell>
          <cell r="Z42">
            <v>3</v>
          </cell>
          <cell r="AH42">
            <v>70</v>
          </cell>
          <cell r="AJ42">
            <v>53</v>
          </cell>
          <cell r="AL42">
            <v>18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>
            <v>2</v>
          </cell>
          <cell r="X47"/>
          <cell r="Z47">
            <v>2</v>
          </cell>
          <cell r="AH47">
            <v>1</v>
          </cell>
          <cell r="AJ47"/>
          <cell r="AL47">
            <v>1</v>
          </cell>
        </row>
        <row r="50">
          <cell r="L50"/>
          <cell r="X50"/>
          <cell r="AH50"/>
          <cell r="AJ50"/>
          <cell r="AL50"/>
        </row>
        <row r="51">
          <cell r="J51">
            <v>583</v>
          </cell>
          <cell r="L51">
            <v>241</v>
          </cell>
          <cell r="N51">
            <v>115</v>
          </cell>
          <cell r="V51">
            <v>69</v>
          </cell>
          <cell r="X51">
            <v>28</v>
          </cell>
          <cell r="Z51">
            <v>23</v>
          </cell>
          <cell r="AH51">
            <v>1312</v>
          </cell>
          <cell r="AJ51">
            <v>500</v>
          </cell>
          <cell r="AL51">
            <v>466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/>
          <cell r="AJ52"/>
          <cell r="AL52">
            <v>0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>
            <v>9</v>
          </cell>
          <cell r="AJ55">
            <v>6</v>
          </cell>
          <cell r="AL55">
            <v>9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66</v>
          </cell>
          <cell r="AJ56">
            <v>8</v>
          </cell>
          <cell r="AL56">
            <v>54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5</v>
          </cell>
          <cell r="AJ57"/>
          <cell r="AL57">
            <v>5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>
            <v>5</v>
          </cell>
          <cell r="AJ58">
            <v>2</v>
          </cell>
          <cell r="AL58">
            <v>3</v>
          </cell>
        </row>
        <row r="59">
          <cell r="J59"/>
          <cell r="L59"/>
          <cell r="N59"/>
          <cell r="V59"/>
          <cell r="X59"/>
          <cell r="Z59"/>
          <cell r="AH59">
            <v>3</v>
          </cell>
          <cell r="AJ59"/>
          <cell r="AL59">
            <v>3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34</v>
          </cell>
          <cell r="AJ60">
            <v>1</v>
          </cell>
          <cell r="AL60">
            <v>33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9</v>
          </cell>
          <cell r="AJ61">
            <v>1</v>
          </cell>
          <cell r="AL61">
            <v>9</v>
          </cell>
        </row>
        <row r="62">
          <cell r="J62">
            <v>60</v>
          </cell>
          <cell r="L62">
            <v>18</v>
          </cell>
          <cell r="N62">
            <v>19</v>
          </cell>
          <cell r="V62">
            <v>18</v>
          </cell>
          <cell r="X62">
            <v>10</v>
          </cell>
          <cell r="Z62">
            <v>8</v>
          </cell>
          <cell r="AH62">
            <v>272</v>
          </cell>
          <cell r="AJ62">
            <v>6</v>
          </cell>
          <cell r="AL62">
            <v>264</v>
          </cell>
        </row>
        <row r="63">
          <cell r="J63">
            <v>48</v>
          </cell>
          <cell r="L63">
            <v>10</v>
          </cell>
          <cell r="N63">
            <v>19</v>
          </cell>
          <cell r="V63">
            <v>15</v>
          </cell>
          <cell r="X63">
            <v>7</v>
          </cell>
          <cell r="Z63">
            <v>8</v>
          </cell>
          <cell r="AH63">
            <v>269</v>
          </cell>
          <cell r="AJ63">
            <v>3</v>
          </cell>
          <cell r="AL63">
            <v>264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3</v>
          </cell>
          <cell r="AJ64">
            <v>3</v>
          </cell>
          <cell r="AL64">
            <v>0</v>
          </cell>
        </row>
        <row r="65">
          <cell r="J65">
            <v>11</v>
          </cell>
          <cell r="L65">
            <v>7</v>
          </cell>
          <cell r="N65">
            <v>4</v>
          </cell>
          <cell r="V65">
            <v>4</v>
          </cell>
          <cell r="X65">
            <v>4</v>
          </cell>
          <cell r="Z65">
            <v>0</v>
          </cell>
          <cell r="AH65">
            <v>185</v>
          </cell>
          <cell r="AJ65">
            <v>90</v>
          </cell>
          <cell r="AL65">
            <v>36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/>
          <cell r="L67"/>
          <cell r="N67">
            <v>0</v>
          </cell>
          <cell r="V67"/>
          <cell r="X67"/>
          <cell r="Z67">
            <v>0</v>
          </cell>
          <cell r="AH67">
            <v>5</v>
          </cell>
          <cell r="AJ67"/>
          <cell r="AL67">
            <v>5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4</v>
          </cell>
          <cell r="AJ68"/>
          <cell r="AL68">
            <v>4</v>
          </cell>
        </row>
        <row r="69">
          <cell r="J69"/>
          <cell r="L69"/>
          <cell r="N69">
            <v>0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56</v>
          </cell>
          <cell r="L70">
            <v>6</v>
          </cell>
          <cell r="N70">
            <v>55</v>
          </cell>
          <cell r="V70">
            <v>14</v>
          </cell>
          <cell r="X70"/>
          <cell r="Z70">
            <v>8</v>
          </cell>
          <cell r="AH70">
            <v>52</v>
          </cell>
          <cell r="AJ70">
            <v>7</v>
          </cell>
          <cell r="AL70">
            <v>27</v>
          </cell>
        </row>
        <row r="71">
          <cell r="J71">
            <v>55</v>
          </cell>
          <cell r="L71">
            <v>6</v>
          </cell>
          <cell r="N71">
            <v>55</v>
          </cell>
          <cell r="V71">
            <v>13</v>
          </cell>
          <cell r="X71"/>
          <cell r="Z71">
            <v>7</v>
          </cell>
          <cell r="AH71">
            <v>46</v>
          </cell>
          <cell r="AJ71"/>
          <cell r="AL71">
            <v>21</v>
          </cell>
        </row>
        <row r="72">
          <cell r="J72">
            <v>104</v>
          </cell>
          <cell r="L72">
            <v>30</v>
          </cell>
          <cell r="N72">
            <v>15</v>
          </cell>
          <cell r="V72">
            <v>32</v>
          </cell>
          <cell r="X72">
            <v>14</v>
          </cell>
          <cell r="Z72">
            <v>6</v>
          </cell>
          <cell r="AH72">
            <v>162</v>
          </cell>
          <cell r="AJ72">
            <v>83</v>
          </cell>
          <cell r="AL72">
            <v>0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705</v>
          </cell>
          <cell r="L74">
            <v>109</v>
          </cell>
          <cell r="N74">
            <v>265</v>
          </cell>
          <cell r="V74">
            <v>269</v>
          </cell>
          <cell r="X74">
            <v>17</v>
          </cell>
          <cell r="Z74">
            <v>80</v>
          </cell>
          <cell r="AH74">
            <v>2160</v>
          </cell>
          <cell r="AJ74">
            <v>328</v>
          </cell>
          <cell r="AL74">
            <v>722</v>
          </cell>
        </row>
        <row r="75">
          <cell r="J75">
            <v>39</v>
          </cell>
          <cell r="L75">
            <v>39</v>
          </cell>
          <cell r="N75">
            <v>0</v>
          </cell>
          <cell r="V75">
            <v>3</v>
          </cell>
          <cell r="X75">
            <v>3</v>
          </cell>
          <cell r="Z75">
            <v>0</v>
          </cell>
          <cell r="AH75">
            <v>169</v>
          </cell>
          <cell r="AJ75">
            <v>169</v>
          </cell>
          <cell r="AL75">
            <v>0</v>
          </cell>
        </row>
        <row r="76">
          <cell r="J76">
            <v>2</v>
          </cell>
          <cell r="L76">
            <v>2</v>
          </cell>
          <cell r="N76">
            <v>0</v>
          </cell>
          <cell r="V76"/>
          <cell r="X76"/>
          <cell r="Z76">
            <v>0</v>
          </cell>
          <cell r="AH76">
            <v>16</v>
          </cell>
          <cell r="AJ76">
            <v>16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>
            <v>1</v>
          </cell>
          <cell r="AJ77">
            <v>1</v>
          </cell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583</v>
          </cell>
          <cell r="AJ78">
            <v>44</v>
          </cell>
          <cell r="AL78">
            <v>234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>
            <v>1</v>
          </cell>
          <cell r="AJ79">
            <v>1</v>
          </cell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>
            <v>5</v>
          </cell>
          <cell r="AJ80"/>
          <cell r="AL80">
            <v>5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/>
          <cell r="AJ81"/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78</v>
          </cell>
          <cell r="AJ82">
            <v>12</v>
          </cell>
          <cell r="AL82">
            <v>5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367</v>
          </cell>
          <cell r="AJ83">
            <v>28</v>
          </cell>
          <cell r="AL83">
            <v>162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/>
          <cell r="AJ84"/>
          <cell r="AL84">
            <v>0</v>
          </cell>
        </row>
        <row r="85">
          <cell r="J85">
            <v>10</v>
          </cell>
          <cell r="L85">
            <v>3</v>
          </cell>
          <cell r="N85">
            <v>2</v>
          </cell>
          <cell r="V85">
            <v>1</v>
          </cell>
          <cell r="X85"/>
          <cell r="Z85">
            <v>1</v>
          </cell>
          <cell r="AH85">
            <v>10</v>
          </cell>
          <cell r="AJ85"/>
          <cell r="AL85">
            <v>10</v>
          </cell>
        </row>
        <row r="86">
          <cell r="J86">
            <v>7</v>
          </cell>
          <cell r="L86">
            <v>1</v>
          </cell>
          <cell r="N86">
            <v>2</v>
          </cell>
          <cell r="V86">
            <v>1</v>
          </cell>
          <cell r="X86"/>
          <cell r="Z86">
            <v>1</v>
          </cell>
          <cell r="AH86">
            <v>7</v>
          </cell>
          <cell r="AJ86"/>
          <cell r="AL86">
            <v>7</v>
          </cell>
        </row>
        <row r="87">
          <cell r="J87">
            <v>448</v>
          </cell>
          <cell r="L87">
            <v>65</v>
          </cell>
          <cell r="N87">
            <v>79</v>
          </cell>
          <cell r="V87">
            <v>157</v>
          </cell>
          <cell r="X87">
            <v>12</v>
          </cell>
          <cell r="Z87">
            <v>18</v>
          </cell>
          <cell r="AH87">
            <v>281</v>
          </cell>
          <cell r="AJ87">
            <v>35</v>
          </cell>
          <cell r="AL87">
            <v>148</v>
          </cell>
        </row>
        <row r="88">
          <cell r="J88">
            <v>226</v>
          </cell>
          <cell r="L88">
            <v>30</v>
          </cell>
          <cell r="N88">
            <v>37</v>
          </cell>
          <cell r="V88">
            <v>139</v>
          </cell>
          <cell r="X88">
            <v>10</v>
          </cell>
          <cell r="Z88">
            <v>18</v>
          </cell>
          <cell r="AH88">
            <v>167</v>
          </cell>
          <cell r="AJ88">
            <v>7</v>
          </cell>
          <cell r="AL88">
            <v>130</v>
          </cell>
        </row>
        <row r="89">
          <cell r="J89">
            <v>59</v>
          </cell>
          <cell r="L89">
            <v>4</v>
          </cell>
          <cell r="N89">
            <v>7</v>
          </cell>
          <cell r="V89">
            <v>18</v>
          </cell>
          <cell r="X89">
            <v>2</v>
          </cell>
          <cell r="Z89">
            <v>0</v>
          </cell>
          <cell r="AH89">
            <v>18</v>
          </cell>
          <cell r="AJ89"/>
          <cell r="AL89">
            <v>18</v>
          </cell>
        </row>
        <row r="90">
          <cell r="J90">
            <v>5</v>
          </cell>
          <cell r="L90"/>
          <cell r="N90">
            <v>5</v>
          </cell>
          <cell r="V90"/>
          <cell r="X90"/>
          <cell r="Z90">
            <v>0</v>
          </cell>
          <cell r="AH90">
            <v>59</v>
          </cell>
          <cell r="AJ90"/>
          <cell r="AL90">
            <v>59</v>
          </cell>
        </row>
        <row r="91">
          <cell r="J91">
            <v>1</v>
          </cell>
          <cell r="L91"/>
          <cell r="N91">
            <v>1</v>
          </cell>
          <cell r="V91"/>
          <cell r="X91"/>
          <cell r="Z91">
            <v>0</v>
          </cell>
          <cell r="AH91"/>
          <cell r="AJ91"/>
          <cell r="AL91">
            <v>0</v>
          </cell>
        </row>
        <row r="92">
          <cell r="J92">
            <v>200</v>
          </cell>
          <cell r="L92">
            <v>171</v>
          </cell>
          <cell r="N92">
            <v>12</v>
          </cell>
          <cell r="V92">
            <v>27</v>
          </cell>
          <cell r="X92">
            <v>21</v>
          </cell>
          <cell r="Z92">
            <v>4</v>
          </cell>
          <cell r="AH92">
            <v>532</v>
          </cell>
          <cell r="AJ92">
            <v>384</v>
          </cell>
          <cell r="AL92">
            <v>89</v>
          </cell>
        </row>
        <row r="93">
          <cell r="J93">
            <v>66</v>
          </cell>
          <cell r="L93">
            <v>50</v>
          </cell>
          <cell r="N93">
            <v>3</v>
          </cell>
          <cell r="V93">
            <v>13</v>
          </cell>
          <cell r="X93">
            <v>13</v>
          </cell>
          <cell r="Z93">
            <v>0</v>
          </cell>
          <cell r="AH93">
            <v>232</v>
          </cell>
          <cell r="AJ93">
            <v>232</v>
          </cell>
          <cell r="AL93">
            <v>0</v>
          </cell>
        </row>
        <row r="94">
          <cell r="J94">
            <v>64</v>
          </cell>
          <cell r="L94">
            <v>60</v>
          </cell>
          <cell r="N94">
            <v>1</v>
          </cell>
          <cell r="V94">
            <v>8</v>
          </cell>
          <cell r="X94">
            <v>8</v>
          </cell>
          <cell r="Z94">
            <v>0</v>
          </cell>
          <cell r="AH94">
            <v>123</v>
          </cell>
          <cell r="AJ94">
            <v>75</v>
          </cell>
          <cell r="AL94">
            <v>34</v>
          </cell>
        </row>
        <row r="95">
          <cell r="J95">
            <v>33</v>
          </cell>
          <cell r="L95">
            <v>33</v>
          </cell>
          <cell r="N95">
            <v>0</v>
          </cell>
          <cell r="V95">
            <v>2</v>
          </cell>
          <cell r="X95">
            <v>2</v>
          </cell>
          <cell r="Z95">
            <v>0</v>
          </cell>
          <cell r="AH95">
            <v>30</v>
          </cell>
          <cell r="AJ95">
            <v>30</v>
          </cell>
          <cell r="AL95">
            <v>0</v>
          </cell>
        </row>
        <row r="96">
          <cell r="J96">
            <v>3</v>
          </cell>
          <cell r="L96">
            <v>1</v>
          </cell>
          <cell r="N96">
            <v>1</v>
          </cell>
          <cell r="V96"/>
          <cell r="X96"/>
          <cell r="Z96">
            <v>0</v>
          </cell>
          <cell r="AH96">
            <v>60</v>
          </cell>
          <cell r="AJ96">
            <v>19</v>
          </cell>
          <cell r="AL96">
            <v>33</v>
          </cell>
        </row>
        <row r="97">
          <cell r="J97">
            <v>3</v>
          </cell>
          <cell r="L97">
            <v>3</v>
          </cell>
          <cell r="N97">
            <v>0</v>
          </cell>
          <cell r="V97"/>
          <cell r="X97"/>
          <cell r="Z97">
            <v>0</v>
          </cell>
          <cell r="AH97">
            <v>12</v>
          </cell>
          <cell r="AJ97">
            <v>12</v>
          </cell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/>
          <cell r="AJ98"/>
          <cell r="AL98">
            <v>0</v>
          </cell>
        </row>
        <row r="99">
          <cell r="J99"/>
          <cell r="L99"/>
          <cell r="N99">
            <v>0</v>
          </cell>
          <cell r="V99">
            <v>1</v>
          </cell>
          <cell r="X99">
            <v>1</v>
          </cell>
          <cell r="Z99">
            <v>0</v>
          </cell>
          <cell r="AH99">
            <v>8</v>
          </cell>
          <cell r="AJ99">
            <v>1</v>
          </cell>
          <cell r="AL99">
            <v>1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16</v>
          </cell>
          <cell r="AJ100">
            <v>6</v>
          </cell>
          <cell r="AL100">
            <v>2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>
            <v>2</v>
          </cell>
          <cell r="AJ101"/>
          <cell r="AL101">
            <v>2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23</v>
          </cell>
          <cell r="L103">
            <v>14</v>
          </cell>
          <cell r="N103">
            <v>8</v>
          </cell>
          <cell r="V103">
            <v>3</v>
          </cell>
          <cell r="X103"/>
          <cell r="Z103">
            <v>3</v>
          </cell>
          <cell r="AH103">
            <v>135</v>
          </cell>
          <cell r="AJ103">
            <v>71</v>
          </cell>
          <cell r="AL103">
            <v>43</v>
          </cell>
        </row>
        <row r="104">
          <cell r="J104">
            <v>2</v>
          </cell>
          <cell r="L104"/>
          <cell r="N104">
            <v>2</v>
          </cell>
          <cell r="V104"/>
          <cell r="X104"/>
          <cell r="Z104">
            <v>0</v>
          </cell>
          <cell r="AH104">
            <v>5</v>
          </cell>
          <cell r="AJ104"/>
          <cell r="AL104">
            <v>5</v>
          </cell>
        </row>
        <row r="105">
          <cell r="J105">
            <v>6</v>
          </cell>
          <cell r="L105"/>
          <cell r="N105">
            <v>6</v>
          </cell>
          <cell r="V105">
            <v>3</v>
          </cell>
          <cell r="X105"/>
          <cell r="Z105">
            <v>3</v>
          </cell>
          <cell r="AH105">
            <v>92</v>
          </cell>
          <cell r="AJ105">
            <v>58</v>
          </cell>
          <cell r="AL105">
            <v>24</v>
          </cell>
        </row>
        <row r="106">
          <cell r="J106">
            <v>11</v>
          </cell>
          <cell r="L106">
            <v>5</v>
          </cell>
          <cell r="N106">
            <v>9</v>
          </cell>
          <cell r="V106">
            <v>27</v>
          </cell>
          <cell r="X106">
            <v>4</v>
          </cell>
          <cell r="Z106">
            <v>11</v>
          </cell>
          <cell r="AH106">
            <v>9064</v>
          </cell>
          <cell r="AJ106">
            <v>1529</v>
          </cell>
          <cell r="AL106">
            <v>7811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43</v>
          </cell>
          <cell r="AJ108">
            <v>3</v>
          </cell>
          <cell r="AL108">
            <v>23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37</v>
          </cell>
          <cell r="AJ109">
            <v>3</v>
          </cell>
          <cell r="AL109">
            <v>18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7</v>
          </cell>
          <cell r="X110">
            <v>4</v>
          </cell>
          <cell r="Z110">
            <v>6</v>
          </cell>
          <cell r="AH110">
            <v>5257</v>
          </cell>
          <cell r="AJ110">
            <v>577</v>
          </cell>
          <cell r="AL110">
            <v>5088</v>
          </cell>
        </row>
        <row r="111">
          <cell r="J111"/>
          <cell r="L111"/>
          <cell r="N111">
            <v>0</v>
          </cell>
          <cell r="V111">
            <v>7</v>
          </cell>
          <cell r="X111">
            <v>4</v>
          </cell>
          <cell r="Z111">
            <v>6</v>
          </cell>
          <cell r="AH111">
            <v>293</v>
          </cell>
          <cell r="AJ111">
            <v>61</v>
          </cell>
          <cell r="AL111">
            <v>289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4909</v>
          </cell>
          <cell r="AJ112">
            <v>515</v>
          </cell>
          <cell r="AL112">
            <v>4744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30</v>
          </cell>
          <cell r="AJ113"/>
          <cell r="AL113">
            <v>30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25</v>
          </cell>
          <cell r="AJ114">
            <v>1</v>
          </cell>
          <cell r="AL114">
            <v>25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1324</v>
          </cell>
          <cell r="AJ115">
            <v>211</v>
          </cell>
          <cell r="AL115">
            <v>1122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987</v>
          </cell>
          <cell r="AJ116">
            <v>158</v>
          </cell>
          <cell r="AL116">
            <v>824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15</v>
          </cell>
          <cell r="AJ117">
            <v>15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25</v>
          </cell>
          <cell r="AJ118">
            <v>25</v>
          </cell>
          <cell r="AL118">
            <v>3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10</v>
          </cell>
          <cell r="AJ119">
            <v>10</v>
          </cell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302</v>
          </cell>
          <cell r="AJ121">
            <v>18</v>
          </cell>
          <cell r="AL121">
            <v>295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73</v>
          </cell>
          <cell r="AJ122">
            <v>13</v>
          </cell>
          <cell r="AL122">
            <v>71</v>
          </cell>
        </row>
        <row r="123">
          <cell r="J123">
            <v>11</v>
          </cell>
          <cell r="L123">
            <v>5</v>
          </cell>
          <cell r="N123">
            <v>9</v>
          </cell>
          <cell r="V123">
            <v>10</v>
          </cell>
          <cell r="X123"/>
          <cell r="Z123">
            <v>5</v>
          </cell>
          <cell r="AH123">
            <v>278</v>
          </cell>
          <cell r="AJ123">
            <v>64</v>
          </cell>
          <cell r="AL123">
            <v>230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/>
          <cell r="L127"/>
          <cell r="N127">
            <v>0</v>
          </cell>
          <cell r="V127"/>
          <cell r="X127"/>
          <cell r="Z127">
            <v>0</v>
          </cell>
          <cell r="AH127"/>
          <cell r="AJ127"/>
          <cell r="AL127">
            <v>0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1051</v>
          </cell>
          <cell r="AJ128">
            <v>288</v>
          </cell>
          <cell r="AL128">
            <v>876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9</v>
          </cell>
          <cell r="AJ130">
            <v>9</v>
          </cell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61</v>
          </cell>
          <cell r="AJ131">
            <v>61</v>
          </cell>
          <cell r="AL131">
            <v>5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981</v>
          </cell>
          <cell r="AJ134">
            <v>218</v>
          </cell>
          <cell r="AL134">
            <v>871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158</v>
          </cell>
          <cell r="AJ137">
            <v>103</v>
          </cell>
          <cell r="AL137">
            <v>34</v>
          </cell>
        </row>
        <row r="138">
          <cell r="J138"/>
          <cell r="L138"/>
          <cell r="N138">
            <v>0</v>
          </cell>
          <cell r="V138">
            <v>10</v>
          </cell>
          <cell r="X138"/>
          <cell r="Z138">
            <v>0</v>
          </cell>
          <cell r="AH138">
            <v>834</v>
          </cell>
          <cell r="AJ138">
            <v>271</v>
          </cell>
          <cell r="AL138">
            <v>390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68</v>
          </cell>
          <cell r="AJ139">
            <v>2</v>
          </cell>
          <cell r="AL139">
            <v>3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291</v>
          </cell>
          <cell r="AJ141">
            <v>168</v>
          </cell>
          <cell r="AL141">
            <v>14</v>
          </cell>
        </row>
        <row r="142">
          <cell r="J142">
            <v>10994</v>
          </cell>
          <cell r="L142">
            <v>10890</v>
          </cell>
          <cell r="N142">
            <v>90</v>
          </cell>
          <cell r="V142">
            <v>1795</v>
          </cell>
          <cell r="X142">
            <v>1782</v>
          </cell>
          <cell r="Z142">
            <v>10</v>
          </cell>
          <cell r="AH142">
            <v>6018</v>
          </cell>
          <cell r="AJ142">
            <v>4697</v>
          </cell>
          <cell r="AL142">
            <v>876</v>
          </cell>
        </row>
        <row r="143">
          <cell r="J143">
            <v>10118</v>
          </cell>
          <cell r="L143">
            <v>10118</v>
          </cell>
          <cell r="N143">
            <v>0</v>
          </cell>
          <cell r="V143">
            <v>1728</v>
          </cell>
          <cell r="X143">
            <v>1728</v>
          </cell>
          <cell r="Z143">
            <v>0</v>
          </cell>
          <cell r="AH143">
            <v>4210</v>
          </cell>
          <cell r="AJ143">
            <v>4210</v>
          </cell>
          <cell r="AL143">
            <v>0</v>
          </cell>
        </row>
        <row r="144">
          <cell r="J144">
            <v>1580</v>
          </cell>
          <cell r="L144">
            <v>1580</v>
          </cell>
          <cell r="N144">
            <v>0</v>
          </cell>
          <cell r="V144">
            <v>114</v>
          </cell>
          <cell r="X144">
            <v>114</v>
          </cell>
          <cell r="Z144">
            <v>0</v>
          </cell>
          <cell r="AH144">
            <v>155</v>
          </cell>
          <cell r="AJ144">
            <v>155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2</v>
          </cell>
          <cell r="L146">
            <v>2</v>
          </cell>
          <cell r="N146">
            <v>0</v>
          </cell>
          <cell r="V146">
            <v>0</v>
          </cell>
          <cell r="X146"/>
          <cell r="Z146">
            <v>0</v>
          </cell>
          <cell r="AH146">
            <v>0</v>
          </cell>
          <cell r="AJ146"/>
          <cell r="AL146">
            <v>0</v>
          </cell>
        </row>
        <row r="147">
          <cell r="J147">
            <v>15</v>
          </cell>
          <cell r="L147">
            <v>15</v>
          </cell>
          <cell r="N147">
            <v>1</v>
          </cell>
          <cell r="V147">
            <v>0</v>
          </cell>
          <cell r="X147"/>
          <cell r="Z147">
            <v>0</v>
          </cell>
          <cell r="AH147">
            <v>52</v>
          </cell>
          <cell r="AJ147">
            <v>52</v>
          </cell>
          <cell r="AL147">
            <v>3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673</v>
          </cell>
          <cell r="L149">
            <v>673</v>
          </cell>
          <cell r="N149">
            <v>0</v>
          </cell>
          <cell r="V149">
            <v>49</v>
          </cell>
          <cell r="X149">
            <v>49</v>
          </cell>
          <cell r="Z149">
            <v>0</v>
          </cell>
          <cell r="AH149">
            <v>242</v>
          </cell>
          <cell r="AJ149">
            <v>242</v>
          </cell>
          <cell r="AL149">
            <v>0</v>
          </cell>
        </row>
        <row r="150">
          <cell r="J150">
            <v>10</v>
          </cell>
          <cell r="L150">
            <v>4</v>
          </cell>
          <cell r="N150">
            <v>2</v>
          </cell>
          <cell r="V150"/>
          <cell r="X150"/>
          <cell r="Z150">
            <v>0</v>
          </cell>
          <cell r="AH150">
            <v>5</v>
          </cell>
          <cell r="AJ150"/>
          <cell r="AL150">
            <v>5</v>
          </cell>
        </row>
        <row r="151">
          <cell r="J151">
            <v>136</v>
          </cell>
          <cell r="L151">
            <v>77</v>
          </cell>
          <cell r="N151">
            <v>59</v>
          </cell>
          <cell r="V151">
            <v>8</v>
          </cell>
          <cell r="X151">
            <v>4</v>
          </cell>
          <cell r="Z151">
            <v>3</v>
          </cell>
          <cell r="AH151">
            <v>47</v>
          </cell>
          <cell r="AJ151">
            <v>23</v>
          </cell>
          <cell r="AL151">
            <v>0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548</v>
          </cell>
          <cell r="AJ152">
            <v>59</v>
          </cell>
          <cell r="AL152">
            <v>49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639</v>
          </cell>
          <cell r="AJ153">
            <v>77</v>
          </cell>
          <cell r="AL153">
            <v>554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1</v>
          </cell>
          <cell r="AJ154"/>
          <cell r="AL154">
            <v>1</v>
          </cell>
        </row>
        <row r="155">
          <cell r="J155">
            <v>37</v>
          </cell>
          <cell r="L155">
            <v>1</v>
          </cell>
          <cell r="N155">
            <v>28</v>
          </cell>
          <cell r="V155">
            <v>10</v>
          </cell>
          <cell r="X155">
            <v>1</v>
          </cell>
          <cell r="Z155">
            <v>7</v>
          </cell>
          <cell r="AH155">
            <v>256</v>
          </cell>
          <cell r="AJ155">
            <v>34</v>
          </cell>
          <cell r="AL155">
            <v>246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>
            <v>18</v>
          </cell>
          <cell r="AJ156"/>
          <cell r="AL156">
            <v>18</v>
          </cell>
        </row>
        <row r="157">
          <cell r="J157">
            <v>656</v>
          </cell>
          <cell r="L157">
            <v>235</v>
          </cell>
          <cell r="N157">
            <v>226</v>
          </cell>
          <cell r="V157">
            <v>132</v>
          </cell>
          <cell r="X157">
            <v>53</v>
          </cell>
          <cell r="Z157">
            <v>58</v>
          </cell>
          <cell r="AH157">
            <v>2642</v>
          </cell>
          <cell r="AJ157">
            <v>919</v>
          </cell>
          <cell r="AL157">
            <v>1426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141</v>
          </cell>
          <cell r="AJ158">
            <v>15</v>
          </cell>
          <cell r="AL158">
            <v>139</v>
          </cell>
        </row>
        <row r="159">
          <cell r="J159">
            <v>51</v>
          </cell>
          <cell r="L159">
            <v>7</v>
          </cell>
          <cell r="N159">
            <v>32</v>
          </cell>
          <cell r="V159">
            <v>43</v>
          </cell>
          <cell r="X159">
            <v>0</v>
          </cell>
          <cell r="Z159">
            <v>25</v>
          </cell>
          <cell r="AH159">
            <v>387</v>
          </cell>
          <cell r="AJ159">
            <v>92</v>
          </cell>
          <cell r="AL159">
            <v>303</v>
          </cell>
        </row>
        <row r="160">
          <cell r="J160">
            <v>47</v>
          </cell>
          <cell r="L160">
            <v>22</v>
          </cell>
          <cell r="N160">
            <v>21</v>
          </cell>
          <cell r="V160"/>
          <cell r="X160"/>
          <cell r="Z160">
            <v>0</v>
          </cell>
          <cell r="AH160">
            <v>166</v>
          </cell>
          <cell r="AJ160">
            <v>117</v>
          </cell>
          <cell r="AL160">
            <v>49</v>
          </cell>
        </row>
        <row r="161">
          <cell r="J161">
            <v>30</v>
          </cell>
          <cell r="L161">
            <v>30</v>
          </cell>
          <cell r="N161">
            <v>0</v>
          </cell>
          <cell r="V161"/>
          <cell r="X161"/>
          <cell r="Z161">
            <v>0</v>
          </cell>
          <cell r="AH161">
            <v>144</v>
          </cell>
          <cell r="AJ161">
            <v>48</v>
          </cell>
          <cell r="AL161">
            <v>92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>
            <v>141</v>
          </cell>
          <cell r="L164">
            <v>10</v>
          </cell>
          <cell r="N164">
            <v>0</v>
          </cell>
          <cell r="V164">
            <v>42</v>
          </cell>
          <cell r="X164">
            <v>18</v>
          </cell>
          <cell r="Z164">
            <v>0</v>
          </cell>
          <cell r="AH164">
            <v>157</v>
          </cell>
          <cell r="AJ164">
            <v>120</v>
          </cell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>
            <v>2</v>
          </cell>
          <cell r="L166">
            <v>1</v>
          </cell>
          <cell r="N166">
            <v>0</v>
          </cell>
          <cell r="V166"/>
          <cell r="X166"/>
          <cell r="Z166">
            <v>0</v>
          </cell>
          <cell r="AH166">
            <v>140</v>
          </cell>
          <cell r="AJ166">
            <v>139</v>
          </cell>
          <cell r="AL166">
            <v>1</v>
          </cell>
        </row>
        <row r="167">
          <cell r="J167">
            <v>2</v>
          </cell>
          <cell r="L167"/>
          <cell r="N167">
            <v>1</v>
          </cell>
          <cell r="V167"/>
          <cell r="X167"/>
          <cell r="Z167">
            <v>0</v>
          </cell>
          <cell r="AH167">
            <v>64</v>
          </cell>
          <cell r="AJ167">
            <v>17</v>
          </cell>
          <cell r="AL167">
            <v>52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10</v>
          </cell>
          <cell r="AJ168">
            <v>3</v>
          </cell>
          <cell r="AL168">
            <v>10</v>
          </cell>
        </row>
        <row r="169">
          <cell r="J169">
            <v>39</v>
          </cell>
          <cell r="L169">
            <v>36</v>
          </cell>
          <cell r="N169">
            <v>5</v>
          </cell>
          <cell r="V169">
            <v>13</v>
          </cell>
          <cell r="X169">
            <v>10</v>
          </cell>
          <cell r="Z169">
            <v>7</v>
          </cell>
          <cell r="AH169">
            <v>525</v>
          </cell>
          <cell r="AJ169">
            <v>283</v>
          </cell>
          <cell r="AL169">
            <v>149</v>
          </cell>
        </row>
        <row r="170">
          <cell r="J170"/>
          <cell r="L170"/>
          <cell r="N170">
            <v>0</v>
          </cell>
          <cell r="V170">
            <v>1</v>
          </cell>
          <cell r="X170"/>
          <cell r="Z170">
            <v>1</v>
          </cell>
          <cell r="AH170">
            <v>352</v>
          </cell>
          <cell r="AJ170">
            <v>49</v>
          </cell>
          <cell r="AL170">
            <v>291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/>
          <cell r="AJ171"/>
          <cell r="AL171">
            <v>0</v>
          </cell>
        </row>
        <row r="172">
          <cell r="J172">
            <v>352</v>
          </cell>
          <cell r="L172">
            <v>178</v>
          </cell>
          <cell r="N172">
            <v>30</v>
          </cell>
          <cell r="V172">
            <v>107</v>
          </cell>
          <cell r="X172">
            <v>94</v>
          </cell>
          <cell r="Z172">
            <v>11</v>
          </cell>
          <cell r="AH172">
            <v>1230</v>
          </cell>
          <cell r="AJ172">
            <v>1108</v>
          </cell>
          <cell r="AL172">
            <v>92</v>
          </cell>
        </row>
        <row r="173">
          <cell r="J173">
            <v>121</v>
          </cell>
          <cell r="L173">
            <v>78</v>
          </cell>
          <cell r="N173">
            <v>15</v>
          </cell>
          <cell r="V173">
            <v>15</v>
          </cell>
          <cell r="X173">
            <v>11</v>
          </cell>
          <cell r="Z173">
            <v>6</v>
          </cell>
          <cell r="AH173">
            <v>32</v>
          </cell>
          <cell r="AJ173">
            <v>11</v>
          </cell>
          <cell r="AL173">
            <v>3</v>
          </cell>
        </row>
        <row r="174">
          <cell r="J174">
            <v>68</v>
          </cell>
          <cell r="L174">
            <v>68</v>
          </cell>
          <cell r="N174">
            <v>0</v>
          </cell>
          <cell r="V174">
            <v>3</v>
          </cell>
          <cell r="X174">
            <v>3</v>
          </cell>
          <cell r="Z174">
            <v>0</v>
          </cell>
          <cell r="AH174">
            <v>67</v>
          </cell>
          <cell r="AJ174">
            <v>67</v>
          </cell>
          <cell r="AL174">
            <v>0</v>
          </cell>
        </row>
        <row r="175">
          <cell r="J175">
            <v>26</v>
          </cell>
          <cell r="L175">
            <v>17</v>
          </cell>
          <cell r="N175">
            <v>4</v>
          </cell>
          <cell r="V175">
            <v>14</v>
          </cell>
          <cell r="X175">
            <v>12</v>
          </cell>
          <cell r="Z175">
            <v>0</v>
          </cell>
          <cell r="AH175">
            <v>85</v>
          </cell>
          <cell r="AJ175">
            <v>72</v>
          </cell>
          <cell r="AL175">
            <v>4</v>
          </cell>
        </row>
        <row r="176">
          <cell r="J176">
            <v>12</v>
          </cell>
          <cell r="L176">
            <v>5</v>
          </cell>
          <cell r="N176">
            <v>11</v>
          </cell>
          <cell r="V176">
            <v>7</v>
          </cell>
          <cell r="X176">
            <v>2</v>
          </cell>
          <cell r="Z176">
            <v>4</v>
          </cell>
          <cell r="AH176">
            <v>124</v>
          </cell>
          <cell r="AJ176">
            <v>41</v>
          </cell>
          <cell r="AL176">
            <v>80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/>
          <cell r="AJ177"/>
          <cell r="AL177">
            <v>0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6</v>
          </cell>
          <cell r="AJ178">
            <v>4</v>
          </cell>
          <cell r="AL178">
            <v>1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8</v>
          </cell>
          <cell r="AJ179">
            <v>5</v>
          </cell>
          <cell r="AL179">
            <v>4</v>
          </cell>
        </row>
        <row r="180">
          <cell r="J180">
            <v>235</v>
          </cell>
          <cell r="L180">
            <v>77</v>
          </cell>
          <cell r="N180">
            <v>95</v>
          </cell>
          <cell r="V180">
            <v>192</v>
          </cell>
          <cell r="X180">
            <v>33</v>
          </cell>
          <cell r="Z180">
            <v>85</v>
          </cell>
          <cell r="AH180">
            <v>1026</v>
          </cell>
          <cell r="AJ180">
            <v>433</v>
          </cell>
          <cell r="AL180">
            <v>229</v>
          </cell>
        </row>
        <row r="181">
          <cell r="J181">
            <v>40</v>
          </cell>
          <cell r="L181">
            <v>20</v>
          </cell>
          <cell r="N181">
            <v>18</v>
          </cell>
          <cell r="V181">
            <v>24</v>
          </cell>
          <cell r="X181">
            <v>1</v>
          </cell>
          <cell r="Z181">
            <v>3</v>
          </cell>
          <cell r="AH181">
            <v>502</v>
          </cell>
          <cell r="AJ181">
            <v>148</v>
          </cell>
          <cell r="AL181">
            <v>76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/>
          <cell r="AJ183"/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128</v>
          </cell>
          <cell r="AJ184">
            <v>42</v>
          </cell>
          <cell r="AL184">
            <v>36</v>
          </cell>
        </row>
        <row r="185">
          <cell r="J185">
            <v>4</v>
          </cell>
          <cell r="L185"/>
          <cell r="N185">
            <v>4</v>
          </cell>
          <cell r="V185"/>
          <cell r="X185"/>
          <cell r="Z185">
            <v>0</v>
          </cell>
          <cell r="AH185"/>
          <cell r="AJ185"/>
          <cell r="AL185"/>
        </row>
        <row r="186">
          <cell r="J186">
            <v>17</v>
          </cell>
          <cell r="L186">
            <v>17</v>
          </cell>
          <cell r="N186">
            <v>14</v>
          </cell>
          <cell r="V186"/>
          <cell r="X186"/>
          <cell r="Z186">
            <v>0</v>
          </cell>
          <cell r="AH186">
            <v>306</v>
          </cell>
          <cell r="AJ186">
            <v>106</v>
          </cell>
          <cell r="AL186">
            <v>40</v>
          </cell>
        </row>
        <row r="187">
          <cell r="J187">
            <v>2</v>
          </cell>
          <cell r="L187"/>
          <cell r="N187">
            <v>2</v>
          </cell>
          <cell r="V187">
            <v>1</v>
          </cell>
          <cell r="X187"/>
          <cell r="Z187">
            <v>1</v>
          </cell>
          <cell r="AH187">
            <v>27</v>
          </cell>
          <cell r="AJ187">
            <v>13</v>
          </cell>
          <cell r="AL187">
            <v>4</v>
          </cell>
        </row>
        <row r="188">
          <cell r="J188">
            <v>2</v>
          </cell>
          <cell r="L188"/>
          <cell r="N188">
            <v>2</v>
          </cell>
          <cell r="V188"/>
          <cell r="X188"/>
          <cell r="Z188">
            <v>0</v>
          </cell>
          <cell r="AH188">
            <v>4</v>
          </cell>
          <cell r="AJ188"/>
          <cell r="AL188">
            <v>1</v>
          </cell>
        </row>
        <row r="189">
          <cell r="J189">
            <v>77</v>
          </cell>
          <cell r="L189">
            <v>31</v>
          </cell>
          <cell r="N189">
            <v>61</v>
          </cell>
          <cell r="V189">
            <v>42</v>
          </cell>
          <cell r="X189">
            <v>26</v>
          </cell>
          <cell r="Z189">
            <v>25</v>
          </cell>
          <cell r="AH189">
            <v>302</v>
          </cell>
          <cell r="AJ189">
            <v>218</v>
          </cell>
          <cell r="AL189">
            <v>55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24</v>
          </cell>
          <cell r="AJ190">
            <v>7</v>
          </cell>
          <cell r="AL190">
            <v>4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8</v>
          </cell>
          <cell r="AJ191"/>
          <cell r="AL191">
            <v>2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>
            <v>26</v>
          </cell>
          <cell r="AJ192">
            <v>26</v>
          </cell>
          <cell r="AL192">
            <v>0</v>
          </cell>
        </row>
        <row r="193">
          <cell r="J193">
            <v>32</v>
          </cell>
          <cell r="L193">
            <v>21</v>
          </cell>
          <cell r="N193">
            <v>4</v>
          </cell>
          <cell r="V193">
            <v>8</v>
          </cell>
          <cell r="X193">
            <v>6</v>
          </cell>
          <cell r="Z193">
            <v>2</v>
          </cell>
          <cell r="AH193">
            <v>51</v>
          </cell>
          <cell r="AJ193">
            <v>21</v>
          </cell>
          <cell r="AL193">
            <v>3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22</v>
          </cell>
          <cell r="AJ194">
            <v>7</v>
          </cell>
          <cell r="AL194">
            <v>2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218</v>
          </cell>
          <cell r="L196">
            <v>103</v>
          </cell>
          <cell r="N196">
            <v>23</v>
          </cell>
          <cell r="V196">
            <v>46</v>
          </cell>
          <cell r="X196">
            <v>44</v>
          </cell>
          <cell r="Z196">
            <v>1</v>
          </cell>
          <cell r="AH196">
            <v>3468</v>
          </cell>
          <cell r="AJ196">
            <v>2464</v>
          </cell>
          <cell r="AL196">
            <v>202</v>
          </cell>
        </row>
        <row r="197">
          <cell r="J197">
            <v>29</v>
          </cell>
          <cell r="L197">
            <v>9</v>
          </cell>
          <cell r="N197">
            <v>11</v>
          </cell>
          <cell r="V197">
            <v>3</v>
          </cell>
          <cell r="X197">
            <v>1</v>
          </cell>
          <cell r="Z197">
            <v>1</v>
          </cell>
          <cell r="AH197">
            <v>309</v>
          </cell>
          <cell r="AJ197">
            <v>92</v>
          </cell>
          <cell r="AL197">
            <v>39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55</v>
          </cell>
          <cell r="AJ198">
            <v>16</v>
          </cell>
          <cell r="AL198">
            <v>19</v>
          </cell>
        </row>
        <row r="199">
          <cell r="J199">
            <v>5</v>
          </cell>
          <cell r="L199">
            <v>2</v>
          </cell>
          <cell r="N199">
            <v>3</v>
          </cell>
          <cell r="V199"/>
          <cell r="X199"/>
          <cell r="Z199">
            <v>0</v>
          </cell>
          <cell r="AH199">
            <v>212</v>
          </cell>
          <cell r="AJ199">
            <v>142</v>
          </cell>
          <cell r="AL199">
            <v>9</v>
          </cell>
        </row>
        <row r="200">
          <cell r="J200">
            <v>72</v>
          </cell>
          <cell r="L200">
            <v>68</v>
          </cell>
          <cell r="N200">
            <v>4</v>
          </cell>
          <cell r="V200">
            <v>14</v>
          </cell>
          <cell r="X200">
            <v>14</v>
          </cell>
          <cell r="Z200">
            <v>0</v>
          </cell>
          <cell r="AH200">
            <v>230</v>
          </cell>
          <cell r="AJ200">
            <v>163</v>
          </cell>
          <cell r="AL200">
            <v>1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185</v>
          </cell>
          <cell r="AJ201">
            <v>104</v>
          </cell>
          <cell r="AL201">
            <v>14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357</v>
          </cell>
          <cell r="AJ203">
            <v>169</v>
          </cell>
          <cell r="AL203">
            <v>52</v>
          </cell>
        </row>
        <row r="204">
          <cell r="J204">
            <v>9</v>
          </cell>
          <cell r="L204">
            <v>9</v>
          </cell>
          <cell r="N204">
            <v>0</v>
          </cell>
          <cell r="V204">
            <v>6</v>
          </cell>
          <cell r="X204">
            <v>6</v>
          </cell>
          <cell r="Z204">
            <v>0</v>
          </cell>
          <cell r="AH204">
            <v>629</v>
          </cell>
          <cell r="AJ204">
            <v>432</v>
          </cell>
          <cell r="AL204">
            <v>20</v>
          </cell>
        </row>
        <row r="205">
          <cell r="J205"/>
          <cell r="L205"/>
          <cell r="N205">
            <v>0</v>
          </cell>
          <cell r="V205">
            <v>2</v>
          </cell>
          <cell r="X205">
            <v>2</v>
          </cell>
          <cell r="Z205">
            <v>0</v>
          </cell>
          <cell r="AH205">
            <v>106</v>
          </cell>
          <cell r="AJ205">
            <v>67</v>
          </cell>
          <cell r="AL205">
            <v>5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69</v>
          </cell>
          <cell r="AJ206">
            <v>35</v>
          </cell>
          <cell r="AL206">
            <v>14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24</v>
          </cell>
          <cell r="AJ207">
            <v>8</v>
          </cell>
          <cell r="AL207">
            <v>6</v>
          </cell>
        </row>
        <row r="208">
          <cell r="J208">
            <v>13</v>
          </cell>
          <cell r="L208">
            <v>13</v>
          </cell>
          <cell r="N208">
            <v>0</v>
          </cell>
          <cell r="V208">
            <v>23</v>
          </cell>
          <cell r="X208">
            <v>23</v>
          </cell>
          <cell r="Z208">
            <v>0</v>
          </cell>
          <cell r="AH208">
            <v>54</v>
          </cell>
          <cell r="AJ208">
            <v>6</v>
          </cell>
          <cell r="AL208">
            <v>2</v>
          </cell>
        </row>
        <row r="209">
          <cell r="J209"/>
          <cell r="L209"/>
          <cell r="N209"/>
          <cell r="V209"/>
          <cell r="X209"/>
          <cell r="Z209"/>
          <cell r="AH209">
            <v>77</v>
          </cell>
          <cell r="AJ209">
            <v>30</v>
          </cell>
          <cell r="AL209">
            <v>26</v>
          </cell>
        </row>
        <row r="210">
          <cell r="J210">
            <v>1</v>
          </cell>
          <cell r="L210">
            <v>1</v>
          </cell>
          <cell r="N210">
            <v>0</v>
          </cell>
          <cell r="V210">
            <v>6</v>
          </cell>
          <cell r="X210">
            <v>6</v>
          </cell>
          <cell r="Z210">
            <v>0</v>
          </cell>
          <cell r="AH210">
            <v>412</v>
          </cell>
          <cell r="AJ210">
            <v>363</v>
          </cell>
          <cell r="AL210">
            <v>199</v>
          </cell>
        </row>
        <row r="211">
          <cell r="J211">
            <v>58</v>
          </cell>
          <cell r="L211">
            <v>58</v>
          </cell>
          <cell r="N211">
            <v>1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172</v>
          </cell>
          <cell r="L212">
            <v>31</v>
          </cell>
          <cell r="N212">
            <v>111</v>
          </cell>
          <cell r="V212">
            <v>22</v>
          </cell>
          <cell r="X212">
            <v>4</v>
          </cell>
          <cell r="Z212">
            <v>9</v>
          </cell>
          <cell r="AH212">
            <v>54</v>
          </cell>
          <cell r="AJ212">
            <v>21</v>
          </cell>
          <cell r="AL212">
            <v>8</v>
          </cell>
        </row>
        <row r="213">
          <cell r="J213">
            <v>4</v>
          </cell>
          <cell r="L213"/>
          <cell r="N213">
            <v>3</v>
          </cell>
          <cell r="V213">
            <v>1</v>
          </cell>
          <cell r="X213"/>
          <cell r="Z213">
            <v>1</v>
          </cell>
          <cell r="AH213"/>
          <cell r="AJ213"/>
          <cell r="AL213">
            <v>0</v>
          </cell>
        </row>
        <row r="214">
          <cell r="J214">
            <v>1</v>
          </cell>
          <cell r="L214"/>
          <cell r="N214">
            <v>1</v>
          </cell>
          <cell r="V214"/>
          <cell r="X214"/>
          <cell r="Z214">
            <v>0</v>
          </cell>
          <cell r="AH214"/>
          <cell r="AJ214"/>
          <cell r="AL214">
            <v>0</v>
          </cell>
        </row>
        <row r="215">
          <cell r="J215">
            <v>89</v>
          </cell>
          <cell r="L215">
            <v>29</v>
          </cell>
          <cell r="N215">
            <v>37</v>
          </cell>
          <cell r="V215">
            <v>6</v>
          </cell>
          <cell r="X215">
            <v>1</v>
          </cell>
          <cell r="Z215">
            <v>5</v>
          </cell>
          <cell r="AH215">
            <v>16</v>
          </cell>
          <cell r="AJ215"/>
          <cell r="AL215">
            <v>6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/>
          <cell r="L218"/>
          <cell r="N218">
            <v>0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3</v>
          </cell>
          <cell r="L221">
            <v>1</v>
          </cell>
          <cell r="N221">
            <v>3</v>
          </cell>
          <cell r="V221"/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750</v>
          </cell>
          <cell r="L223">
            <v>750</v>
          </cell>
          <cell r="N223">
            <v>0</v>
          </cell>
          <cell r="V223">
            <v>186</v>
          </cell>
          <cell r="X223">
            <v>186</v>
          </cell>
          <cell r="Z223">
            <v>0</v>
          </cell>
          <cell r="AH223">
            <v>1953</v>
          </cell>
          <cell r="AJ223">
            <v>1953</v>
          </cell>
          <cell r="AL223">
            <v>0</v>
          </cell>
        </row>
        <row r="224">
          <cell r="J224">
            <v>10</v>
          </cell>
          <cell r="L224">
            <v>10</v>
          </cell>
          <cell r="N224">
            <v>0</v>
          </cell>
          <cell r="V224"/>
          <cell r="X224"/>
          <cell r="Z224">
            <v>0</v>
          </cell>
          <cell r="AH224">
            <v>7</v>
          </cell>
          <cell r="AJ224">
            <v>7</v>
          </cell>
          <cell r="AL224">
            <v>0</v>
          </cell>
        </row>
        <row r="225">
          <cell r="J225">
            <v>603</v>
          </cell>
          <cell r="L225">
            <v>603</v>
          </cell>
          <cell r="N225">
            <v>603</v>
          </cell>
          <cell r="V225">
            <v>146</v>
          </cell>
          <cell r="X225">
            <v>146</v>
          </cell>
          <cell r="Z225">
            <v>146</v>
          </cell>
          <cell r="AH225">
            <v>1817</v>
          </cell>
          <cell r="AJ225">
            <v>1817</v>
          </cell>
          <cell r="AL225">
            <v>1817</v>
          </cell>
        </row>
      </sheetData>
      <sheetData sheetId="9">
        <row r="6">
          <cell r="J6">
            <v>195</v>
          </cell>
          <cell r="L6">
            <v>43</v>
          </cell>
          <cell r="N6">
            <v>2</v>
          </cell>
          <cell r="V6">
            <v>8</v>
          </cell>
          <cell r="X6">
            <v>1</v>
          </cell>
          <cell r="Z6">
            <v>0</v>
          </cell>
          <cell r="AH6">
            <v>851</v>
          </cell>
          <cell r="AJ6">
            <v>635</v>
          </cell>
          <cell r="AL6">
            <v>212</v>
          </cell>
        </row>
        <row r="7">
          <cell r="J7">
            <v>41</v>
          </cell>
          <cell r="L7">
            <v>41</v>
          </cell>
          <cell r="N7">
            <v>0</v>
          </cell>
          <cell r="V7"/>
          <cell r="X7"/>
          <cell r="Z7">
            <v>0</v>
          </cell>
          <cell r="AH7"/>
          <cell r="AJ7"/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>
            <v>2</v>
          </cell>
          <cell r="L9">
            <v>2</v>
          </cell>
          <cell r="N9">
            <v>2</v>
          </cell>
          <cell r="V9"/>
          <cell r="X9"/>
          <cell r="Z9">
            <v>0</v>
          </cell>
          <cell r="AH9">
            <v>104</v>
          </cell>
          <cell r="AJ9">
            <v>3</v>
          </cell>
          <cell r="AL9">
            <v>101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/>
          <cell r="AJ10"/>
          <cell r="AL10">
            <v>0</v>
          </cell>
        </row>
        <row r="11">
          <cell r="J11">
            <v>41</v>
          </cell>
          <cell r="L11">
            <v>10</v>
          </cell>
          <cell r="N11">
            <v>32</v>
          </cell>
          <cell r="V11">
            <v>3</v>
          </cell>
          <cell r="X11">
            <v>1</v>
          </cell>
          <cell r="Z11">
            <v>3</v>
          </cell>
          <cell r="AH11">
            <v>596</v>
          </cell>
          <cell r="AJ11">
            <v>57</v>
          </cell>
          <cell r="AL11">
            <v>300</v>
          </cell>
        </row>
        <row r="12">
          <cell r="J12">
            <v>6</v>
          </cell>
          <cell r="L12"/>
          <cell r="V12">
            <v>2</v>
          </cell>
          <cell r="X12">
            <v>1</v>
          </cell>
          <cell r="Z12">
            <v>1</v>
          </cell>
          <cell r="AH12">
            <v>325</v>
          </cell>
          <cell r="AJ12">
            <v>52</v>
          </cell>
        </row>
        <row r="13">
          <cell r="J13">
            <v>4</v>
          </cell>
          <cell r="L13"/>
          <cell r="N13">
            <v>2</v>
          </cell>
          <cell r="V13">
            <v>2</v>
          </cell>
          <cell r="X13">
            <v>1</v>
          </cell>
          <cell r="Z13">
            <v>2</v>
          </cell>
          <cell r="AH13">
            <v>10</v>
          </cell>
          <cell r="AJ13"/>
          <cell r="AL13">
            <v>8</v>
          </cell>
        </row>
        <row r="14">
          <cell r="J14">
            <v>37</v>
          </cell>
          <cell r="L14">
            <v>10</v>
          </cell>
          <cell r="N14">
            <v>27</v>
          </cell>
          <cell r="V14">
            <v>1</v>
          </cell>
          <cell r="X14"/>
          <cell r="Z14">
            <v>1</v>
          </cell>
          <cell r="AH14">
            <v>244</v>
          </cell>
          <cell r="AJ14">
            <v>5</v>
          </cell>
        </row>
        <row r="15">
          <cell r="J15"/>
          <cell r="L15"/>
          <cell r="N15"/>
          <cell r="V15"/>
          <cell r="X15"/>
          <cell r="Z15"/>
          <cell r="AH15">
            <v>128</v>
          </cell>
          <cell r="AJ15">
            <v>5</v>
          </cell>
        </row>
        <row r="16">
          <cell r="J16">
            <v>94</v>
          </cell>
          <cell r="L16">
            <v>42</v>
          </cell>
          <cell r="N16">
            <v>45</v>
          </cell>
          <cell r="V16">
            <v>16</v>
          </cell>
          <cell r="X16">
            <v>4</v>
          </cell>
          <cell r="Z16">
            <v>13</v>
          </cell>
          <cell r="AH16">
            <v>169</v>
          </cell>
          <cell r="AJ16">
            <v>18</v>
          </cell>
          <cell r="AL16">
            <v>53</v>
          </cell>
        </row>
        <row r="17">
          <cell r="J17">
            <v>93</v>
          </cell>
          <cell r="L17">
            <v>42</v>
          </cell>
          <cell r="N17">
            <v>44</v>
          </cell>
          <cell r="V17">
            <v>16</v>
          </cell>
          <cell r="X17">
            <v>4</v>
          </cell>
          <cell r="Z17">
            <v>13</v>
          </cell>
          <cell r="AH17">
            <v>155</v>
          </cell>
          <cell r="AJ17">
            <v>18</v>
          </cell>
          <cell r="AL17">
            <v>47</v>
          </cell>
        </row>
        <row r="18">
          <cell r="J18">
            <v>1</v>
          </cell>
          <cell r="L18"/>
          <cell r="N18">
            <v>1</v>
          </cell>
          <cell r="V18"/>
          <cell r="X18"/>
          <cell r="Z18">
            <v>0</v>
          </cell>
          <cell r="AH18">
            <v>1</v>
          </cell>
          <cell r="AJ18"/>
          <cell r="AL18">
            <v>1</v>
          </cell>
        </row>
        <row r="19">
          <cell r="J19">
            <v>1</v>
          </cell>
          <cell r="L19"/>
          <cell r="N19">
            <v>1</v>
          </cell>
          <cell r="V19"/>
          <cell r="X19"/>
          <cell r="Z19">
            <v>0</v>
          </cell>
          <cell r="AH19">
            <v>2</v>
          </cell>
          <cell r="AJ19"/>
          <cell r="AL19">
            <v>2</v>
          </cell>
        </row>
        <row r="20">
          <cell r="J20">
            <v>1</v>
          </cell>
          <cell r="L20"/>
          <cell r="N20">
            <v>1</v>
          </cell>
          <cell r="V20"/>
          <cell r="X20"/>
          <cell r="Z20">
            <v>0</v>
          </cell>
          <cell r="AH20">
            <v>2</v>
          </cell>
          <cell r="AJ20"/>
          <cell r="AL20">
            <v>2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114</v>
          </cell>
          <cell r="L22">
            <v>51</v>
          </cell>
          <cell r="N22">
            <v>51</v>
          </cell>
          <cell r="V22">
            <v>37</v>
          </cell>
          <cell r="X22">
            <v>19</v>
          </cell>
          <cell r="Z22">
            <v>30</v>
          </cell>
          <cell r="AH22">
            <v>1395</v>
          </cell>
          <cell r="AJ22">
            <v>132</v>
          </cell>
          <cell r="AL22">
            <v>880</v>
          </cell>
        </row>
        <row r="23">
          <cell r="J23">
            <v>68</v>
          </cell>
          <cell r="L23">
            <v>39</v>
          </cell>
          <cell r="N23">
            <v>14</v>
          </cell>
          <cell r="V23">
            <v>10</v>
          </cell>
          <cell r="X23">
            <v>2</v>
          </cell>
          <cell r="Z23">
            <v>9</v>
          </cell>
          <cell r="AH23">
            <v>472</v>
          </cell>
          <cell r="AJ23">
            <v>38</v>
          </cell>
          <cell r="AL23">
            <v>131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8</v>
          </cell>
          <cell r="L25">
            <v>1</v>
          </cell>
          <cell r="N25">
            <v>6</v>
          </cell>
          <cell r="V25">
            <v>3</v>
          </cell>
          <cell r="X25"/>
          <cell r="Z25">
            <v>3</v>
          </cell>
          <cell r="AH25">
            <v>222</v>
          </cell>
          <cell r="AJ25">
            <v>10</v>
          </cell>
          <cell r="AL25">
            <v>0</v>
          </cell>
        </row>
        <row r="26">
          <cell r="J26"/>
          <cell r="L26"/>
          <cell r="N26">
            <v>0</v>
          </cell>
          <cell r="V26">
            <v>1</v>
          </cell>
          <cell r="X26"/>
          <cell r="Z26">
            <v>0</v>
          </cell>
          <cell r="AH26">
            <v>119</v>
          </cell>
          <cell r="AJ26">
            <v>5</v>
          </cell>
          <cell r="AL26">
            <v>99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/>
          <cell r="AJ27"/>
          <cell r="AL27">
            <v>0</v>
          </cell>
        </row>
        <row r="28">
          <cell r="J28"/>
          <cell r="L28"/>
          <cell r="N28">
            <v>0</v>
          </cell>
          <cell r="V28">
            <v>1</v>
          </cell>
          <cell r="X28"/>
          <cell r="Z28">
            <v>1</v>
          </cell>
          <cell r="AH28">
            <v>20</v>
          </cell>
          <cell r="AJ28">
            <v>1</v>
          </cell>
          <cell r="AL28">
            <v>17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/>
          <cell r="AJ29"/>
          <cell r="AL29">
            <v>0</v>
          </cell>
        </row>
        <row r="30">
          <cell r="J30">
            <v>4</v>
          </cell>
          <cell r="L30"/>
          <cell r="N30">
            <v>3</v>
          </cell>
          <cell r="V30">
            <v>1</v>
          </cell>
          <cell r="X30"/>
          <cell r="Z30">
            <v>1</v>
          </cell>
          <cell r="AH30">
            <v>712</v>
          </cell>
          <cell r="AJ30">
            <v>58</v>
          </cell>
          <cell r="AL30">
            <v>661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228</v>
          </cell>
          <cell r="AJ31">
            <v>1</v>
          </cell>
          <cell r="AL31">
            <v>217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54</v>
          </cell>
          <cell r="AJ32"/>
          <cell r="AL32">
            <v>53</v>
          </cell>
        </row>
        <row r="33">
          <cell r="J33">
            <v>4</v>
          </cell>
          <cell r="L33"/>
          <cell r="N33">
            <v>3</v>
          </cell>
          <cell r="V33">
            <v>1</v>
          </cell>
          <cell r="X33"/>
          <cell r="Z33">
            <v>1</v>
          </cell>
          <cell r="AH33">
            <v>10</v>
          </cell>
          <cell r="AJ33"/>
          <cell r="AL33">
            <v>9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702</v>
          </cell>
          <cell r="AJ34">
            <v>58</v>
          </cell>
          <cell r="AL34">
            <v>652</v>
          </cell>
        </row>
        <row r="35">
          <cell r="J35">
            <v>1</v>
          </cell>
          <cell r="L35"/>
          <cell r="N35">
            <v>1</v>
          </cell>
          <cell r="V35">
            <v>1</v>
          </cell>
          <cell r="X35"/>
          <cell r="Z35">
            <v>1</v>
          </cell>
          <cell r="AH35"/>
          <cell r="AJ35"/>
          <cell r="AL35">
            <v>0</v>
          </cell>
        </row>
        <row r="36">
          <cell r="J36">
            <v>4</v>
          </cell>
          <cell r="L36"/>
          <cell r="N36">
            <v>4</v>
          </cell>
          <cell r="V36"/>
          <cell r="X36"/>
          <cell r="Z36">
            <v>0</v>
          </cell>
          <cell r="AH36">
            <v>2</v>
          </cell>
          <cell r="AJ36"/>
          <cell r="AL36">
            <v>2</v>
          </cell>
        </row>
        <row r="37">
          <cell r="J37">
            <v>1</v>
          </cell>
          <cell r="L37"/>
          <cell r="N37">
            <v>1</v>
          </cell>
          <cell r="V37"/>
          <cell r="X37"/>
          <cell r="Z37">
            <v>0</v>
          </cell>
          <cell r="AH37">
            <v>4</v>
          </cell>
          <cell r="AJ37"/>
          <cell r="AL37">
            <v>2</v>
          </cell>
        </row>
        <row r="38">
          <cell r="J38"/>
          <cell r="L38"/>
          <cell r="N38">
            <v>0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/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>
            <v>3</v>
          </cell>
          <cell r="L41">
            <v>2</v>
          </cell>
          <cell r="N41">
            <v>1</v>
          </cell>
          <cell r="V41"/>
          <cell r="X41"/>
          <cell r="Z41"/>
          <cell r="AH41"/>
          <cell r="AJ41"/>
          <cell r="AL41"/>
        </row>
        <row r="42">
          <cell r="J42">
            <v>27</v>
          </cell>
          <cell r="L42">
            <v>6</v>
          </cell>
          <cell r="N42">
            <v>22</v>
          </cell>
          <cell r="V42">
            <v>12</v>
          </cell>
          <cell r="X42">
            <v>5</v>
          </cell>
          <cell r="Z42">
            <v>12</v>
          </cell>
          <cell r="AH42">
            <v>143</v>
          </cell>
          <cell r="AJ42">
            <v>11</v>
          </cell>
          <cell r="AL42">
            <v>24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>
            <v>1</v>
          </cell>
          <cell r="L44"/>
          <cell r="N44">
            <v>1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107</v>
          </cell>
          <cell r="L51">
            <v>20</v>
          </cell>
          <cell r="N51">
            <v>54</v>
          </cell>
          <cell r="V51">
            <v>9</v>
          </cell>
          <cell r="X51"/>
          <cell r="Z51">
            <v>9</v>
          </cell>
          <cell r="AH51">
            <v>478</v>
          </cell>
          <cell r="AJ51">
            <v>120</v>
          </cell>
          <cell r="AL51">
            <v>307</v>
          </cell>
        </row>
        <row r="52">
          <cell r="J52">
            <v>3</v>
          </cell>
          <cell r="L52">
            <v>3</v>
          </cell>
          <cell r="N52">
            <v>3</v>
          </cell>
          <cell r="V52"/>
          <cell r="X52"/>
          <cell r="Z52">
            <v>0</v>
          </cell>
          <cell r="AH52">
            <v>31</v>
          </cell>
          <cell r="AJ52">
            <v>31</v>
          </cell>
          <cell r="AL52">
            <v>26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>
            <v>1</v>
          </cell>
          <cell r="AJ53">
            <v>1</v>
          </cell>
          <cell r="AL53">
            <v>1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>
            <v>6</v>
          </cell>
          <cell r="AJ54">
            <v>6</v>
          </cell>
          <cell r="AL54">
            <v>6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>
            <v>10</v>
          </cell>
          <cell r="AJ55"/>
          <cell r="AL55">
            <v>9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8</v>
          </cell>
          <cell r="AJ56">
            <v>3</v>
          </cell>
          <cell r="AL56">
            <v>5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8</v>
          </cell>
          <cell r="AJ57">
            <v>3</v>
          </cell>
          <cell r="AL57">
            <v>5</v>
          </cell>
        </row>
        <row r="58">
          <cell r="J58">
            <v>1</v>
          </cell>
          <cell r="L58"/>
          <cell r="N58">
            <v>1</v>
          </cell>
          <cell r="V58"/>
          <cell r="X58"/>
          <cell r="Z58">
            <v>0</v>
          </cell>
          <cell r="AH58">
            <v>2</v>
          </cell>
          <cell r="AJ58"/>
          <cell r="AL58">
            <v>2</v>
          </cell>
        </row>
        <row r="59">
          <cell r="J59"/>
          <cell r="L59"/>
          <cell r="N59"/>
          <cell r="V59"/>
          <cell r="X59"/>
          <cell r="Z59"/>
          <cell r="AH59">
            <v>2</v>
          </cell>
          <cell r="AJ59"/>
          <cell r="AL59">
            <v>2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4</v>
          </cell>
          <cell r="AJ60"/>
          <cell r="AL60">
            <v>4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2</v>
          </cell>
          <cell r="AJ61"/>
          <cell r="AL61">
            <v>2</v>
          </cell>
        </row>
        <row r="62">
          <cell r="J62">
            <v>15</v>
          </cell>
          <cell r="L62">
            <v>2</v>
          </cell>
          <cell r="N62">
            <v>14</v>
          </cell>
          <cell r="V62">
            <v>5</v>
          </cell>
          <cell r="X62"/>
          <cell r="Z62">
            <v>5</v>
          </cell>
          <cell r="AH62">
            <v>189</v>
          </cell>
          <cell r="AJ62">
            <v>8</v>
          </cell>
          <cell r="AL62">
            <v>161</v>
          </cell>
        </row>
        <row r="63">
          <cell r="J63">
            <v>15</v>
          </cell>
          <cell r="L63">
            <v>2</v>
          </cell>
          <cell r="N63">
            <v>14</v>
          </cell>
          <cell r="V63"/>
          <cell r="X63"/>
          <cell r="Z63">
            <v>0</v>
          </cell>
          <cell r="AH63">
            <v>165</v>
          </cell>
          <cell r="AJ63">
            <v>6</v>
          </cell>
          <cell r="AL63">
            <v>151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2</v>
          </cell>
          <cell r="AJ64">
            <v>2</v>
          </cell>
          <cell r="AL64">
            <v>0</v>
          </cell>
        </row>
        <row r="65">
          <cell r="J65"/>
          <cell r="L65"/>
          <cell r="N65">
            <v>0</v>
          </cell>
          <cell r="V65"/>
          <cell r="X65"/>
          <cell r="Z65">
            <v>0</v>
          </cell>
          <cell r="AH65">
            <v>92</v>
          </cell>
          <cell r="AJ65">
            <v>2</v>
          </cell>
          <cell r="AL65">
            <v>26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>
            <v>1</v>
          </cell>
          <cell r="L67"/>
          <cell r="N67">
            <v>1</v>
          </cell>
          <cell r="V67"/>
          <cell r="X67"/>
          <cell r="Z67">
            <v>0</v>
          </cell>
          <cell r="AH67">
            <v>12</v>
          </cell>
          <cell r="AJ67">
            <v>2</v>
          </cell>
          <cell r="AL67">
            <v>11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3</v>
          </cell>
          <cell r="AJ68">
            <v>1</v>
          </cell>
          <cell r="AL68">
            <v>3</v>
          </cell>
        </row>
        <row r="69">
          <cell r="J69">
            <v>1</v>
          </cell>
          <cell r="L69"/>
          <cell r="N69">
            <v>1</v>
          </cell>
          <cell r="V69"/>
          <cell r="X69"/>
          <cell r="Z69">
            <v>0</v>
          </cell>
          <cell r="AH69">
            <v>1</v>
          </cell>
          <cell r="AJ69"/>
          <cell r="AL69">
            <v>1</v>
          </cell>
        </row>
        <row r="70">
          <cell r="J70">
            <v>12</v>
          </cell>
          <cell r="L70">
            <v>1</v>
          </cell>
          <cell r="N70">
            <v>11</v>
          </cell>
          <cell r="V70"/>
          <cell r="X70"/>
          <cell r="Z70">
            <v>0</v>
          </cell>
          <cell r="AH70">
            <v>30</v>
          </cell>
          <cell r="AJ70">
            <v>2</v>
          </cell>
          <cell r="AL70">
            <v>29</v>
          </cell>
        </row>
        <row r="71">
          <cell r="J71">
            <v>12</v>
          </cell>
          <cell r="L71">
            <v>1</v>
          </cell>
          <cell r="N71">
            <v>11</v>
          </cell>
          <cell r="V71"/>
          <cell r="X71"/>
          <cell r="Z71">
            <v>0</v>
          </cell>
          <cell r="AH71">
            <v>30</v>
          </cell>
          <cell r="AJ71"/>
          <cell r="AL71">
            <v>29</v>
          </cell>
        </row>
        <row r="72">
          <cell r="J72">
            <v>6</v>
          </cell>
          <cell r="L72">
            <v>2</v>
          </cell>
          <cell r="N72">
            <v>5</v>
          </cell>
          <cell r="V72">
            <v>4</v>
          </cell>
          <cell r="X72"/>
          <cell r="Z72">
            <v>4</v>
          </cell>
          <cell r="AH72">
            <v>9</v>
          </cell>
          <cell r="AJ72">
            <v>9</v>
          </cell>
          <cell r="AL72">
            <v>0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418</v>
          </cell>
          <cell r="L74">
            <v>49</v>
          </cell>
          <cell r="N74">
            <v>89</v>
          </cell>
          <cell r="V74">
            <v>62</v>
          </cell>
          <cell r="X74">
            <v>33</v>
          </cell>
          <cell r="Z74">
            <v>35</v>
          </cell>
          <cell r="AH74">
            <v>1212</v>
          </cell>
          <cell r="AJ74">
            <v>191</v>
          </cell>
          <cell r="AL74">
            <v>379</v>
          </cell>
        </row>
        <row r="75">
          <cell r="J75">
            <v>283</v>
          </cell>
          <cell r="L75"/>
          <cell r="N75">
            <v>0</v>
          </cell>
          <cell r="V75">
            <v>12</v>
          </cell>
          <cell r="X75">
            <v>10</v>
          </cell>
          <cell r="Z75">
            <v>7</v>
          </cell>
          <cell r="AH75">
            <v>137</v>
          </cell>
          <cell r="AJ75">
            <v>137</v>
          </cell>
          <cell r="AL75">
            <v>0</v>
          </cell>
        </row>
        <row r="76">
          <cell r="J76"/>
          <cell r="L76"/>
          <cell r="N76">
            <v>0</v>
          </cell>
          <cell r="V76"/>
          <cell r="X76"/>
          <cell r="Z76">
            <v>0</v>
          </cell>
          <cell r="AH76">
            <v>14</v>
          </cell>
          <cell r="AJ76">
            <v>14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/>
          <cell r="AJ77"/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234</v>
          </cell>
          <cell r="AJ78">
            <v>19</v>
          </cell>
          <cell r="AL78">
            <v>10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>
            <v>1</v>
          </cell>
          <cell r="L80"/>
          <cell r="N80">
            <v>0</v>
          </cell>
          <cell r="V80"/>
          <cell r="X80"/>
          <cell r="Z80">
            <v>0</v>
          </cell>
          <cell r="AH80">
            <v>20</v>
          </cell>
          <cell r="AJ80">
            <v>2</v>
          </cell>
          <cell r="AL80">
            <v>20</v>
          </cell>
        </row>
        <row r="81">
          <cell r="J81">
            <v>1</v>
          </cell>
          <cell r="L81"/>
          <cell r="N81">
            <v>1</v>
          </cell>
          <cell r="V81"/>
          <cell r="X81"/>
          <cell r="Z81">
            <v>0</v>
          </cell>
          <cell r="AH81">
            <v>38</v>
          </cell>
          <cell r="AJ81"/>
          <cell r="AL81">
            <v>20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20</v>
          </cell>
          <cell r="AJ82">
            <v>1</v>
          </cell>
          <cell r="AL82">
            <v>1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240</v>
          </cell>
          <cell r="AJ83">
            <v>11</v>
          </cell>
          <cell r="AL83">
            <v>230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>
            <v>9</v>
          </cell>
          <cell r="AJ84">
            <v>1</v>
          </cell>
          <cell r="AL84">
            <v>1</v>
          </cell>
        </row>
        <row r="85">
          <cell r="J85">
            <v>5</v>
          </cell>
          <cell r="L85"/>
          <cell r="N85">
            <v>5</v>
          </cell>
          <cell r="V85">
            <v>4</v>
          </cell>
          <cell r="X85"/>
          <cell r="Z85">
            <v>4</v>
          </cell>
          <cell r="AH85">
            <v>3</v>
          </cell>
          <cell r="AJ85"/>
          <cell r="AL85">
            <v>0</v>
          </cell>
        </row>
        <row r="86">
          <cell r="J86">
            <v>5</v>
          </cell>
          <cell r="L86"/>
          <cell r="N86">
            <v>5</v>
          </cell>
          <cell r="V86">
            <v>4</v>
          </cell>
          <cell r="X86"/>
          <cell r="Z86">
            <v>4</v>
          </cell>
          <cell r="AH86"/>
          <cell r="AJ86"/>
          <cell r="AL86">
            <v>0</v>
          </cell>
        </row>
        <row r="87">
          <cell r="J87">
            <v>128</v>
          </cell>
          <cell r="L87">
            <v>49</v>
          </cell>
          <cell r="N87">
            <v>83</v>
          </cell>
          <cell r="V87">
            <v>28</v>
          </cell>
          <cell r="X87">
            <v>15</v>
          </cell>
          <cell r="Z87">
            <v>19</v>
          </cell>
          <cell r="AH87">
            <v>389</v>
          </cell>
          <cell r="AJ87">
            <v>5</v>
          </cell>
          <cell r="AL87">
            <v>1</v>
          </cell>
        </row>
        <row r="88">
          <cell r="J88">
            <v>77</v>
          </cell>
          <cell r="L88">
            <v>29</v>
          </cell>
          <cell r="N88">
            <v>56</v>
          </cell>
          <cell r="V88">
            <v>17</v>
          </cell>
          <cell r="X88">
            <v>10</v>
          </cell>
          <cell r="Z88">
            <v>13</v>
          </cell>
          <cell r="AH88">
            <v>184</v>
          </cell>
          <cell r="AJ88">
            <v>1</v>
          </cell>
          <cell r="AL88">
            <v>1</v>
          </cell>
        </row>
        <row r="89">
          <cell r="J89">
            <v>32</v>
          </cell>
          <cell r="L89">
            <v>7</v>
          </cell>
          <cell r="N89">
            <v>27</v>
          </cell>
          <cell r="V89">
            <v>8</v>
          </cell>
          <cell r="X89">
            <v>5</v>
          </cell>
          <cell r="Z89">
            <v>6</v>
          </cell>
          <cell r="AH89">
            <v>35</v>
          </cell>
          <cell r="AJ89"/>
          <cell r="AL89">
            <v>0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>
            <v>21</v>
          </cell>
          <cell r="AJ90">
            <v>1</v>
          </cell>
          <cell r="AL90">
            <v>21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7</v>
          </cell>
          <cell r="AJ91">
            <v>1</v>
          </cell>
          <cell r="AL91">
            <v>7</v>
          </cell>
        </row>
        <row r="92">
          <cell r="J92">
            <v>135</v>
          </cell>
          <cell r="L92">
            <v>110</v>
          </cell>
          <cell r="N92">
            <v>23</v>
          </cell>
          <cell r="V92">
            <v>30</v>
          </cell>
          <cell r="X92">
            <v>24</v>
          </cell>
          <cell r="Z92">
            <v>6</v>
          </cell>
          <cell r="AH92">
            <v>952</v>
          </cell>
          <cell r="AJ92">
            <v>320</v>
          </cell>
          <cell r="AL92">
            <v>239</v>
          </cell>
        </row>
        <row r="93">
          <cell r="J93">
            <v>6</v>
          </cell>
          <cell r="L93">
            <v>6</v>
          </cell>
          <cell r="N93">
            <v>0</v>
          </cell>
          <cell r="V93">
            <v>1</v>
          </cell>
          <cell r="X93"/>
          <cell r="Z93">
            <v>1</v>
          </cell>
          <cell r="AH93">
            <v>517</v>
          </cell>
          <cell r="AJ93">
            <v>159</v>
          </cell>
          <cell r="AL93">
            <v>0</v>
          </cell>
        </row>
        <row r="94">
          <cell r="J94">
            <v>117</v>
          </cell>
          <cell r="L94">
            <v>102</v>
          </cell>
          <cell r="N94">
            <v>15</v>
          </cell>
          <cell r="V94">
            <v>27</v>
          </cell>
          <cell r="X94">
            <v>24</v>
          </cell>
          <cell r="Z94">
            <v>3</v>
          </cell>
          <cell r="AH94">
            <v>275</v>
          </cell>
          <cell r="AJ94">
            <v>146</v>
          </cell>
          <cell r="AL94">
            <v>88</v>
          </cell>
        </row>
        <row r="95">
          <cell r="J95">
            <v>102</v>
          </cell>
          <cell r="L95">
            <v>102</v>
          </cell>
          <cell r="N95">
            <v>0</v>
          </cell>
          <cell r="V95">
            <v>20</v>
          </cell>
          <cell r="X95">
            <v>20</v>
          </cell>
          <cell r="Z95">
            <v>0</v>
          </cell>
          <cell r="AH95">
            <v>126</v>
          </cell>
          <cell r="AJ95">
            <v>126</v>
          </cell>
          <cell r="AL95">
            <v>2</v>
          </cell>
        </row>
        <row r="96">
          <cell r="J96">
            <v>15</v>
          </cell>
          <cell r="L96"/>
          <cell r="N96">
            <v>15</v>
          </cell>
          <cell r="V96">
            <v>3</v>
          </cell>
          <cell r="X96"/>
          <cell r="Z96">
            <v>3</v>
          </cell>
          <cell r="AH96">
            <v>101</v>
          </cell>
          <cell r="AJ96">
            <v>5</v>
          </cell>
          <cell r="AL96">
            <v>86</v>
          </cell>
        </row>
        <row r="97">
          <cell r="J97"/>
          <cell r="L97"/>
          <cell r="N97">
            <v>0</v>
          </cell>
          <cell r="V97"/>
          <cell r="X97"/>
          <cell r="Z97">
            <v>0</v>
          </cell>
          <cell r="AH97">
            <v>15</v>
          </cell>
          <cell r="AJ97">
            <v>15</v>
          </cell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>
            <v>2</v>
          </cell>
          <cell r="AJ98"/>
          <cell r="AL98">
            <v>0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/>
          <cell r="AJ99"/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/>
          <cell r="AJ100"/>
          <cell r="AL100">
            <v>0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10</v>
          </cell>
          <cell r="L103">
            <v>2</v>
          </cell>
          <cell r="N103">
            <v>8</v>
          </cell>
          <cell r="V103">
            <v>1</v>
          </cell>
          <cell r="X103"/>
          <cell r="Z103">
            <v>1</v>
          </cell>
          <cell r="AH103">
            <v>160</v>
          </cell>
          <cell r="AJ103">
            <v>15</v>
          </cell>
          <cell r="AL103">
            <v>151</v>
          </cell>
        </row>
        <row r="104">
          <cell r="J104">
            <v>6</v>
          </cell>
          <cell r="L104">
            <v>1</v>
          </cell>
          <cell r="N104">
            <v>4</v>
          </cell>
          <cell r="V104"/>
          <cell r="X104"/>
          <cell r="Z104">
            <v>0</v>
          </cell>
          <cell r="AH104">
            <v>23</v>
          </cell>
          <cell r="AJ104"/>
          <cell r="AL104">
            <v>20</v>
          </cell>
        </row>
        <row r="105">
          <cell r="J105">
            <v>4</v>
          </cell>
          <cell r="L105">
            <v>1</v>
          </cell>
          <cell r="N105">
            <v>4</v>
          </cell>
          <cell r="V105"/>
          <cell r="X105"/>
          <cell r="Z105">
            <v>0</v>
          </cell>
          <cell r="AH105">
            <v>137</v>
          </cell>
          <cell r="AJ105">
            <v>15</v>
          </cell>
          <cell r="AL105">
            <v>131</v>
          </cell>
        </row>
        <row r="106">
          <cell r="J106">
            <v>11</v>
          </cell>
          <cell r="L106">
            <v>5</v>
          </cell>
          <cell r="N106">
            <v>5</v>
          </cell>
          <cell r="V106">
            <v>7</v>
          </cell>
          <cell r="X106">
            <v>2</v>
          </cell>
          <cell r="Z106">
            <v>2</v>
          </cell>
          <cell r="AH106">
            <v>3539</v>
          </cell>
          <cell r="AJ106">
            <v>345</v>
          </cell>
          <cell r="AL106">
            <v>3176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66</v>
          </cell>
          <cell r="AJ108">
            <v>1</v>
          </cell>
          <cell r="AL108">
            <v>64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4</v>
          </cell>
          <cell r="AJ109">
            <v>1</v>
          </cell>
          <cell r="AL109">
            <v>4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0</v>
          </cell>
          <cell r="X110">
            <v>0</v>
          </cell>
          <cell r="Z110">
            <v>0</v>
          </cell>
          <cell r="AH110">
            <v>2057</v>
          </cell>
          <cell r="AJ110">
            <v>168</v>
          </cell>
          <cell r="AL110">
            <v>1869</v>
          </cell>
        </row>
        <row r="111">
          <cell r="J111"/>
          <cell r="L111"/>
          <cell r="N111">
            <v>0</v>
          </cell>
          <cell r="V111"/>
          <cell r="X111"/>
          <cell r="Z111">
            <v>0</v>
          </cell>
          <cell r="AH111">
            <v>337</v>
          </cell>
          <cell r="AJ111">
            <v>23</v>
          </cell>
          <cell r="AL111">
            <v>321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1643</v>
          </cell>
          <cell r="AJ112">
            <v>145</v>
          </cell>
          <cell r="AL112">
            <v>1473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40</v>
          </cell>
          <cell r="AJ113"/>
          <cell r="AL113">
            <v>40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37</v>
          </cell>
          <cell r="AJ114"/>
          <cell r="AL114">
            <v>35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541</v>
          </cell>
          <cell r="AJ115">
            <v>43</v>
          </cell>
          <cell r="AL115">
            <v>492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215</v>
          </cell>
          <cell r="AJ116">
            <v>8</v>
          </cell>
          <cell r="AL116">
            <v>208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6</v>
          </cell>
          <cell r="AJ117">
            <v>6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8</v>
          </cell>
          <cell r="AJ118">
            <v>8</v>
          </cell>
          <cell r="AL118">
            <v>0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2</v>
          </cell>
          <cell r="AJ119">
            <v>2</v>
          </cell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316</v>
          </cell>
          <cell r="AJ121">
            <v>25</v>
          </cell>
          <cell r="AL121">
            <v>284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73</v>
          </cell>
          <cell r="AJ122"/>
          <cell r="AL122">
            <v>71</v>
          </cell>
        </row>
        <row r="123">
          <cell r="J123">
            <v>1</v>
          </cell>
          <cell r="L123">
            <v>1</v>
          </cell>
          <cell r="N123">
            <v>1</v>
          </cell>
          <cell r="V123"/>
          <cell r="X123"/>
          <cell r="Z123">
            <v>0</v>
          </cell>
          <cell r="AH123">
            <v>6</v>
          </cell>
          <cell r="AJ123">
            <v>6</v>
          </cell>
          <cell r="AL123">
            <v>6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>
            <v>1</v>
          </cell>
          <cell r="L127">
            <v>1</v>
          </cell>
          <cell r="N127">
            <v>1</v>
          </cell>
          <cell r="V127"/>
          <cell r="X127"/>
          <cell r="Z127">
            <v>0</v>
          </cell>
          <cell r="AH127"/>
          <cell r="AJ127"/>
          <cell r="AL127">
            <v>0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341</v>
          </cell>
          <cell r="AJ128">
            <v>62</v>
          </cell>
          <cell r="AL128">
            <v>303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8</v>
          </cell>
          <cell r="AJ130">
            <v>8</v>
          </cell>
          <cell r="AL130">
            <v>8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29</v>
          </cell>
          <cell r="AJ131">
            <v>29</v>
          </cell>
          <cell r="AL131">
            <v>29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304</v>
          </cell>
          <cell r="AJ134">
            <v>25</v>
          </cell>
          <cell r="AL134">
            <v>266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1</v>
          </cell>
          <cell r="AJ137"/>
          <cell r="AL137">
            <v>1</v>
          </cell>
        </row>
        <row r="138">
          <cell r="J138">
            <v>10</v>
          </cell>
          <cell r="L138">
            <v>4</v>
          </cell>
          <cell r="N138">
            <v>4</v>
          </cell>
          <cell r="V138">
            <v>7</v>
          </cell>
          <cell r="X138">
            <v>2</v>
          </cell>
          <cell r="Z138">
            <v>2</v>
          </cell>
          <cell r="AH138">
            <v>177</v>
          </cell>
          <cell r="AJ138"/>
          <cell r="AL138">
            <v>120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4</v>
          </cell>
          <cell r="AJ139"/>
          <cell r="AL139">
            <v>4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85</v>
          </cell>
          <cell r="AJ141"/>
          <cell r="AL141">
            <v>42</v>
          </cell>
        </row>
        <row r="142">
          <cell r="J142">
            <v>2451</v>
          </cell>
          <cell r="L142">
            <v>2406</v>
          </cell>
          <cell r="N142">
            <v>46</v>
          </cell>
          <cell r="V142">
            <v>122</v>
          </cell>
          <cell r="X142">
            <v>102</v>
          </cell>
          <cell r="Z142">
            <v>17</v>
          </cell>
          <cell r="AH142">
            <v>1862</v>
          </cell>
          <cell r="AJ142">
            <v>1141</v>
          </cell>
          <cell r="AL142">
            <v>692</v>
          </cell>
        </row>
        <row r="143">
          <cell r="J143">
            <v>2084</v>
          </cell>
          <cell r="L143">
            <v>2084</v>
          </cell>
          <cell r="N143">
            <v>0</v>
          </cell>
          <cell r="V143">
            <v>92</v>
          </cell>
          <cell r="X143">
            <v>92</v>
          </cell>
          <cell r="Z143">
            <v>0</v>
          </cell>
          <cell r="AH143">
            <v>708</v>
          </cell>
          <cell r="AJ143">
            <v>708</v>
          </cell>
          <cell r="AL143">
            <v>0</v>
          </cell>
        </row>
        <row r="144">
          <cell r="J144">
            <v>0</v>
          </cell>
          <cell r="L144"/>
          <cell r="N144">
            <v>0</v>
          </cell>
          <cell r="V144">
            <v>0</v>
          </cell>
          <cell r="X144"/>
          <cell r="Z144">
            <v>0</v>
          </cell>
          <cell r="AH144">
            <v>105</v>
          </cell>
          <cell r="AJ144">
            <v>105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0</v>
          </cell>
          <cell r="L146"/>
          <cell r="N146">
            <v>0</v>
          </cell>
          <cell r="V146">
            <v>0</v>
          </cell>
          <cell r="X146"/>
          <cell r="Z146">
            <v>0</v>
          </cell>
          <cell r="AH146">
            <v>1</v>
          </cell>
          <cell r="AJ146">
            <v>1</v>
          </cell>
          <cell r="AL146">
            <v>0</v>
          </cell>
        </row>
        <row r="147">
          <cell r="J147">
            <v>8</v>
          </cell>
          <cell r="L147">
            <v>8</v>
          </cell>
          <cell r="N147">
            <v>2</v>
          </cell>
          <cell r="V147">
            <v>0</v>
          </cell>
          <cell r="X147"/>
          <cell r="Z147">
            <v>0</v>
          </cell>
          <cell r="AH147">
            <v>191</v>
          </cell>
          <cell r="AJ147">
            <v>191</v>
          </cell>
          <cell r="AL147">
            <v>103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304</v>
          </cell>
          <cell r="L149">
            <v>304</v>
          </cell>
          <cell r="N149">
            <v>0</v>
          </cell>
          <cell r="V149">
            <v>7</v>
          </cell>
          <cell r="X149">
            <v>7</v>
          </cell>
          <cell r="Z149">
            <v>0</v>
          </cell>
          <cell r="AH149">
            <v>165</v>
          </cell>
          <cell r="AJ149">
            <v>165</v>
          </cell>
          <cell r="AL149">
            <v>0</v>
          </cell>
        </row>
        <row r="150">
          <cell r="J150">
            <v>9</v>
          </cell>
          <cell r="L150">
            <v>2</v>
          </cell>
          <cell r="N150">
            <v>8</v>
          </cell>
          <cell r="V150"/>
          <cell r="X150"/>
          <cell r="Z150">
            <v>0</v>
          </cell>
          <cell r="AH150">
            <v>8</v>
          </cell>
          <cell r="AJ150"/>
          <cell r="AL150">
            <v>7</v>
          </cell>
        </row>
        <row r="151">
          <cell r="J151">
            <v>35</v>
          </cell>
          <cell r="L151">
            <v>8</v>
          </cell>
          <cell r="N151">
            <v>25</v>
          </cell>
          <cell r="V151">
            <v>19</v>
          </cell>
          <cell r="X151">
            <v>2</v>
          </cell>
          <cell r="Z151">
            <v>14</v>
          </cell>
          <cell r="AH151">
            <v>107</v>
          </cell>
          <cell r="AJ151">
            <v>3</v>
          </cell>
          <cell r="AL151">
            <v>97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349</v>
          </cell>
          <cell r="AJ152">
            <v>15</v>
          </cell>
          <cell r="AL152">
            <v>304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106</v>
          </cell>
          <cell r="AJ153">
            <v>13</v>
          </cell>
          <cell r="AL153">
            <v>82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3</v>
          </cell>
          <cell r="AJ154"/>
          <cell r="AL154">
            <v>3</v>
          </cell>
        </row>
        <row r="155">
          <cell r="J155">
            <v>11</v>
          </cell>
          <cell r="L155"/>
          <cell r="N155">
            <v>11</v>
          </cell>
          <cell r="V155">
            <v>3</v>
          </cell>
          <cell r="X155"/>
          <cell r="Z155">
            <v>3</v>
          </cell>
          <cell r="AH155">
            <v>77</v>
          </cell>
          <cell r="AJ155">
            <v>1</v>
          </cell>
          <cell r="AL155">
            <v>75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>
            <v>23</v>
          </cell>
          <cell r="AJ156"/>
          <cell r="AL156">
            <v>21</v>
          </cell>
        </row>
        <row r="157">
          <cell r="J157">
            <v>56</v>
          </cell>
          <cell r="L157">
            <v>17</v>
          </cell>
          <cell r="N157">
            <v>33</v>
          </cell>
          <cell r="V157">
            <v>38</v>
          </cell>
          <cell r="X157">
            <v>9</v>
          </cell>
          <cell r="Z157">
            <v>7</v>
          </cell>
          <cell r="AH157">
            <v>1742</v>
          </cell>
          <cell r="AJ157">
            <v>224</v>
          </cell>
          <cell r="AL157">
            <v>1018</v>
          </cell>
        </row>
        <row r="158">
          <cell r="J158">
            <v>1</v>
          </cell>
          <cell r="L158"/>
          <cell r="N158">
            <v>1</v>
          </cell>
          <cell r="V158"/>
          <cell r="X158"/>
          <cell r="Z158">
            <v>0</v>
          </cell>
          <cell r="AH158">
            <v>190</v>
          </cell>
          <cell r="AJ158">
            <v>56</v>
          </cell>
          <cell r="AL158">
            <v>172</v>
          </cell>
        </row>
        <row r="159">
          <cell r="J159">
            <v>24</v>
          </cell>
          <cell r="L159">
            <v>9</v>
          </cell>
          <cell r="N159">
            <v>12</v>
          </cell>
          <cell r="V159">
            <v>10</v>
          </cell>
          <cell r="X159">
            <v>3</v>
          </cell>
          <cell r="Z159">
            <v>0</v>
          </cell>
          <cell r="AH159">
            <v>389</v>
          </cell>
          <cell r="AJ159">
            <v>52</v>
          </cell>
          <cell r="AL159">
            <v>261</v>
          </cell>
        </row>
        <row r="160">
          <cell r="J160">
            <v>19</v>
          </cell>
          <cell r="L160">
            <v>4</v>
          </cell>
          <cell r="N160">
            <v>16</v>
          </cell>
          <cell r="V160"/>
          <cell r="X160"/>
          <cell r="Z160">
            <v>0</v>
          </cell>
          <cell r="AH160">
            <v>10</v>
          </cell>
          <cell r="AJ160"/>
          <cell r="AL160">
            <v>8</v>
          </cell>
        </row>
        <row r="161">
          <cell r="J161">
            <v>4</v>
          </cell>
          <cell r="L161">
            <v>4</v>
          </cell>
          <cell r="N161">
            <v>0</v>
          </cell>
          <cell r="V161"/>
          <cell r="X161"/>
          <cell r="Z161">
            <v>0</v>
          </cell>
          <cell r="AH161">
            <v>35</v>
          </cell>
          <cell r="AJ161">
            <v>3</v>
          </cell>
          <cell r="AL161">
            <v>21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/>
          <cell r="L164"/>
          <cell r="N164">
            <v>0</v>
          </cell>
          <cell r="V164">
            <v>1</v>
          </cell>
          <cell r="X164"/>
          <cell r="Z164">
            <v>1</v>
          </cell>
          <cell r="AH164"/>
          <cell r="AJ164"/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38</v>
          </cell>
          <cell r="AJ166">
            <v>7</v>
          </cell>
          <cell r="AL166">
            <v>29</v>
          </cell>
        </row>
        <row r="167">
          <cell r="J167">
            <v>2</v>
          </cell>
          <cell r="L167"/>
          <cell r="N167">
            <v>2</v>
          </cell>
          <cell r="V167"/>
          <cell r="X167"/>
          <cell r="Z167">
            <v>0</v>
          </cell>
          <cell r="AH167">
            <v>163</v>
          </cell>
          <cell r="AJ167">
            <v>13</v>
          </cell>
          <cell r="AL167">
            <v>135</v>
          </cell>
        </row>
        <row r="168">
          <cell r="J168">
            <v>1</v>
          </cell>
          <cell r="L168"/>
          <cell r="N168">
            <v>1</v>
          </cell>
          <cell r="V168"/>
          <cell r="X168"/>
          <cell r="Z168">
            <v>0</v>
          </cell>
          <cell r="AH168">
            <v>20</v>
          </cell>
          <cell r="AJ168">
            <v>5</v>
          </cell>
          <cell r="AL168">
            <v>19</v>
          </cell>
        </row>
        <row r="169">
          <cell r="J169"/>
          <cell r="L169"/>
          <cell r="N169">
            <v>0</v>
          </cell>
          <cell r="V169"/>
          <cell r="X169"/>
          <cell r="Z169">
            <v>0</v>
          </cell>
          <cell r="AH169">
            <v>408</v>
          </cell>
          <cell r="AJ169">
            <v>23</v>
          </cell>
          <cell r="AL169">
            <v>243</v>
          </cell>
        </row>
        <row r="170">
          <cell r="J170">
            <v>1</v>
          </cell>
          <cell r="L170"/>
          <cell r="N170">
            <v>1</v>
          </cell>
          <cell r="V170"/>
          <cell r="X170"/>
          <cell r="Z170">
            <v>0</v>
          </cell>
          <cell r="AH170">
            <v>239</v>
          </cell>
          <cell r="AJ170">
            <v>33</v>
          </cell>
          <cell r="AL170">
            <v>116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33</v>
          </cell>
          <cell r="AJ171">
            <v>33</v>
          </cell>
          <cell r="AL171">
            <v>0</v>
          </cell>
        </row>
        <row r="172">
          <cell r="J172">
            <v>40</v>
          </cell>
          <cell r="L172">
            <v>10</v>
          </cell>
          <cell r="N172">
            <v>37</v>
          </cell>
          <cell r="V172">
            <v>7</v>
          </cell>
          <cell r="X172"/>
          <cell r="Z172">
            <v>7</v>
          </cell>
          <cell r="AH172">
            <v>453</v>
          </cell>
          <cell r="AJ172">
            <v>75</v>
          </cell>
          <cell r="AL172">
            <v>91</v>
          </cell>
        </row>
        <row r="173">
          <cell r="J173">
            <v>37</v>
          </cell>
          <cell r="L173">
            <v>10</v>
          </cell>
          <cell r="N173">
            <v>34</v>
          </cell>
          <cell r="V173">
            <v>3</v>
          </cell>
          <cell r="X173"/>
          <cell r="Z173">
            <v>3</v>
          </cell>
          <cell r="AH173">
            <v>16</v>
          </cell>
          <cell r="AJ173">
            <v>3</v>
          </cell>
          <cell r="AL173">
            <v>16</v>
          </cell>
        </row>
        <row r="174">
          <cell r="J174">
            <v>2</v>
          </cell>
          <cell r="L174"/>
          <cell r="N174">
            <v>2</v>
          </cell>
          <cell r="V174">
            <v>1</v>
          </cell>
          <cell r="X174"/>
          <cell r="Z174">
            <v>1</v>
          </cell>
          <cell r="AH174">
            <v>60</v>
          </cell>
          <cell r="AJ174">
            <v>60</v>
          </cell>
          <cell r="AL174">
            <v>0</v>
          </cell>
        </row>
        <row r="175">
          <cell r="J175">
            <v>1</v>
          </cell>
          <cell r="L175"/>
          <cell r="N175">
            <v>1</v>
          </cell>
          <cell r="V175"/>
          <cell r="X175"/>
          <cell r="Z175">
            <v>0</v>
          </cell>
          <cell r="AH175">
            <v>20</v>
          </cell>
          <cell r="AJ175">
            <v>4</v>
          </cell>
          <cell r="AL175">
            <v>16</v>
          </cell>
        </row>
        <row r="176">
          <cell r="J176"/>
          <cell r="L176"/>
          <cell r="N176">
            <v>0</v>
          </cell>
          <cell r="V176">
            <v>3</v>
          </cell>
          <cell r="X176"/>
          <cell r="Z176">
            <v>3</v>
          </cell>
          <cell r="AH176">
            <v>67</v>
          </cell>
          <cell r="AJ176">
            <v>6</v>
          </cell>
          <cell r="AL176">
            <v>57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>
            <v>2</v>
          </cell>
          <cell r="AJ177"/>
          <cell r="AL177">
            <v>2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/>
          <cell r="AJ178"/>
          <cell r="AL178">
            <v>0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2</v>
          </cell>
          <cell r="AJ179">
            <v>2</v>
          </cell>
          <cell r="AL179">
            <v>2</v>
          </cell>
        </row>
        <row r="180">
          <cell r="J180">
            <v>127</v>
          </cell>
          <cell r="L180">
            <v>68</v>
          </cell>
          <cell r="N180">
            <v>51</v>
          </cell>
          <cell r="V180">
            <v>47</v>
          </cell>
          <cell r="X180">
            <v>32</v>
          </cell>
          <cell r="Z180">
            <v>29</v>
          </cell>
          <cell r="AH180">
            <v>698</v>
          </cell>
          <cell r="AJ180">
            <v>50</v>
          </cell>
          <cell r="AL180">
            <v>578</v>
          </cell>
        </row>
        <row r="181">
          <cell r="J181">
            <v>5</v>
          </cell>
          <cell r="L181">
            <v>1</v>
          </cell>
          <cell r="N181">
            <v>4</v>
          </cell>
          <cell r="V181">
            <v>2</v>
          </cell>
          <cell r="X181"/>
          <cell r="Z181">
            <v>2</v>
          </cell>
          <cell r="AH181">
            <v>470</v>
          </cell>
          <cell r="AJ181">
            <v>40</v>
          </cell>
          <cell r="AL181">
            <v>436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>
            <v>1</v>
          </cell>
          <cell r="L183"/>
          <cell r="N183">
            <v>0</v>
          </cell>
          <cell r="V183"/>
          <cell r="X183"/>
          <cell r="Z183">
            <v>0</v>
          </cell>
          <cell r="AH183">
            <v>4</v>
          </cell>
          <cell r="AJ183"/>
          <cell r="AL183">
            <v>4</v>
          </cell>
        </row>
        <row r="184">
          <cell r="J184"/>
          <cell r="L184"/>
          <cell r="N184">
            <v>0</v>
          </cell>
          <cell r="V184">
            <v>1</v>
          </cell>
          <cell r="X184"/>
          <cell r="Z184">
            <v>1</v>
          </cell>
          <cell r="AH184">
            <v>68</v>
          </cell>
          <cell r="AJ184">
            <v>7</v>
          </cell>
          <cell r="AL184">
            <v>63</v>
          </cell>
        </row>
        <row r="185">
          <cell r="J185">
            <v>3</v>
          </cell>
          <cell r="L185">
            <v>1</v>
          </cell>
          <cell r="N185">
            <v>3</v>
          </cell>
          <cell r="V185">
            <v>1</v>
          </cell>
          <cell r="X185"/>
          <cell r="Z185">
            <v>1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379</v>
          </cell>
          <cell r="AJ186">
            <v>14</v>
          </cell>
          <cell r="AL186">
            <v>369</v>
          </cell>
        </row>
        <row r="187">
          <cell r="J187"/>
          <cell r="L187"/>
          <cell r="N187">
            <v>0</v>
          </cell>
          <cell r="V187"/>
          <cell r="X187"/>
          <cell r="Z187">
            <v>0</v>
          </cell>
          <cell r="AH187">
            <v>7</v>
          </cell>
          <cell r="AJ187">
            <v>1</v>
          </cell>
          <cell r="AL187">
            <v>7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7</v>
          </cell>
          <cell r="AJ188">
            <v>1</v>
          </cell>
          <cell r="AL188">
            <v>7</v>
          </cell>
        </row>
        <row r="189">
          <cell r="J189">
            <v>15</v>
          </cell>
          <cell r="L189">
            <v>4</v>
          </cell>
          <cell r="N189">
            <v>12</v>
          </cell>
          <cell r="V189">
            <v>8</v>
          </cell>
          <cell r="X189"/>
          <cell r="Z189">
            <v>8</v>
          </cell>
          <cell r="AH189">
            <v>49</v>
          </cell>
          <cell r="AJ189"/>
          <cell r="AL189">
            <v>49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19</v>
          </cell>
          <cell r="AJ190">
            <v>2</v>
          </cell>
          <cell r="AL190">
            <v>19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19</v>
          </cell>
          <cell r="AJ191">
            <v>2</v>
          </cell>
          <cell r="AL191">
            <v>19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/>
          <cell r="AJ192"/>
          <cell r="AL192">
            <v>0</v>
          </cell>
        </row>
        <row r="193">
          <cell r="J193">
            <v>2</v>
          </cell>
          <cell r="L193"/>
          <cell r="N193">
            <v>2</v>
          </cell>
          <cell r="V193">
            <v>5</v>
          </cell>
          <cell r="X193"/>
          <cell r="Z193">
            <v>5</v>
          </cell>
          <cell r="AH193">
            <v>64</v>
          </cell>
          <cell r="AJ193">
            <v>7</v>
          </cell>
          <cell r="AL193">
            <v>59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/>
          <cell r="AJ194"/>
          <cell r="AL194">
            <v>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>
            <v>8</v>
          </cell>
          <cell r="AJ195">
            <v>1</v>
          </cell>
          <cell r="AL195">
            <v>8</v>
          </cell>
        </row>
        <row r="196">
          <cell r="J196">
            <v>64</v>
          </cell>
          <cell r="L196">
            <v>34</v>
          </cell>
          <cell r="N196">
            <v>20</v>
          </cell>
          <cell r="V196">
            <v>21</v>
          </cell>
          <cell r="X196">
            <v>15</v>
          </cell>
          <cell r="Z196">
            <v>12</v>
          </cell>
          <cell r="AH196">
            <v>1477</v>
          </cell>
          <cell r="AJ196">
            <v>254</v>
          </cell>
          <cell r="AL196">
            <v>799</v>
          </cell>
        </row>
        <row r="197">
          <cell r="J197">
            <v>2</v>
          </cell>
          <cell r="L197"/>
          <cell r="N197">
            <v>2</v>
          </cell>
          <cell r="V197">
            <v>1</v>
          </cell>
          <cell r="X197"/>
          <cell r="Z197">
            <v>1</v>
          </cell>
          <cell r="AH197">
            <v>232</v>
          </cell>
          <cell r="AJ197">
            <v>3</v>
          </cell>
          <cell r="AL197">
            <v>231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18</v>
          </cell>
          <cell r="AJ198">
            <v>4</v>
          </cell>
          <cell r="AL198">
            <v>18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32</v>
          </cell>
          <cell r="AJ199"/>
          <cell r="AL199">
            <v>32</v>
          </cell>
        </row>
        <row r="200">
          <cell r="J200">
            <v>39</v>
          </cell>
          <cell r="L200">
            <v>12</v>
          </cell>
          <cell r="N200">
            <v>4</v>
          </cell>
          <cell r="V200">
            <v>5</v>
          </cell>
          <cell r="X200">
            <v>2</v>
          </cell>
          <cell r="Z200">
            <v>4</v>
          </cell>
          <cell r="AH200">
            <v>138</v>
          </cell>
          <cell r="AJ200"/>
          <cell r="AL200">
            <v>15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32</v>
          </cell>
          <cell r="AJ201">
            <v>5</v>
          </cell>
          <cell r="AL201">
            <v>32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6</v>
          </cell>
          <cell r="AJ203">
            <v>2</v>
          </cell>
          <cell r="AL203">
            <v>6</v>
          </cell>
        </row>
        <row r="204">
          <cell r="J204"/>
          <cell r="L204"/>
          <cell r="N204">
            <v>0</v>
          </cell>
          <cell r="V204"/>
          <cell r="X204"/>
          <cell r="Z204">
            <v>0</v>
          </cell>
          <cell r="AH204">
            <v>399</v>
          </cell>
          <cell r="AJ204">
            <v>124</v>
          </cell>
          <cell r="AL204">
            <v>223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124</v>
          </cell>
          <cell r="AJ205">
            <v>124</v>
          </cell>
          <cell r="AL205">
            <v>0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9</v>
          </cell>
          <cell r="AJ206"/>
          <cell r="AL206">
            <v>9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308</v>
          </cell>
          <cell r="AJ207">
            <v>115</v>
          </cell>
          <cell r="AL207">
            <v>137</v>
          </cell>
        </row>
        <row r="208">
          <cell r="J208">
            <v>23</v>
          </cell>
          <cell r="L208">
            <v>22</v>
          </cell>
          <cell r="N208">
            <v>14</v>
          </cell>
          <cell r="V208">
            <v>15</v>
          </cell>
          <cell r="X208">
            <v>13</v>
          </cell>
          <cell r="Z208">
            <v>7</v>
          </cell>
          <cell r="AH208">
            <v>122</v>
          </cell>
          <cell r="AJ208"/>
          <cell r="AL208">
            <v>56</v>
          </cell>
        </row>
        <row r="209">
          <cell r="J209"/>
          <cell r="L209"/>
          <cell r="N209"/>
          <cell r="V209"/>
          <cell r="X209"/>
          <cell r="Z209"/>
          <cell r="AH209">
            <v>43</v>
          </cell>
          <cell r="AJ209">
            <v>1</v>
          </cell>
          <cell r="AL209">
            <v>40</v>
          </cell>
        </row>
        <row r="210">
          <cell r="J210"/>
          <cell r="L210"/>
          <cell r="N210">
            <v>0</v>
          </cell>
          <cell r="V210">
            <v>16</v>
          </cell>
          <cell r="X210">
            <v>16</v>
          </cell>
          <cell r="Z210">
            <v>5</v>
          </cell>
          <cell r="AH210">
            <v>420</v>
          </cell>
          <cell r="AJ210"/>
          <cell r="AL210">
            <v>158</v>
          </cell>
        </row>
        <row r="211">
          <cell r="J211">
            <v>4</v>
          </cell>
          <cell r="L211">
            <v>4</v>
          </cell>
          <cell r="N211">
            <v>4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26</v>
          </cell>
          <cell r="L212">
            <v>7</v>
          </cell>
          <cell r="N212">
            <v>26</v>
          </cell>
          <cell r="V212">
            <v>2</v>
          </cell>
          <cell r="X212"/>
          <cell r="Z212">
            <v>2</v>
          </cell>
          <cell r="AH212">
            <v>35</v>
          </cell>
          <cell r="AJ212"/>
          <cell r="AL212">
            <v>35</v>
          </cell>
        </row>
        <row r="213">
          <cell r="J213">
            <v>3</v>
          </cell>
          <cell r="L213"/>
          <cell r="N213">
            <v>3</v>
          </cell>
          <cell r="V213"/>
          <cell r="X213"/>
          <cell r="Z213">
            <v>0</v>
          </cell>
          <cell r="AH213"/>
          <cell r="AJ213"/>
          <cell r="AL213">
            <v>0</v>
          </cell>
        </row>
        <row r="214">
          <cell r="J214"/>
          <cell r="L214"/>
          <cell r="N214">
            <v>0</v>
          </cell>
          <cell r="V214"/>
          <cell r="X214"/>
          <cell r="Z214">
            <v>0</v>
          </cell>
          <cell r="AH214"/>
          <cell r="AJ214"/>
          <cell r="AL214">
            <v>0</v>
          </cell>
        </row>
        <row r="215">
          <cell r="J215">
            <v>4</v>
          </cell>
          <cell r="L215"/>
          <cell r="N215">
            <v>4</v>
          </cell>
          <cell r="V215"/>
          <cell r="X215"/>
          <cell r="Z215">
            <v>0</v>
          </cell>
          <cell r="AH215">
            <v>3</v>
          </cell>
          <cell r="AJ215"/>
          <cell r="AL215">
            <v>3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2</v>
          </cell>
          <cell r="L218"/>
          <cell r="N218">
            <v>2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3</v>
          </cell>
          <cell r="L221"/>
          <cell r="N221">
            <v>3</v>
          </cell>
          <cell r="V221"/>
          <cell r="X221"/>
          <cell r="Z221">
            <v>0</v>
          </cell>
          <cell r="AH221">
            <v>1</v>
          </cell>
          <cell r="AJ221"/>
          <cell r="AL221">
            <v>1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384</v>
          </cell>
          <cell r="L223">
            <v>384</v>
          </cell>
          <cell r="N223">
            <v>0</v>
          </cell>
          <cell r="V223">
            <v>248</v>
          </cell>
          <cell r="X223">
            <v>248</v>
          </cell>
          <cell r="Z223">
            <v>0</v>
          </cell>
          <cell r="AH223">
            <v>1371</v>
          </cell>
          <cell r="AJ223">
            <v>1371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21</v>
          </cell>
          <cell r="L225">
            <v>21</v>
          </cell>
          <cell r="N225">
            <v>21</v>
          </cell>
          <cell r="V225">
            <v>1</v>
          </cell>
          <cell r="X225">
            <v>1</v>
          </cell>
          <cell r="Z225">
            <v>0</v>
          </cell>
          <cell r="AH225">
            <v>703</v>
          </cell>
          <cell r="AJ225">
            <v>703</v>
          </cell>
          <cell r="AL225">
            <v>703</v>
          </cell>
        </row>
      </sheetData>
      <sheetData sheetId="10">
        <row r="6">
          <cell r="J6">
            <v>593</v>
          </cell>
          <cell r="L6">
            <v>582</v>
          </cell>
          <cell r="N6">
            <v>13</v>
          </cell>
          <cell r="V6">
            <v>70</v>
          </cell>
          <cell r="X6">
            <v>70</v>
          </cell>
          <cell r="Z6">
            <v>7</v>
          </cell>
          <cell r="AH6">
            <v>647</v>
          </cell>
          <cell r="AJ6">
            <v>288</v>
          </cell>
          <cell r="AL6">
            <v>299</v>
          </cell>
        </row>
        <row r="7">
          <cell r="J7">
            <v>257</v>
          </cell>
          <cell r="L7">
            <v>257</v>
          </cell>
          <cell r="N7">
            <v>0</v>
          </cell>
          <cell r="V7">
            <v>9</v>
          </cell>
          <cell r="X7">
            <v>9</v>
          </cell>
          <cell r="Z7">
            <v>0</v>
          </cell>
          <cell r="AH7">
            <v>126</v>
          </cell>
          <cell r="AJ7">
            <v>126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>
            <v>1</v>
          </cell>
          <cell r="L9"/>
          <cell r="N9">
            <v>1</v>
          </cell>
          <cell r="V9"/>
          <cell r="X9"/>
          <cell r="Z9">
            <v>0</v>
          </cell>
          <cell r="AH9">
            <v>125</v>
          </cell>
          <cell r="AJ9">
            <v>8</v>
          </cell>
          <cell r="AL9">
            <v>117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>
            <v>76</v>
          </cell>
          <cell r="AJ10">
            <v>3</v>
          </cell>
          <cell r="AL10">
            <v>75</v>
          </cell>
        </row>
        <row r="11">
          <cell r="J11">
            <v>58</v>
          </cell>
          <cell r="L11">
            <v>11</v>
          </cell>
          <cell r="N11">
            <v>39</v>
          </cell>
          <cell r="V11">
            <v>6</v>
          </cell>
          <cell r="X11"/>
          <cell r="Z11">
            <v>5</v>
          </cell>
          <cell r="AH11">
            <v>1186</v>
          </cell>
          <cell r="AJ11">
            <v>159</v>
          </cell>
          <cell r="AL11">
            <v>1041</v>
          </cell>
        </row>
        <row r="12">
          <cell r="J12">
            <v>13</v>
          </cell>
          <cell r="L12">
            <v>1</v>
          </cell>
          <cell r="V12">
            <v>2</v>
          </cell>
          <cell r="X12"/>
          <cell r="Z12">
            <v>2</v>
          </cell>
          <cell r="AH12">
            <v>771</v>
          </cell>
          <cell r="AJ12">
            <v>131</v>
          </cell>
        </row>
        <row r="13">
          <cell r="J13">
            <v>5</v>
          </cell>
          <cell r="L13">
            <v>1</v>
          </cell>
          <cell r="N13">
            <v>4</v>
          </cell>
          <cell r="V13">
            <v>1</v>
          </cell>
          <cell r="X13"/>
          <cell r="Z13">
            <v>1</v>
          </cell>
          <cell r="AH13">
            <v>36</v>
          </cell>
          <cell r="AJ13">
            <v>2</v>
          </cell>
          <cell r="AL13">
            <v>30</v>
          </cell>
        </row>
        <row r="14">
          <cell r="J14">
            <v>44</v>
          </cell>
          <cell r="L14">
            <v>9</v>
          </cell>
          <cell r="N14">
            <v>29</v>
          </cell>
          <cell r="V14">
            <v>4</v>
          </cell>
          <cell r="X14"/>
          <cell r="Z14">
            <v>3</v>
          </cell>
          <cell r="AH14">
            <v>415</v>
          </cell>
          <cell r="AJ14">
            <v>28</v>
          </cell>
        </row>
        <row r="15">
          <cell r="J15"/>
          <cell r="L15"/>
          <cell r="N15"/>
          <cell r="V15"/>
          <cell r="X15"/>
          <cell r="Z15"/>
          <cell r="AH15">
            <v>407</v>
          </cell>
          <cell r="AJ15">
            <v>23</v>
          </cell>
        </row>
        <row r="16">
          <cell r="J16">
            <v>98</v>
          </cell>
          <cell r="L16">
            <v>25</v>
          </cell>
          <cell r="N16">
            <v>60</v>
          </cell>
          <cell r="V16">
            <v>26</v>
          </cell>
          <cell r="X16">
            <v>12</v>
          </cell>
          <cell r="Z16">
            <v>14</v>
          </cell>
          <cell r="AH16">
            <v>216</v>
          </cell>
          <cell r="AJ16">
            <v>113</v>
          </cell>
          <cell r="AL16">
            <v>36</v>
          </cell>
        </row>
        <row r="17">
          <cell r="J17">
            <v>86</v>
          </cell>
          <cell r="L17">
            <v>23</v>
          </cell>
          <cell r="N17">
            <v>50</v>
          </cell>
          <cell r="V17">
            <v>24</v>
          </cell>
          <cell r="X17">
            <v>12</v>
          </cell>
          <cell r="Z17">
            <v>12</v>
          </cell>
          <cell r="AH17">
            <v>211</v>
          </cell>
          <cell r="AJ17">
            <v>113</v>
          </cell>
          <cell r="AL17">
            <v>31</v>
          </cell>
        </row>
        <row r="18">
          <cell r="J18">
            <v>1</v>
          </cell>
          <cell r="L18"/>
          <cell r="N18">
            <v>1</v>
          </cell>
          <cell r="V18"/>
          <cell r="X18"/>
          <cell r="Z18">
            <v>0</v>
          </cell>
          <cell r="AH18"/>
          <cell r="AJ18"/>
          <cell r="AL18">
            <v>0</v>
          </cell>
        </row>
        <row r="19">
          <cell r="J19">
            <v>9</v>
          </cell>
          <cell r="L19">
            <v>2</v>
          </cell>
          <cell r="N19">
            <v>9</v>
          </cell>
          <cell r="V19">
            <v>2</v>
          </cell>
          <cell r="X19"/>
          <cell r="Z19">
            <v>2</v>
          </cell>
          <cell r="AH19">
            <v>5</v>
          </cell>
          <cell r="AJ19"/>
          <cell r="AL19">
            <v>5</v>
          </cell>
        </row>
        <row r="20">
          <cell r="J20">
            <v>1</v>
          </cell>
          <cell r="L20"/>
          <cell r="N20">
            <v>1</v>
          </cell>
          <cell r="V20">
            <v>1</v>
          </cell>
          <cell r="X20"/>
          <cell r="Z20">
            <v>1</v>
          </cell>
          <cell r="AH20">
            <v>2</v>
          </cell>
          <cell r="AJ20"/>
          <cell r="AL20">
            <v>2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217</v>
          </cell>
          <cell r="L22">
            <v>17</v>
          </cell>
          <cell r="N22">
            <v>146</v>
          </cell>
          <cell r="V22">
            <v>173</v>
          </cell>
          <cell r="X22">
            <v>7</v>
          </cell>
          <cell r="Z22">
            <v>127</v>
          </cell>
          <cell r="AH22">
            <v>3279</v>
          </cell>
          <cell r="AJ22">
            <v>452</v>
          </cell>
          <cell r="AL22">
            <v>2810</v>
          </cell>
        </row>
        <row r="23">
          <cell r="J23">
            <v>35</v>
          </cell>
          <cell r="L23">
            <v>8</v>
          </cell>
          <cell r="N23">
            <v>27</v>
          </cell>
          <cell r="V23">
            <v>14</v>
          </cell>
          <cell r="X23">
            <v>3</v>
          </cell>
          <cell r="Z23">
            <v>10</v>
          </cell>
          <cell r="AH23">
            <v>1117</v>
          </cell>
          <cell r="AJ23">
            <v>146</v>
          </cell>
          <cell r="AL23">
            <v>889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23</v>
          </cell>
          <cell r="L25">
            <v>5</v>
          </cell>
          <cell r="N25">
            <v>15</v>
          </cell>
          <cell r="V25">
            <v>6</v>
          </cell>
          <cell r="X25">
            <v>2</v>
          </cell>
          <cell r="Z25">
            <v>3</v>
          </cell>
          <cell r="AH25">
            <v>302</v>
          </cell>
          <cell r="AJ25">
            <v>17</v>
          </cell>
          <cell r="AL25">
            <v>231</v>
          </cell>
        </row>
        <row r="26">
          <cell r="J26">
            <v>6</v>
          </cell>
          <cell r="L26">
            <v>1</v>
          </cell>
          <cell r="N26">
            <v>6</v>
          </cell>
          <cell r="V26">
            <v>5</v>
          </cell>
          <cell r="X26">
            <v>1</v>
          </cell>
          <cell r="Z26">
            <v>4</v>
          </cell>
          <cell r="AH26">
            <v>257</v>
          </cell>
          <cell r="AJ26">
            <v>55</v>
          </cell>
          <cell r="AL26">
            <v>224</v>
          </cell>
        </row>
        <row r="27">
          <cell r="J27">
            <v>2</v>
          </cell>
          <cell r="L27"/>
          <cell r="N27">
            <v>2</v>
          </cell>
          <cell r="V27">
            <v>3</v>
          </cell>
          <cell r="X27"/>
          <cell r="Z27">
            <v>3</v>
          </cell>
          <cell r="AH27">
            <v>415</v>
          </cell>
          <cell r="AJ27">
            <v>52</v>
          </cell>
          <cell r="AL27">
            <v>336</v>
          </cell>
        </row>
        <row r="28">
          <cell r="J28">
            <v>1</v>
          </cell>
          <cell r="L28">
            <v>1</v>
          </cell>
          <cell r="N28">
            <v>1</v>
          </cell>
          <cell r="V28"/>
          <cell r="X28"/>
          <cell r="Z28">
            <v>0</v>
          </cell>
          <cell r="AH28">
            <v>86</v>
          </cell>
          <cell r="AJ28">
            <v>15</v>
          </cell>
          <cell r="AL28">
            <v>66</v>
          </cell>
        </row>
        <row r="29">
          <cell r="J29">
            <v>3</v>
          </cell>
          <cell r="L29">
            <v>1</v>
          </cell>
          <cell r="N29">
            <v>3</v>
          </cell>
          <cell r="V29"/>
          <cell r="X29"/>
          <cell r="Z29">
            <v>0</v>
          </cell>
          <cell r="AH29">
            <v>57</v>
          </cell>
          <cell r="AJ29">
            <v>7</v>
          </cell>
          <cell r="AL29">
            <v>32</v>
          </cell>
        </row>
        <row r="30">
          <cell r="J30">
            <v>10</v>
          </cell>
          <cell r="L30"/>
          <cell r="N30">
            <v>9</v>
          </cell>
          <cell r="V30">
            <v>4</v>
          </cell>
          <cell r="X30"/>
          <cell r="Z30">
            <v>4</v>
          </cell>
          <cell r="AH30">
            <v>1635</v>
          </cell>
          <cell r="AJ30">
            <v>214</v>
          </cell>
          <cell r="AL30">
            <v>1441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57</v>
          </cell>
          <cell r="AJ31">
            <v>11</v>
          </cell>
          <cell r="AL31">
            <v>57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375</v>
          </cell>
          <cell r="AJ32">
            <v>32</v>
          </cell>
          <cell r="AL32">
            <v>375</v>
          </cell>
        </row>
        <row r="33">
          <cell r="J33">
            <v>8</v>
          </cell>
          <cell r="L33"/>
          <cell r="N33">
            <v>7</v>
          </cell>
          <cell r="V33">
            <v>4</v>
          </cell>
          <cell r="X33"/>
          <cell r="Z33">
            <v>4</v>
          </cell>
          <cell r="AH33">
            <v>30</v>
          </cell>
          <cell r="AJ33">
            <v>2</v>
          </cell>
          <cell r="AL33">
            <v>24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1605</v>
          </cell>
          <cell r="AJ34">
            <v>212</v>
          </cell>
          <cell r="AL34">
            <v>1417</v>
          </cell>
        </row>
        <row r="35">
          <cell r="J35"/>
          <cell r="L35"/>
          <cell r="N35">
            <v>0</v>
          </cell>
          <cell r="V35">
            <v>1</v>
          </cell>
          <cell r="X35"/>
          <cell r="Z35">
            <v>1</v>
          </cell>
          <cell r="AH35">
            <v>5</v>
          </cell>
          <cell r="AJ35"/>
          <cell r="AL35">
            <v>5</v>
          </cell>
        </row>
        <row r="36">
          <cell r="J36">
            <v>2</v>
          </cell>
          <cell r="L36">
            <v>2</v>
          </cell>
          <cell r="N36">
            <v>2</v>
          </cell>
          <cell r="V36"/>
          <cell r="X36"/>
          <cell r="Z36">
            <v>0</v>
          </cell>
          <cell r="AH36">
            <v>3</v>
          </cell>
          <cell r="AJ36"/>
          <cell r="AL36">
            <v>3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3</v>
          </cell>
          <cell r="AJ37"/>
          <cell r="AL37">
            <v>3</v>
          </cell>
        </row>
        <row r="38">
          <cell r="J38">
            <v>4</v>
          </cell>
          <cell r="L38"/>
          <cell r="N38">
            <v>4</v>
          </cell>
          <cell r="V38">
            <v>1</v>
          </cell>
          <cell r="X38"/>
          <cell r="Z38">
            <v>1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/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69</v>
          </cell>
          <cell r="L42">
            <v>7</v>
          </cell>
          <cell r="N42">
            <v>61</v>
          </cell>
          <cell r="V42">
            <v>42</v>
          </cell>
          <cell r="X42">
            <v>2</v>
          </cell>
          <cell r="Z42">
            <v>27</v>
          </cell>
          <cell r="AH42">
            <v>298</v>
          </cell>
          <cell r="AJ42">
            <v>28</v>
          </cell>
          <cell r="AL42">
            <v>268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286</v>
          </cell>
          <cell r="L51">
            <v>134</v>
          </cell>
          <cell r="N51">
            <v>107</v>
          </cell>
          <cell r="V51">
            <v>40</v>
          </cell>
          <cell r="X51">
            <v>27</v>
          </cell>
          <cell r="Z51">
            <v>11</v>
          </cell>
          <cell r="AH51">
            <v>736</v>
          </cell>
          <cell r="AJ51">
            <v>133</v>
          </cell>
          <cell r="AL51">
            <v>171</v>
          </cell>
        </row>
        <row r="52">
          <cell r="J52">
            <v>3</v>
          </cell>
          <cell r="L52">
            <v>3</v>
          </cell>
          <cell r="N52">
            <v>3</v>
          </cell>
          <cell r="V52"/>
          <cell r="X52"/>
          <cell r="Z52">
            <v>0</v>
          </cell>
          <cell r="AH52">
            <v>6</v>
          </cell>
          <cell r="AJ52">
            <v>6</v>
          </cell>
          <cell r="AL52">
            <v>6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>
            <v>1</v>
          </cell>
          <cell r="L55"/>
          <cell r="N55">
            <v>1</v>
          </cell>
          <cell r="V55"/>
          <cell r="X55"/>
          <cell r="Z55">
            <v>0</v>
          </cell>
          <cell r="AH55">
            <v>3</v>
          </cell>
          <cell r="AJ55"/>
          <cell r="AL55">
            <v>3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48</v>
          </cell>
          <cell r="AJ56">
            <v>9</v>
          </cell>
          <cell r="AL56">
            <v>48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/>
          <cell r="AJ57"/>
          <cell r="AL57">
            <v>0</v>
          </cell>
        </row>
        <row r="58">
          <cell r="J58">
            <v>2</v>
          </cell>
          <cell r="L58"/>
          <cell r="N58">
            <v>2</v>
          </cell>
          <cell r="V58"/>
          <cell r="X58"/>
          <cell r="Z58">
            <v>0</v>
          </cell>
          <cell r="AH58"/>
          <cell r="AJ58"/>
          <cell r="AL58">
            <v>0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8</v>
          </cell>
          <cell r="AJ60">
            <v>1</v>
          </cell>
          <cell r="AL60">
            <v>5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8</v>
          </cell>
          <cell r="AJ61">
            <v>1</v>
          </cell>
          <cell r="AL61">
            <v>5</v>
          </cell>
        </row>
        <row r="62">
          <cell r="J62">
            <v>62</v>
          </cell>
          <cell r="L62"/>
          <cell r="N62">
            <v>55</v>
          </cell>
          <cell r="V62">
            <v>8</v>
          </cell>
          <cell r="X62"/>
          <cell r="Z62">
            <v>7</v>
          </cell>
          <cell r="AH62">
            <v>227</v>
          </cell>
          <cell r="AJ62">
            <v>20</v>
          </cell>
          <cell r="AL62">
            <v>65</v>
          </cell>
        </row>
        <row r="63">
          <cell r="J63">
            <v>62</v>
          </cell>
          <cell r="L63"/>
          <cell r="N63">
            <v>55</v>
          </cell>
          <cell r="V63">
            <v>8</v>
          </cell>
          <cell r="X63"/>
          <cell r="Z63">
            <v>7</v>
          </cell>
          <cell r="AH63">
            <v>119</v>
          </cell>
          <cell r="AJ63">
            <v>15</v>
          </cell>
          <cell r="AL63">
            <v>57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5</v>
          </cell>
          <cell r="AJ64">
            <v>5</v>
          </cell>
          <cell r="AL64">
            <v>5</v>
          </cell>
        </row>
        <row r="65">
          <cell r="J65"/>
          <cell r="L65"/>
          <cell r="N65">
            <v>0</v>
          </cell>
          <cell r="V65"/>
          <cell r="X65"/>
          <cell r="Z65">
            <v>0</v>
          </cell>
          <cell r="AH65">
            <v>324</v>
          </cell>
          <cell r="AJ65">
            <v>65</v>
          </cell>
          <cell r="AL65">
            <v>21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>
            <v>2</v>
          </cell>
          <cell r="AJ66"/>
          <cell r="AL66">
            <v>2</v>
          </cell>
        </row>
        <row r="67">
          <cell r="J67"/>
          <cell r="L67"/>
          <cell r="N67">
            <v>0</v>
          </cell>
          <cell r="V67"/>
          <cell r="X67"/>
          <cell r="Z67">
            <v>0</v>
          </cell>
          <cell r="AH67">
            <v>7</v>
          </cell>
          <cell r="AJ67">
            <v>1</v>
          </cell>
          <cell r="AL67">
            <v>3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7</v>
          </cell>
          <cell r="AJ68">
            <v>1</v>
          </cell>
          <cell r="AL68">
            <v>3</v>
          </cell>
        </row>
        <row r="69">
          <cell r="J69"/>
          <cell r="L69"/>
          <cell r="N69">
            <v>0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43</v>
          </cell>
          <cell r="L70">
            <v>1</v>
          </cell>
          <cell r="N70">
            <v>43</v>
          </cell>
          <cell r="V70">
            <v>5</v>
          </cell>
          <cell r="X70"/>
          <cell r="Z70">
            <v>4</v>
          </cell>
          <cell r="AH70">
            <v>28</v>
          </cell>
          <cell r="AJ70">
            <v>4</v>
          </cell>
          <cell r="AL70">
            <v>20</v>
          </cell>
        </row>
        <row r="71">
          <cell r="J71">
            <v>43</v>
          </cell>
          <cell r="L71">
            <v>1</v>
          </cell>
          <cell r="N71">
            <v>43</v>
          </cell>
          <cell r="V71">
            <v>5</v>
          </cell>
          <cell r="X71"/>
          <cell r="Z71">
            <v>4</v>
          </cell>
          <cell r="AH71">
            <v>18</v>
          </cell>
          <cell r="AJ71"/>
          <cell r="AL71">
            <v>18</v>
          </cell>
        </row>
        <row r="72">
          <cell r="J72">
            <v>46</v>
          </cell>
          <cell r="L72">
            <v>36</v>
          </cell>
          <cell r="N72">
            <v>0</v>
          </cell>
          <cell r="V72">
            <v>27</v>
          </cell>
          <cell r="X72">
            <v>27</v>
          </cell>
          <cell r="Z72">
            <v>0</v>
          </cell>
          <cell r="AH72">
            <v>85</v>
          </cell>
          <cell r="AJ72">
            <v>27</v>
          </cell>
          <cell r="AL72">
            <v>0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677</v>
          </cell>
          <cell r="L74">
            <v>142</v>
          </cell>
          <cell r="N74">
            <v>244</v>
          </cell>
          <cell r="V74">
            <v>78</v>
          </cell>
          <cell r="X74">
            <v>24</v>
          </cell>
          <cell r="Z74">
            <v>31</v>
          </cell>
          <cell r="AH74">
            <v>853</v>
          </cell>
          <cell r="AJ74">
            <v>141</v>
          </cell>
          <cell r="AL74">
            <v>577</v>
          </cell>
        </row>
        <row r="75">
          <cell r="J75">
            <v>317</v>
          </cell>
          <cell r="L75">
            <v>31</v>
          </cell>
          <cell r="N75">
            <v>0</v>
          </cell>
          <cell r="V75"/>
          <cell r="X75"/>
          <cell r="Z75">
            <v>0</v>
          </cell>
          <cell r="AH75">
            <v>111</v>
          </cell>
          <cell r="AJ75">
            <v>111</v>
          </cell>
          <cell r="AL75">
            <v>0</v>
          </cell>
        </row>
        <row r="76">
          <cell r="J76"/>
          <cell r="L76"/>
          <cell r="N76">
            <v>0</v>
          </cell>
          <cell r="V76"/>
          <cell r="X76"/>
          <cell r="Z76">
            <v>0</v>
          </cell>
          <cell r="AH76">
            <v>8</v>
          </cell>
          <cell r="AJ76">
            <v>4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/>
          <cell r="AJ77"/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56</v>
          </cell>
          <cell r="AJ78">
            <v>6</v>
          </cell>
          <cell r="AL78">
            <v>56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>
            <v>3</v>
          </cell>
          <cell r="AJ80">
            <v>1</v>
          </cell>
          <cell r="AL80">
            <v>2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>
            <v>0</v>
          </cell>
          <cell r="AJ81">
            <v>0</v>
          </cell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0</v>
          </cell>
          <cell r="AJ82">
            <v>0</v>
          </cell>
          <cell r="AL82">
            <v>0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650</v>
          </cell>
          <cell r="AJ83">
            <v>19</v>
          </cell>
          <cell r="AL83">
            <v>498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>
            <v>9</v>
          </cell>
          <cell r="AJ84">
            <v>0</v>
          </cell>
          <cell r="AL84">
            <v>8</v>
          </cell>
        </row>
        <row r="85">
          <cell r="J85">
            <v>7</v>
          </cell>
          <cell r="L85">
            <v>2</v>
          </cell>
          <cell r="N85">
            <v>7</v>
          </cell>
          <cell r="V85">
            <v>1</v>
          </cell>
          <cell r="X85"/>
          <cell r="Z85">
            <v>1</v>
          </cell>
          <cell r="AH85">
            <v>3</v>
          </cell>
          <cell r="AJ85"/>
          <cell r="AL85">
            <v>2</v>
          </cell>
        </row>
        <row r="86">
          <cell r="J86">
            <v>7</v>
          </cell>
          <cell r="L86">
            <v>2</v>
          </cell>
          <cell r="N86">
            <v>7</v>
          </cell>
          <cell r="V86">
            <v>1</v>
          </cell>
          <cell r="X86"/>
          <cell r="Z86">
            <v>1</v>
          </cell>
          <cell r="AH86">
            <v>3</v>
          </cell>
          <cell r="AJ86"/>
          <cell r="AL86">
            <v>2</v>
          </cell>
        </row>
        <row r="87">
          <cell r="J87">
            <v>235</v>
          </cell>
          <cell r="L87">
            <v>109</v>
          </cell>
          <cell r="N87">
            <v>136</v>
          </cell>
          <cell r="V87">
            <v>27</v>
          </cell>
          <cell r="X87">
            <v>4</v>
          </cell>
          <cell r="Z87">
            <v>21</v>
          </cell>
          <cell r="AH87"/>
          <cell r="AJ87"/>
          <cell r="AL87">
            <v>0</v>
          </cell>
        </row>
        <row r="88">
          <cell r="J88">
            <v>25</v>
          </cell>
          <cell r="L88">
            <v>12</v>
          </cell>
          <cell r="N88">
            <v>20</v>
          </cell>
          <cell r="V88">
            <v>15</v>
          </cell>
          <cell r="X88">
            <v>1</v>
          </cell>
          <cell r="Z88">
            <v>12</v>
          </cell>
          <cell r="AH88"/>
          <cell r="AJ88"/>
          <cell r="AL88">
            <v>0</v>
          </cell>
        </row>
        <row r="89">
          <cell r="J89">
            <v>42</v>
          </cell>
          <cell r="L89">
            <v>17</v>
          </cell>
          <cell r="N89">
            <v>38</v>
          </cell>
          <cell r="V89">
            <v>12</v>
          </cell>
          <cell r="X89">
            <v>3</v>
          </cell>
          <cell r="Z89">
            <v>9</v>
          </cell>
          <cell r="AH89"/>
          <cell r="AJ89"/>
          <cell r="AL89">
            <v>0</v>
          </cell>
        </row>
        <row r="90">
          <cell r="J90">
            <v>32</v>
          </cell>
          <cell r="L90"/>
          <cell r="N90">
            <v>28</v>
          </cell>
          <cell r="V90"/>
          <cell r="X90"/>
          <cell r="Z90">
            <v>0</v>
          </cell>
          <cell r="AH90">
            <v>13</v>
          </cell>
          <cell r="AJ90"/>
          <cell r="AL90">
            <v>11</v>
          </cell>
        </row>
        <row r="91">
          <cell r="J91">
            <v>3</v>
          </cell>
          <cell r="L91"/>
          <cell r="N91">
            <v>2</v>
          </cell>
          <cell r="V91"/>
          <cell r="X91"/>
          <cell r="Z91">
            <v>0</v>
          </cell>
          <cell r="AH91">
            <v>2</v>
          </cell>
          <cell r="AJ91"/>
          <cell r="AL91">
            <v>2</v>
          </cell>
        </row>
        <row r="92">
          <cell r="J92">
            <v>132</v>
          </cell>
          <cell r="L92">
            <v>115</v>
          </cell>
          <cell r="N92">
            <v>15</v>
          </cell>
          <cell r="V92">
            <v>11</v>
          </cell>
          <cell r="X92">
            <v>6</v>
          </cell>
          <cell r="Z92">
            <v>5</v>
          </cell>
          <cell r="AH92">
            <v>194</v>
          </cell>
          <cell r="AJ92">
            <v>47</v>
          </cell>
          <cell r="AL92">
            <v>145</v>
          </cell>
        </row>
        <row r="93">
          <cell r="J93">
            <v>69</v>
          </cell>
          <cell r="L93">
            <v>68</v>
          </cell>
          <cell r="N93">
            <v>0</v>
          </cell>
          <cell r="V93">
            <v>6</v>
          </cell>
          <cell r="X93">
            <v>6</v>
          </cell>
          <cell r="Z93">
            <v>0</v>
          </cell>
          <cell r="AH93">
            <v>31</v>
          </cell>
          <cell r="AJ93">
            <v>31</v>
          </cell>
          <cell r="AL93">
            <v>0</v>
          </cell>
        </row>
        <row r="94">
          <cell r="J94">
            <v>47</v>
          </cell>
          <cell r="L94">
            <v>43</v>
          </cell>
          <cell r="N94">
            <v>2</v>
          </cell>
          <cell r="V94"/>
          <cell r="X94"/>
          <cell r="Z94">
            <v>0</v>
          </cell>
          <cell r="AH94">
            <v>105</v>
          </cell>
          <cell r="AJ94">
            <v>15</v>
          </cell>
          <cell r="AL94">
            <v>89</v>
          </cell>
        </row>
        <row r="95">
          <cell r="J95">
            <v>19</v>
          </cell>
          <cell r="L95">
            <v>19</v>
          </cell>
          <cell r="N95">
            <v>0</v>
          </cell>
          <cell r="V95"/>
          <cell r="X95"/>
          <cell r="Z95">
            <v>0</v>
          </cell>
          <cell r="AH95">
            <v>10</v>
          </cell>
          <cell r="AJ95">
            <v>10</v>
          </cell>
          <cell r="AL95">
            <v>0</v>
          </cell>
        </row>
        <row r="96">
          <cell r="J96">
            <v>3</v>
          </cell>
          <cell r="L96">
            <v>1</v>
          </cell>
          <cell r="N96">
            <v>0</v>
          </cell>
          <cell r="V96"/>
          <cell r="X96"/>
          <cell r="Z96">
            <v>0</v>
          </cell>
          <cell r="AH96">
            <v>39</v>
          </cell>
          <cell r="AJ96">
            <v>0</v>
          </cell>
          <cell r="AL96">
            <v>39</v>
          </cell>
        </row>
        <row r="97">
          <cell r="J97"/>
          <cell r="L97"/>
          <cell r="N97">
            <v>0</v>
          </cell>
          <cell r="V97"/>
          <cell r="X97"/>
          <cell r="Z97">
            <v>0</v>
          </cell>
          <cell r="AH97">
            <v>5</v>
          </cell>
          <cell r="AJ97">
            <v>5</v>
          </cell>
          <cell r="AL97">
            <v>0</v>
          </cell>
        </row>
        <row r="98">
          <cell r="J98">
            <v>1</v>
          </cell>
          <cell r="L98"/>
          <cell r="N98">
            <v>1</v>
          </cell>
          <cell r="V98"/>
          <cell r="X98"/>
          <cell r="Z98">
            <v>0</v>
          </cell>
          <cell r="AH98"/>
          <cell r="AJ98"/>
          <cell r="AL98">
            <v>0</v>
          </cell>
        </row>
        <row r="99">
          <cell r="J99">
            <v>1</v>
          </cell>
          <cell r="L99"/>
          <cell r="N99">
            <v>1</v>
          </cell>
          <cell r="V99"/>
          <cell r="X99"/>
          <cell r="Z99">
            <v>0</v>
          </cell>
          <cell r="AH99">
            <v>35</v>
          </cell>
          <cell r="AJ99"/>
          <cell r="AL99">
            <v>35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/>
          <cell r="AJ100"/>
          <cell r="AL100">
            <v>0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16</v>
          </cell>
          <cell r="L103">
            <v>4</v>
          </cell>
          <cell r="N103">
            <v>13</v>
          </cell>
          <cell r="V103">
            <v>5</v>
          </cell>
          <cell r="X103"/>
          <cell r="Z103">
            <v>5</v>
          </cell>
          <cell r="AH103">
            <v>56</v>
          </cell>
          <cell r="AJ103">
            <v>1</v>
          </cell>
          <cell r="AL103">
            <v>56</v>
          </cell>
        </row>
        <row r="104">
          <cell r="J104"/>
          <cell r="L104"/>
          <cell r="N104">
            <v>0</v>
          </cell>
          <cell r="V104"/>
          <cell r="X104"/>
          <cell r="Z104">
            <v>0</v>
          </cell>
          <cell r="AH104">
            <v>2</v>
          </cell>
          <cell r="AJ104"/>
          <cell r="AL104">
            <v>2</v>
          </cell>
        </row>
        <row r="105">
          <cell r="J105">
            <v>16</v>
          </cell>
          <cell r="L105">
            <v>4</v>
          </cell>
          <cell r="N105">
            <v>13</v>
          </cell>
          <cell r="V105">
            <v>5</v>
          </cell>
          <cell r="X105"/>
          <cell r="Z105">
            <v>5</v>
          </cell>
          <cell r="AH105">
            <v>54</v>
          </cell>
          <cell r="AJ105">
            <v>1</v>
          </cell>
          <cell r="AL105">
            <v>54</v>
          </cell>
        </row>
        <row r="106">
          <cell r="J106">
            <v>8</v>
          </cell>
          <cell r="L106">
            <v>3</v>
          </cell>
          <cell r="N106">
            <v>8</v>
          </cell>
          <cell r="V106">
            <v>6</v>
          </cell>
          <cell r="X106">
            <v>2</v>
          </cell>
          <cell r="Z106">
            <v>5</v>
          </cell>
          <cell r="AH106">
            <v>8090</v>
          </cell>
          <cell r="AJ106">
            <v>551</v>
          </cell>
          <cell r="AL106">
            <v>5753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50</v>
          </cell>
          <cell r="AJ108">
            <v>1</v>
          </cell>
          <cell r="AL108">
            <v>49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48</v>
          </cell>
          <cell r="AJ109">
            <v>1</v>
          </cell>
          <cell r="AL109">
            <v>47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1</v>
          </cell>
          <cell r="X110">
            <v>1</v>
          </cell>
          <cell r="Z110">
            <v>1</v>
          </cell>
          <cell r="AH110">
            <v>5498</v>
          </cell>
          <cell r="AJ110">
            <v>186</v>
          </cell>
          <cell r="AL110">
            <v>3995</v>
          </cell>
        </row>
        <row r="111">
          <cell r="J111"/>
          <cell r="L111"/>
          <cell r="N111">
            <v>0</v>
          </cell>
          <cell r="V111">
            <v>1</v>
          </cell>
          <cell r="X111">
            <v>1</v>
          </cell>
          <cell r="Z111">
            <v>1</v>
          </cell>
          <cell r="AH111">
            <v>658</v>
          </cell>
          <cell r="AJ111">
            <v>61</v>
          </cell>
          <cell r="AL111">
            <v>532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4748</v>
          </cell>
          <cell r="AJ112">
            <v>124</v>
          </cell>
          <cell r="AL112">
            <v>3372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92</v>
          </cell>
          <cell r="AJ113">
            <v>1</v>
          </cell>
          <cell r="AL113">
            <v>91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/>
          <cell r="AJ114"/>
          <cell r="AL114">
            <v>0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1161</v>
          </cell>
          <cell r="AJ115">
            <v>99</v>
          </cell>
          <cell r="AL115">
            <v>770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522</v>
          </cell>
          <cell r="AJ116">
            <v>30</v>
          </cell>
          <cell r="AL116">
            <v>246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10</v>
          </cell>
          <cell r="AJ117">
            <v>10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17</v>
          </cell>
          <cell r="AJ118">
            <v>17</v>
          </cell>
          <cell r="AL118">
            <v>11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4</v>
          </cell>
          <cell r="AJ119">
            <v>4</v>
          </cell>
          <cell r="AL119">
            <v>4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618</v>
          </cell>
          <cell r="AJ121">
            <v>48</v>
          </cell>
          <cell r="AL121">
            <v>509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189</v>
          </cell>
          <cell r="AJ122">
            <v>6</v>
          </cell>
          <cell r="AL122">
            <v>172</v>
          </cell>
        </row>
        <row r="123">
          <cell r="J123">
            <v>7</v>
          </cell>
          <cell r="L123">
            <v>3</v>
          </cell>
          <cell r="N123">
            <v>7</v>
          </cell>
          <cell r="V123">
            <v>4</v>
          </cell>
          <cell r="X123">
            <v>1</v>
          </cell>
          <cell r="Z123">
            <v>3</v>
          </cell>
          <cell r="AH123">
            <v>153</v>
          </cell>
          <cell r="AJ123">
            <v>15</v>
          </cell>
          <cell r="AL123">
            <v>33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>
            <v>3</v>
          </cell>
          <cell r="L127">
            <v>3</v>
          </cell>
          <cell r="N127">
            <v>3</v>
          </cell>
          <cell r="V127">
            <v>1</v>
          </cell>
          <cell r="X127">
            <v>1</v>
          </cell>
          <cell r="Z127">
            <v>1</v>
          </cell>
          <cell r="AH127">
            <v>18</v>
          </cell>
          <cell r="AJ127"/>
          <cell r="AL127">
            <v>18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1013</v>
          </cell>
          <cell r="AJ128">
            <v>223</v>
          </cell>
          <cell r="AL128">
            <v>844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4</v>
          </cell>
          <cell r="AJ129">
            <v>4</v>
          </cell>
          <cell r="AL129">
            <v>4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5</v>
          </cell>
          <cell r="AJ130">
            <v>5</v>
          </cell>
          <cell r="AL130">
            <v>4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43</v>
          </cell>
          <cell r="AJ131">
            <v>43</v>
          </cell>
          <cell r="AL131">
            <v>15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961</v>
          </cell>
          <cell r="AJ134">
            <v>171</v>
          </cell>
          <cell r="AL134">
            <v>821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/>
          <cell r="AJ137"/>
          <cell r="AL137">
            <v>0</v>
          </cell>
        </row>
        <row r="138">
          <cell r="J138">
            <v>1</v>
          </cell>
          <cell r="L138"/>
          <cell r="N138">
            <v>1</v>
          </cell>
          <cell r="V138">
            <v>1</v>
          </cell>
          <cell r="X138"/>
          <cell r="Z138">
            <v>1</v>
          </cell>
          <cell r="AH138">
            <v>186</v>
          </cell>
          <cell r="AJ138">
            <v>27</v>
          </cell>
          <cell r="AL138">
            <v>47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27</v>
          </cell>
          <cell r="AJ139">
            <v>3</v>
          </cell>
          <cell r="AL139">
            <v>25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>
            <v>0</v>
          </cell>
          <cell r="AJ140">
            <v>0</v>
          </cell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159</v>
          </cell>
          <cell r="AJ141">
            <v>24</v>
          </cell>
          <cell r="AL141">
            <v>22</v>
          </cell>
        </row>
        <row r="142">
          <cell r="J142">
            <v>8741</v>
          </cell>
          <cell r="L142">
            <v>8557</v>
          </cell>
          <cell r="N142">
            <v>189</v>
          </cell>
          <cell r="V142">
            <v>1216</v>
          </cell>
          <cell r="X142">
            <v>1207</v>
          </cell>
          <cell r="Z142">
            <v>10</v>
          </cell>
          <cell r="AH142">
            <v>8091</v>
          </cell>
          <cell r="AJ142">
            <v>7379</v>
          </cell>
          <cell r="AL142">
            <v>602</v>
          </cell>
        </row>
        <row r="143">
          <cell r="J143">
            <v>8076</v>
          </cell>
          <cell r="L143">
            <v>8076</v>
          </cell>
          <cell r="N143">
            <v>0</v>
          </cell>
          <cell r="V143">
            <v>1186</v>
          </cell>
          <cell r="X143">
            <v>1186</v>
          </cell>
          <cell r="Z143">
            <v>0</v>
          </cell>
          <cell r="AH143">
            <v>7052</v>
          </cell>
          <cell r="AJ143">
            <v>7052</v>
          </cell>
          <cell r="AL143">
            <v>0</v>
          </cell>
        </row>
        <row r="144">
          <cell r="J144">
            <v>1357</v>
          </cell>
          <cell r="L144">
            <v>1357</v>
          </cell>
          <cell r="N144">
            <v>0</v>
          </cell>
          <cell r="V144">
            <v>82</v>
          </cell>
          <cell r="X144">
            <v>82</v>
          </cell>
          <cell r="Z144">
            <v>0</v>
          </cell>
          <cell r="AH144">
            <v>0</v>
          </cell>
          <cell r="AJ144"/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50</v>
          </cell>
          <cell r="L146">
            <v>50</v>
          </cell>
          <cell r="N146">
            <v>0</v>
          </cell>
          <cell r="V146">
            <v>1</v>
          </cell>
          <cell r="X146">
            <v>1</v>
          </cell>
          <cell r="Z146">
            <v>0</v>
          </cell>
          <cell r="AH146">
            <v>22</v>
          </cell>
          <cell r="AJ146">
            <v>22</v>
          </cell>
          <cell r="AL146">
            <v>0</v>
          </cell>
        </row>
        <row r="147">
          <cell r="J147">
            <v>73</v>
          </cell>
          <cell r="L147">
            <v>73</v>
          </cell>
          <cell r="N147">
            <v>7</v>
          </cell>
          <cell r="V147">
            <v>3</v>
          </cell>
          <cell r="X147">
            <v>3</v>
          </cell>
          <cell r="Z147">
            <v>0</v>
          </cell>
          <cell r="AH147">
            <v>94</v>
          </cell>
          <cell r="AJ147">
            <v>94</v>
          </cell>
          <cell r="AL147">
            <v>10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352</v>
          </cell>
          <cell r="L149">
            <v>352</v>
          </cell>
          <cell r="N149">
            <v>0</v>
          </cell>
          <cell r="V149">
            <v>15</v>
          </cell>
          <cell r="X149">
            <v>15</v>
          </cell>
          <cell r="Z149">
            <v>0</v>
          </cell>
          <cell r="AH149">
            <v>145</v>
          </cell>
          <cell r="AJ149">
            <v>145</v>
          </cell>
          <cell r="AL149">
            <v>0</v>
          </cell>
        </row>
        <row r="150">
          <cell r="J150">
            <v>8</v>
          </cell>
          <cell r="L150"/>
          <cell r="N150">
            <v>8</v>
          </cell>
          <cell r="V150"/>
          <cell r="X150"/>
          <cell r="Z150">
            <v>0</v>
          </cell>
          <cell r="AH150">
            <v>96</v>
          </cell>
          <cell r="AJ150">
            <v>0</v>
          </cell>
          <cell r="AL150">
            <v>96</v>
          </cell>
        </row>
        <row r="151">
          <cell r="J151">
            <v>18</v>
          </cell>
          <cell r="L151">
            <v>4</v>
          </cell>
          <cell r="N151">
            <v>17</v>
          </cell>
          <cell r="V151">
            <v>3</v>
          </cell>
          <cell r="X151">
            <v>1</v>
          </cell>
          <cell r="Z151">
            <v>2</v>
          </cell>
          <cell r="AH151">
            <v>68</v>
          </cell>
          <cell r="AJ151">
            <v>14</v>
          </cell>
          <cell r="AL151">
            <v>24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96</v>
          </cell>
          <cell r="AJ152">
            <v>1</v>
          </cell>
          <cell r="AL152">
            <v>79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270</v>
          </cell>
          <cell r="AJ153">
            <v>6</v>
          </cell>
          <cell r="AL153">
            <v>204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/>
          <cell r="AJ154"/>
          <cell r="AL154">
            <v>0</v>
          </cell>
        </row>
        <row r="155">
          <cell r="J155">
            <v>65</v>
          </cell>
          <cell r="L155">
            <v>2</v>
          </cell>
          <cell r="N155">
            <v>58</v>
          </cell>
          <cell r="V155">
            <v>8</v>
          </cell>
          <cell r="X155">
            <v>1</v>
          </cell>
          <cell r="Z155">
            <v>8</v>
          </cell>
          <cell r="AH155">
            <v>196</v>
          </cell>
          <cell r="AJ155">
            <v>5</v>
          </cell>
          <cell r="AL155">
            <v>176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>
            <v>13</v>
          </cell>
          <cell r="AJ156">
            <v>1</v>
          </cell>
          <cell r="AL156">
            <v>13</v>
          </cell>
        </row>
        <row r="157">
          <cell r="J157">
            <v>605</v>
          </cell>
          <cell r="L157">
            <v>357</v>
          </cell>
          <cell r="N157">
            <v>131</v>
          </cell>
          <cell r="V157">
            <v>82</v>
          </cell>
          <cell r="X157">
            <v>51</v>
          </cell>
          <cell r="Z157">
            <v>39</v>
          </cell>
          <cell r="AH157">
            <v>1651</v>
          </cell>
          <cell r="AJ157">
            <v>377</v>
          </cell>
          <cell r="AL157">
            <v>857</v>
          </cell>
        </row>
        <row r="158">
          <cell r="J158">
            <v>1</v>
          </cell>
          <cell r="L158">
            <v>1</v>
          </cell>
          <cell r="N158">
            <v>1</v>
          </cell>
          <cell r="V158"/>
          <cell r="X158"/>
          <cell r="Z158">
            <v>0</v>
          </cell>
          <cell r="AH158">
            <v>115</v>
          </cell>
          <cell r="AJ158">
            <v>8</v>
          </cell>
          <cell r="AL158">
            <v>106</v>
          </cell>
        </row>
        <row r="159">
          <cell r="J159">
            <v>143</v>
          </cell>
          <cell r="L159">
            <v>101</v>
          </cell>
          <cell r="N159">
            <v>71</v>
          </cell>
          <cell r="V159">
            <v>36</v>
          </cell>
          <cell r="X159">
            <v>8</v>
          </cell>
          <cell r="Z159">
            <v>20</v>
          </cell>
          <cell r="AH159">
            <v>527</v>
          </cell>
          <cell r="AJ159">
            <v>220</v>
          </cell>
          <cell r="AL159">
            <v>266</v>
          </cell>
        </row>
        <row r="160">
          <cell r="J160">
            <v>145</v>
          </cell>
          <cell r="L160">
            <v>142</v>
          </cell>
          <cell r="N160">
            <v>59</v>
          </cell>
          <cell r="V160"/>
          <cell r="X160"/>
          <cell r="Z160">
            <v>0</v>
          </cell>
          <cell r="AH160">
            <v>69</v>
          </cell>
          <cell r="AJ160"/>
          <cell r="AL160">
            <v>43</v>
          </cell>
        </row>
        <row r="161">
          <cell r="J161">
            <v>4</v>
          </cell>
          <cell r="L161">
            <v>4</v>
          </cell>
          <cell r="N161">
            <v>0</v>
          </cell>
          <cell r="V161"/>
          <cell r="X161"/>
          <cell r="Z161">
            <v>0</v>
          </cell>
          <cell r="AH161">
            <v>58</v>
          </cell>
          <cell r="AJ161">
            <v>6</v>
          </cell>
          <cell r="AL161">
            <v>40</v>
          </cell>
        </row>
        <row r="162">
          <cell r="J162"/>
          <cell r="L162"/>
          <cell r="N162"/>
          <cell r="V162"/>
          <cell r="X162"/>
          <cell r="Z162"/>
          <cell r="AH162">
            <v>4</v>
          </cell>
          <cell r="AJ162"/>
          <cell r="AL162">
            <v>4</v>
          </cell>
        </row>
        <row r="163">
          <cell r="J163"/>
          <cell r="L163"/>
          <cell r="N163"/>
          <cell r="V163"/>
          <cell r="X163"/>
          <cell r="Z163"/>
          <cell r="AH163">
            <v>1</v>
          </cell>
          <cell r="AJ163"/>
          <cell r="AL163">
            <v>1</v>
          </cell>
        </row>
        <row r="164">
          <cell r="J164">
            <v>46</v>
          </cell>
          <cell r="L164">
            <v>44</v>
          </cell>
          <cell r="N164">
            <v>0</v>
          </cell>
          <cell r="V164"/>
          <cell r="X164"/>
          <cell r="Z164">
            <v>0</v>
          </cell>
          <cell r="AH164">
            <v>79</v>
          </cell>
          <cell r="AJ164">
            <v>32</v>
          </cell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95</v>
          </cell>
          <cell r="AJ166">
            <v>35</v>
          </cell>
          <cell r="AL166">
            <v>35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73</v>
          </cell>
          <cell r="AJ167">
            <v>12</v>
          </cell>
          <cell r="AL167">
            <v>51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22</v>
          </cell>
          <cell r="AJ168">
            <v>1</v>
          </cell>
          <cell r="AL168">
            <v>21</v>
          </cell>
        </row>
        <row r="169">
          <cell r="J169">
            <v>70</v>
          </cell>
          <cell r="L169">
            <v>21</v>
          </cell>
          <cell r="N169">
            <v>0</v>
          </cell>
          <cell r="V169"/>
          <cell r="X169"/>
          <cell r="Z169">
            <v>0</v>
          </cell>
          <cell r="AH169">
            <v>347</v>
          </cell>
          <cell r="AJ169">
            <v>52</v>
          </cell>
          <cell r="AL169">
            <v>202</v>
          </cell>
        </row>
        <row r="170">
          <cell r="J170"/>
          <cell r="L170"/>
          <cell r="N170">
            <v>0</v>
          </cell>
          <cell r="V170">
            <v>1</v>
          </cell>
          <cell r="X170">
            <v>1</v>
          </cell>
          <cell r="Z170">
            <v>0</v>
          </cell>
          <cell r="AH170">
            <v>187</v>
          </cell>
          <cell r="AJ170">
            <v>12</v>
          </cell>
          <cell r="AL170">
            <v>105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/>
          <cell r="AJ171"/>
          <cell r="AL171">
            <v>0</v>
          </cell>
        </row>
        <row r="172">
          <cell r="J172">
            <v>201</v>
          </cell>
          <cell r="L172">
            <v>141</v>
          </cell>
          <cell r="N172">
            <v>21</v>
          </cell>
          <cell r="V172">
            <v>18</v>
          </cell>
          <cell r="X172">
            <v>13</v>
          </cell>
          <cell r="Z172">
            <v>2</v>
          </cell>
          <cell r="AH172">
            <v>617</v>
          </cell>
          <cell r="AJ172">
            <v>361</v>
          </cell>
          <cell r="AL172">
            <v>59</v>
          </cell>
        </row>
        <row r="173">
          <cell r="J173">
            <v>31</v>
          </cell>
          <cell r="L173">
            <v>7</v>
          </cell>
          <cell r="N173">
            <v>1</v>
          </cell>
          <cell r="V173">
            <v>7</v>
          </cell>
          <cell r="X173">
            <v>7</v>
          </cell>
          <cell r="Z173">
            <v>0</v>
          </cell>
          <cell r="AH173">
            <v>3</v>
          </cell>
          <cell r="AJ173">
            <v>1</v>
          </cell>
          <cell r="AL173">
            <v>0</v>
          </cell>
        </row>
        <row r="174">
          <cell r="J174">
            <v>83</v>
          </cell>
          <cell r="L174">
            <v>83</v>
          </cell>
          <cell r="N174">
            <v>0</v>
          </cell>
          <cell r="V174">
            <v>5</v>
          </cell>
          <cell r="X174">
            <v>5</v>
          </cell>
          <cell r="Z174">
            <v>0</v>
          </cell>
          <cell r="AH174">
            <v>91</v>
          </cell>
          <cell r="AJ174">
            <v>60</v>
          </cell>
          <cell r="AL174">
            <v>0</v>
          </cell>
        </row>
        <row r="175">
          <cell r="J175">
            <v>5</v>
          </cell>
          <cell r="L175"/>
          <cell r="N175">
            <v>3</v>
          </cell>
          <cell r="V175"/>
          <cell r="X175"/>
          <cell r="Z175">
            <v>0</v>
          </cell>
          <cell r="AH175">
            <v>50</v>
          </cell>
          <cell r="AJ175"/>
          <cell r="AL175">
            <v>7</v>
          </cell>
        </row>
        <row r="176">
          <cell r="J176">
            <v>6</v>
          </cell>
          <cell r="L176"/>
          <cell r="N176">
            <v>2</v>
          </cell>
          <cell r="V176">
            <v>1</v>
          </cell>
          <cell r="X176"/>
          <cell r="Z176">
            <v>1</v>
          </cell>
          <cell r="AH176">
            <v>43</v>
          </cell>
          <cell r="AJ176">
            <v>0</v>
          </cell>
          <cell r="AL176">
            <v>29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>
            <v>6</v>
          </cell>
          <cell r="AJ177"/>
          <cell r="AL177">
            <v>6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0</v>
          </cell>
          <cell r="AJ178">
            <v>0</v>
          </cell>
          <cell r="AL178">
            <v>0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1</v>
          </cell>
          <cell r="AJ179"/>
          <cell r="AL179">
            <v>1</v>
          </cell>
        </row>
        <row r="180">
          <cell r="J180">
            <v>68</v>
          </cell>
          <cell r="L180">
            <v>20</v>
          </cell>
          <cell r="N180">
            <v>33</v>
          </cell>
          <cell r="V180">
            <v>62</v>
          </cell>
          <cell r="X180">
            <v>41</v>
          </cell>
          <cell r="Z180">
            <v>22</v>
          </cell>
          <cell r="AH180">
            <v>2932</v>
          </cell>
          <cell r="AJ180">
            <v>1131</v>
          </cell>
          <cell r="AL180">
            <v>572</v>
          </cell>
        </row>
        <row r="181">
          <cell r="J181">
            <v>53</v>
          </cell>
          <cell r="L181">
            <v>19</v>
          </cell>
          <cell r="N181">
            <v>21</v>
          </cell>
          <cell r="V181">
            <v>22</v>
          </cell>
          <cell r="X181">
            <v>18</v>
          </cell>
          <cell r="Z181">
            <v>10</v>
          </cell>
          <cell r="AH181">
            <v>910</v>
          </cell>
          <cell r="AJ181">
            <v>203</v>
          </cell>
          <cell r="AL181">
            <v>427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/>
          <cell r="AJ183"/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98</v>
          </cell>
          <cell r="AJ184">
            <v>2</v>
          </cell>
          <cell r="AL184">
            <v>74</v>
          </cell>
        </row>
        <row r="185">
          <cell r="J185">
            <v>8</v>
          </cell>
          <cell r="L185"/>
          <cell r="N185">
            <v>7</v>
          </cell>
          <cell r="V185">
            <v>1</v>
          </cell>
          <cell r="X185"/>
          <cell r="Z185">
            <v>1</v>
          </cell>
          <cell r="AH185"/>
          <cell r="AJ185"/>
          <cell r="AL185"/>
        </row>
        <row r="186">
          <cell r="J186">
            <v>4</v>
          </cell>
          <cell r="L186"/>
          <cell r="N186">
            <v>4</v>
          </cell>
          <cell r="V186"/>
          <cell r="X186"/>
          <cell r="Z186">
            <v>0</v>
          </cell>
          <cell r="AH186">
            <v>685</v>
          </cell>
          <cell r="AJ186">
            <v>201</v>
          </cell>
          <cell r="AL186">
            <v>315</v>
          </cell>
        </row>
        <row r="187">
          <cell r="J187"/>
          <cell r="L187"/>
          <cell r="N187">
            <v>0</v>
          </cell>
          <cell r="V187"/>
          <cell r="X187"/>
          <cell r="Z187">
            <v>0</v>
          </cell>
          <cell r="AH187">
            <v>25</v>
          </cell>
          <cell r="AJ187"/>
          <cell r="AL187">
            <v>7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2</v>
          </cell>
          <cell r="AJ188"/>
          <cell r="AL188">
            <v>2</v>
          </cell>
        </row>
        <row r="189">
          <cell r="J189">
            <v>9</v>
          </cell>
          <cell r="L189"/>
          <cell r="N189">
            <v>7</v>
          </cell>
          <cell r="V189">
            <v>23</v>
          </cell>
          <cell r="X189">
            <v>9</v>
          </cell>
          <cell r="Z189">
            <v>8</v>
          </cell>
          <cell r="AH189"/>
          <cell r="AJ189"/>
          <cell r="AL189">
            <v>0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33</v>
          </cell>
          <cell r="AJ190">
            <v>1</v>
          </cell>
          <cell r="AL190">
            <v>14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14</v>
          </cell>
          <cell r="AJ191">
            <v>1</v>
          </cell>
          <cell r="AL191">
            <v>14</v>
          </cell>
        </row>
        <row r="192">
          <cell r="J192">
            <v>2</v>
          </cell>
          <cell r="L192">
            <v>1</v>
          </cell>
          <cell r="N192">
            <v>2</v>
          </cell>
          <cell r="V192"/>
          <cell r="X192"/>
          <cell r="Z192">
            <v>0</v>
          </cell>
          <cell r="AH192"/>
          <cell r="AJ192"/>
          <cell r="AL192">
            <v>0</v>
          </cell>
        </row>
        <row r="193">
          <cell r="J193">
            <v>4</v>
          </cell>
          <cell r="L193"/>
          <cell r="N193">
            <v>3</v>
          </cell>
          <cell r="V193"/>
          <cell r="X193"/>
          <cell r="Z193">
            <v>0</v>
          </cell>
          <cell r="AH193">
            <v>125</v>
          </cell>
          <cell r="AJ193">
            <v>1</v>
          </cell>
          <cell r="AL193">
            <v>88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6</v>
          </cell>
          <cell r="AJ194">
            <v>1</v>
          </cell>
          <cell r="AL194">
            <v>6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>
            <v>81</v>
          </cell>
          <cell r="AJ195"/>
          <cell r="AL195">
            <v>80</v>
          </cell>
        </row>
        <row r="196">
          <cell r="J196">
            <v>67</v>
          </cell>
          <cell r="L196">
            <v>37</v>
          </cell>
          <cell r="N196">
            <v>32</v>
          </cell>
          <cell r="V196">
            <v>63</v>
          </cell>
          <cell r="X196">
            <v>51</v>
          </cell>
          <cell r="Z196">
            <v>7</v>
          </cell>
          <cell r="AH196">
            <v>2408</v>
          </cell>
          <cell r="AJ196">
            <v>770</v>
          </cell>
          <cell r="AL196">
            <v>1450</v>
          </cell>
        </row>
        <row r="197">
          <cell r="J197">
            <v>33</v>
          </cell>
          <cell r="L197">
            <v>5</v>
          </cell>
          <cell r="N197">
            <v>32</v>
          </cell>
          <cell r="V197">
            <v>12</v>
          </cell>
          <cell r="X197"/>
          <cell r="Z197">
            <v>7</v>
          </cell>
          <cell r="AH197">
            <v>203</v>
          </cell>
          <cell r="AJ197">
            <v>2</v>
          </cell>
          <cell r="AL197">
            <v>177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38</v>
          </cell>
          <cell r="AJ198">
            <v>2</v>
          </cell>
          <cell r="AL198">
            <v>23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136</v>
          </cell>
          <cell r="AJ199">
            <v>41</v>
          </cell>
          <cell r="AL199">
            <v>66</v>
          </cell>
        </row>
        <row r="200">
          <cell r="J200">
            <v>11</v>
          </cell>
          <cell r="L200">
            <v>9</v>
          </cell>
          <cell r="N200">
            <v>0</v>
          </cell>
          <cell r="V200">
            <v>6</v>
          </cell>
          <cell r="X200">
            <v>6</v>
          </cell>
          <cell r="Z200">
            <v>0</v>
          </cell>
          <cell r="AH200">
            <v>152</v>
          </cell>
          <cell r="AJ200">
            <v>152</v>
          </cell>
          <cell r="AL200">
            <v>0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142</v>
          </cell>
          <cell r="AJ201">
            <v>51</v>
          </cell>
          <cell r="AL201">
            <v>101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366</v>
          </cell>
          <cell r="AJ203">
            <v>196</v>
          </cell>
          <cell r="AL203">
            <v>255</v>
          </cell>
        </row>
        <row r="204">
          <cell r="J204"/>
          <cell r="L204"/>
          <cell r="N204">
            <v>0</v>
          </cell>
          <cell r="V204">
            <v>10</v>
          </cell>
          <cell r="X204">
            <v>10</v>
          </cell>
          <cell r="Z204">
            <v>0</v>
          </cell>
          <cell r="AH204">
            <v>429</v>
          </cell>
          <cell r="AJ204">
            <v>107</v>
          </cell>
          <cell r="AL204">
            <v>249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251</v>
          </cell>
          <cell r="AJ205">
            <v>89</v>
          </cell>
          <cell r="AL205">
            <v>96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35</v>
          </cell>
          <cell r="AJ206">
            <v>10</v>
          </cell>
          <cell r="AL206">
            <v>31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564</v>
          </cell>
          <cell r="AJ207">
            <v>51</v>
          </cell>
          <cell r="AL207">
            <v>440</v>
          </cell>
        </row>
        <row r="208">
          <cell r="J208">
            <v>23</v>
          </cell>
          <cell r="L208">
            <v>23</v>
          </cell>
          <cell r="N208">
            <v>0</v>
          </cell>
          <cell r="V208">
            <v>35</v>
          </cell>
          <cell r="X208">
            <v>35</v>
          </cell>
          <cell r="Z208">
            <v>0</v>
          </cell>
          <cell r="AH208">
            <v>272</v>
          </cell>
          <cell r="AJ208">
            <v>157</v>
          </cell>
          <cell r="AL208">
            <v>45</v>
          </cell>
        </row>
        <row r="209">
          <cell r="J209"/>
          <cell r="L209"/>
          <cell r="N209"/>
          <cell r="V209"/>
          <cell r="X209"/>
          <cell r="Z209"/>
          <cell r="AH209">
            <v>71</v>
          </cell>
          <cell r="AJ209">
            <v>1</v>
          </cell>
          <cell r="AL209">
            <v>63</v>
          </cell>
        </row>
        <row r="210">
          <cell r="J210"/>
          <cell r="L210"/>
          <cell r="N210">
            <v>0</v>
          </cell>
          <cell r="V210"/>
          <cell r="X210"/>
          <cell r="Z210">
            <v>0</v>
          </cell>
          <cell r="AH210">
            <v>631</v>
          </cell>
          <cell r="AJ210">
            <v>380</v>
          </cell>
          <cell r="AL210">
            <v>266</v>
          </cell>
        </row>
        <row r="211">
          <cell r="J211">
            <v>127</v>
          </cell>
          <cell r="L211">
            <v>127</v>
          </cell>
          <cell r="N211">
            <v>0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228</v>
          </cell>
          <cell r="L212">
            <v>31</v>
          </cell>
          <cell r="N212">
            <v>192</v>
          </cell>
          <cell r="V212">
            <v>16</v>
          </cell>
          <cell r="X212"/>
          <cell r="Z212">
            <v>10</v>
          </cell>
          <cell r="AH212">
            <v>49</v>
          </cell>
          <cell r="AJ212"/>
          <cell r="AL212">
            <v>48</v>
          </cell>
        </row>
        <row r="213">
          <cell r="J213">
            <v>11</v>
          </cell>
          <cell r="L213">
            <v>2</v>
          </cell>
          <cell r="N213">
            <v>10</v>
          </cell>
          <cell r="V213">
            <v>1</v>
          </cell>
          <cell r="X213"/>
          <cell r="Z213">
            <v>1</v>
          </cell>
          <cell r="AH213">
            <v>1</v>
          </cell>
          <cell r="AJ213"/>
          <cell r="AL213">
            <v>1</v>
          </cell>
        </row>
        <row r="214">
          <cell r="J214">
            <v>12</v>
          </cell>
          <cell r="L214">
            <v>2</v>
          </cell>
          <cell r="N214">
            <v>8</v>
          </cell>
          <cell r="V214">
            <v>2</v>
          </cell>
          <cell r="X214"/>
          <cell r="Z214">
            <v>2</v>
          </cell>
          <cell r="AH214">
            <v>1</v>
          </cell>
          <cell r="AJ214"/>
          <cell r="AL214">
            <v>0</v>
          </cell>
        </row>
        <row r="215">
          <cell r="J215">
            <v>99</v>
          </cell>
          <cell r="L215">
            <v>9</v>
          </cell>
          <cell r="N215">
            <v>81</v>
          </cell>
          <cell r="V215">
            <v>1</v>
          </cell>
          <cell r="X215"/>
          <cell r="Z215">
            <v>1</v>
          </cell>
          <cell r="AH215">
            <v>6</v>
          </cell>
          <cell r="AJ215"/>
          <cell r="AL215">
            <v>6</v>
          </cell>
        </row>
        <row r="216">
          <cell r="J216">
            <v>1</v>
          </cell>
          <cell r="L216">
            <v>1</v>
          </cell>
          <cell r="N216">
            <v>1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14</v>
          </cell>
          <cell r="L218">
            <v>1</v>
          </cell>
          <cell r="N218">
            <v>9</v>
          </cell>
          <cell r="V218"/>
          <cell r="X218"/>
          <cell r="Z218">
            <v>0</v>
          </cell>
          <cell r="AH218">
            <v>1</v>
          </cell>
          <cell r="AJ218"/>
          <cell r="AL218">
            <v>1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9</v>
          </cell>
          <cell r="L221"/>
          <cell r="N221">
            <v>9</v>
          </cell>
          <cell r="V221"/>
          <cell r="X221"/>
          <cell r="Z221">
            <v>0</v>
          </cell>
          <cell r="AH221">
            <v>3</v>
          </cell>
          <cell r="AJ221"/>
          <cell r="AL221">
            <v>3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275</v>
          </cell>
          <cell r="L223">
            <v>275</v>
          </cell>
          <cell r="N223">
            <v>0</v>
          </cell>
          <cell r="V223">
            <v>185</v>
          </cell>
          <cell r="X223">
            <v>185</v>
          </cell>
          <cell r="Z223">
            <v>0</v>
          </cell>
          <cell r="AH223">
            <v>1598</v>
          </cell>
          <cell r="AJ223">
            <v>1598</v>
          </cell>
          <cell r="AL223">
            <v>0</v>
          </cell>
        </row>
        <row r="224">
          <cell r="J224">
            <v>27</v>
          </cell>
          <cell r="L224">
            <v>27</v>
          </cell>
          <cell r="N224">
            <v>0</v>
          </cell>
          <cell r="V224">
            <v>32</v>
          </cell>
          <cell r="X224">
            <v>32</v>
          </cell>
          <cell r="Z224">
            <v>0</v>
          </cell>
          <cell r="AH224">
            <v>36</v>
          </cell>
          <cell r="AJ224">
            <v>36</v>
          </cell>
          <cell r="AL224">
            <v>0</v>
          </cell>
        </row>
        <row r="225">
          <cell r="J225">
            <v>2162</v>
          </cell>
          <cell r="L225">
            <v>2162</v>
          </cell>
          <cell r="N225">
            <v>2162</v>
          </cell>
          <cell r="V225">
            <v>405</v>
          </cell>
          <cell r="X225">
            <v>405</v>
          </cell>
          <cell r="Z225">
            <v>405</v>
          </cell>
          <cell r="AH225">
            <v>3691</v>
          </cell>
          <cell r="AJ225">
            <v>3691</v>
          </cell>
          <cell r="AL225">
            <v>3691</v>
          </cell>
        </row>
      </sheetData>
      <sheetData sheetId="11">
        <row r="6">
          <cell r="J6">
            <v>824</v>
          </cell>
          <cell r="L6">
            <v>714</v>
          </cell>
          <cell r="N6">
            <v>74</v>
          </cell>
          <cell r="V6">
            <v>60</v>
          </cell>
          <cell r="X6">
            <v>59</v>
          </cell>
          <cell r="Z6">
            <v>0</v>
          </cell>
          <cell r="AH6">
            <v>988</v>
          </cell>
          <cell r="AJ6">
            <v>543</v>
          </cell>
          <cell r="AL6">
            <v>55</v>
          </cell>
        </row>
        <row r="7">
          <cell r="J7">
            <v>50</v>
          </cell>
          <cell r="L7">
            <v>50</v>
          </cell>
          <cell r="N7">
            <v>0</v>
          </cell>
          <cell r="V7">
            <v>4</v>
          </cell>
          <cell r="X7">
            <v>4</v>
          </cell>
          <cell r="Z7">
            <v>0</v>
          </cell>
          <cell r="AH7">
            <v>46</v>
          </cell>
          <cell r="AJ7">
            <v>46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47</v>
          </cell>
          <cell r="AJ9">
            <v>9</v>
          </cell>
          <cell r="AL9">
            <v>5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/>
          <cell r="AJ10"/>
          <cell r="AL10">
            <v>0</v>
          </cell>
        </row>
        <row r="11">
          <cell r="J11">
            <v>12</v>
          </cell>
          <cell r="L11"/>
          <cell r="N11">
            <v>10</v>
          </cell>
          <cell r="V11">
            <v>2</v>
          </cell>
          <cell r="X11"/>
          <cell r="Z11">
            <v>2</v>
          </cell>
          <cell r="AH11">
            <v>2708</v>
          </cell>
          <cell r="AJ11">
            <v>527</v>
          </cell>
          <cell r="AL11">
            <v>2120</v>
          </cell>
        </row>
        <row r="12">
          <cell r="J12">
            <v>12</v>
          </cell>
          <cell r="L12"/>
          <cell r="V12"/>
          <cell r="X12"/>
          <cell r="Z12">
            <v>0</v>
          </cell>
          <cell r="AH12">
            <v>1372</v>
          </cell>
          <cell r="AJ12">
            <v>251</v>
          </cell>
        </row>
        <row r="13">
          <cell r="J13"/>
          <cell r="L13"/>
          <cell r="N13">
            <v>0</v>
          </cell>
          <cell r="V13"/>
          <cell r="X13"/>
          <cell r="Z13">
            <v>0</v>
          </cell>
          <cell r="AH13"/>
          <cell r="AJ13"/>
          <cell r="AL13">
            <v>0</v>
          </cell>
        </row>
        <row r="14">
          <cell r="J14"/>
          <cell r="L14"/>
          <cell r="N14">
            <v>0</v>
          </cell>
          <cell r="V14">
            <v>2</v>
          </cell>
          <cell r="X14"/>
          <cell r="Z14">
            <v>2</v>
          </cell>
          <cell r="AH14">
            <v>1336</v>
          </cell>
          <cell r="AJ14">
            <v>276</v>
          </cell>
        </row>
        <row r="15">
          <cell r="J15"/>
          <cell r="L15"/>
          <cell r="N15"/>
          <cell r="V15"/>
          <cell r="X15"/>
          <cell r="Z15"/>
          <cell r="AH15"/>
          <cell r="AJ15"/>
        </row>
        <row r="16">
          <cell r="J16">
            <v>100</v>
          </cell>
          <cell r="L16">
            <v>60</v>
          </cell>
          <cell r="N16">
            <v>56</v>
          </cell>
          <cell r="V16">
            <v>33</v>
          </cell>
          <cell r="X16">
            <v>24</v>
          </cell>
          <cell r="Z16">
            <v>12</v>
          </cell>
          <cell r="AH16">
            <v>350</v>
          </cell>
          <cell r="AJ16">
            <v>78</v>
          </cell>
          <cell r="AL16">
            <v>62</v>
          </cell>
        </row>
        <row r="17">
          <cell r="J17">
            <v>90</v>
          </cell>
          <cell r="L17">
            <v>59</v>
          </cell>
          <cell r="N17">
            <v>53</v>
          </cell>
          <cell r="V17">
            <v>33</v>
          </cell>
          <cell r="X17">
            <v>24</v>
          </cell>
          <cell r="Z17">
            <v>12</v>
          </cell>
          <cell r="AH17">
            <v>311</v>
          </cell>
          <cell r="AJ17">
            <v>76</v>
          </cell>
          <cell r="AL17">
            <v>51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>
            <v>1</v>
          </cell>
          <cell r="AJ18"/>
          <cell r="AL18">
            <v>0</v>
          </cell>
        </row>
        <row r="19">
          <cell r="J19">
            <v>10</v>
          </cell>
          <cell r="L19">
            <v>1</v>
          </cell>
          <cell r="N19">
            <v>3</v>
          </cell>
          <cell r="V19"/>
          <cell r="X19"/>
          <cell r="Z19">
            <v>0</v>
          </cell>
          <cell r="AH19">
            <v>17</v>
          </cell>
          <cell r="AJ19">
            <v>1</v>
          </cell>
          <cell r="AL19">
            <v>5</v>
          </cell>
        </row>
        <row r="20">
          <cell r="J20">
            <v>1</v>
          </cell>
          <cell r="L20">
            <v>1</v>
          </cell>
          <cell r="N20">
            <v>1</v>
          </cell>
          <cell r="V20"/>
          <cell r="X20"/>
          <cell r="Z20">
            <v>0</v>
          </cell>
          <cell r="AH20">
            <v>2</v>
          </cell>
          <cell r="AJ20"/>
          <cell r="AL20">
            <v>1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>
            <v>5</v>
          </cell>
          <cell r="AJ21"/>
          <cell r="AL21">
            <v>4</v>
          </cell>
        </row>
        <row r="22">
          <cell r="J22">
            <v>310</v>
          </cell>
          <cell r="L22">
            <v>144</v>
          </cell>
          <cell r="N22">
            <v>162</v>
          </cell>
          <cell r="V22">
            <v>146</v>
          </cell>
          <cell r="X22">
            <v>25</v>
          </cell>
          <cell r="Z22">
            <v>77</v>
          </cell>
          <cell r="AH22">
            <v>3603</v>
          </cell>
          <cell r="AJ22">
            <v>422</v>
          </cell>
          <cell r="AL22">
            <v>2637</v>
          </cell>
        </row>
        <row r="23">
          <cell r="J23">
            <v>69</v>
          </cell>
          <cell r="L23">
            <v>13</v>
          </cell>
          <cell r="N23">
            <v>5</v>
          </cell>
          <cell r="V23">
            <v>19</v>
          </cell>
          <cell r="X23">
            <v>2</v>
          </cell>
          <cell r="Z23">
            <v>17</v>
          </cell>
          <cell r="AH23">
            <v>1054</v>
          </cell>
          <cell r="AJ23">
            <v>175</v>
          </cell>
          <cell r="AL23">
            <v>216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10</v>
          </cell>
          <cell r="L25">
            <v>8</v>
          </cell>
          <cell r="N25">
            <v>2</v>
          </cell>
          <cell r="V25">
            <v>1</v>
          </cell>
          <cell r="X25"/>
          <cell r="Z25">
            <v>1</v>
          </cell>
          <cell r="AH25">
            <v>317</v>
          </cell>
          <cell r="AJ25">
            <v>33</v>
          </cell>
          <cell r="AL25">
            <v>34</v>
          </cell>
        </row>
        <row r="26">
          <cell r="J26"/>
          <cell r="L26"/>
          <cell r="N26">
            <v>0</v>
          </cell>
          <cell r="V26"/>
          <cell r="X26"/>
          <cell r="Z26">
            <v>0</v>
          </cell>
          <cell r="AH26">
            <v>109</v>
          </cell>
          <cell r="AJ26">
            <v>14</v>
          </cell>
          <cell r="AL26">
            <v>62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>
            <v>252</v>
          </cell>
          <cell r="AJ27">
            <v>32</v>
          </cell>
          <cell r="AL27">
            <v>78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68</v>
          </cell>
          <cell r="AJ28">
            <v>16</v>
          </cell>
          <cell r="AL28">
            <v>23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47</v>
          </cell>
          <cell r="AJ29">
            <v>10</v>
          </cell>
          <cell r="AL29">
            <v>19</v>
          </cell>
        </row>
        <row r="30">
          <cell r="J30">
            <v>17</v>
          </cell>
          <cell r="L30">
            <v>2</v>
          </cell>
          <cell r="N30">
            <v>17</v>
          </cell>
          <cell r="V30">
            <v>6</v>
          </cell>
          <cell r="X30"/>
          <cell r="Z30">
            <v>6</v>
          </cell>
          <cell r="AH30">
            <v>2365</v>
          </cell>
          <cell r="AJ30">
            <v>228</v>
          </cell>
          <cell r="AL30">
            <v>2365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/>
          <cell r="AJ31"/>
          <cell r="AL31">
            <v>0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/>
          <cell r="AJ32"/>
          <cell r="AL32">
            <v>0</v>
          </cell>
        </row>
        <row r="33">
          <cell r="J33">
            <v>17</v>
          </cell>
          <cell r="L33">
            <v>2</v>
          </cell>
          <cell r="N33">
            <v>17</v>
          </cell>
          <cell r="V33">
            <v>6</v>
          </cell>
          <cell r="X33"/>
          <cell r="Z33">
            <v>6</v>
          </cell>
          <cell r="AH33">
            <v>53</v>
          </cell>
          <cell r="AJ33">
            <v>6</v>
          </cell>
          <cell r="AL33">
            <v>53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2312</v>
          </cell>
          <cell r="AJ34">
            <v>222</v>
          </cell>
          <cell r="AL34">
            <v>2312</v>
          </cell>
        </row>
        <row r="35">
          <cell r="J35">
            <v>2</v>
          </cell>
          <cell r="L35"/>
          <cell r="N35">
            <v>2</v>
          </cell>
          <cell r="V35"/>
          <cell r="X35"/>
          <cell r="Z35">
            <v>0</v>
          </cell>
          <cell r="AH35">
            <v>7</v>
          </cell>
          <cell r="AJ35"/>
          <cell r="AL35">
            <v>2</v>
          </cell>
        </row>
        <row r="36">
          <cell r="J36"/>
          <cell r="L36"/>
          <cell r="N36">
            <v>0</v>
          </cell>
          <cell r="V36"/>
          <cell r="X36"/>
          <cell r="Z36">
            <v>0</v>
          </cell>
          <cell r="AH36"/>
          <cell r="AJ36"/>
          <cell r="AL36">
            <v>0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12</v>
          </cell>
          <cell r="AJ37"/>
          <cell r="AL37">
            <v>9</v>
          </cell>
        </row>
        <row r="38">
          <cell r="J38">
            <v>1</v>
          </cell>
          <cell r="L38"/>
          <cell r="N38">
            <v>1</v>
          </cell>
          <cell r="V38">
            <v>1</v>
          </cell>
          <cell r="X38"/>
          <cell r="Z38">
            <v>1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/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55</v>
          </cell>
          <cell r="L42">
            <v>23</v>
          </cell>
          <cell r="N42">
            <v>33</v>
          </cell>
          <cell r="V42">
            <v>44</v>
          </cell>
          <cell r="X42">
            <v>9</v>
          </cell>
          <cell r="Z42">
            <v>34</v>
          </cell>
          <cell r="AH42">
            <v>162</v>
          </cell>
          <cell r="AJ42">
            <v>19</v>
          </cell>
          <cell r="AL42">
            <v>42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>
            <v>2</v>
          </cell>
          <cell r="X50"/>
          <cell r="AH50"/>
          <cell r="AJ50"/>
          <cell r="AL50"/>
        </row>
        <row r="51">
          <cell r="J51">
            <v>758</v>
          </cell>
          <cell r="L51">
            <v>328</v>
          </cell>
          <cell r="N51">
            <v>232</v>
          </cell>
          <cell r="V51">
            <v>345</v>
          </cell>
          <cell r="X51">
            <v>157</v>
          </cell>
          <cell r="Z51">
            <v>80</v>
          </cell>
          <cell r="AH51">
            <v>2145</v>
          </cell>
          <cell r="AJ51">
            <v>606</v>
          </cell>
          <cell r="AL51">
            <v>513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>
            <v>8</v>
          </cell>
          <cell r="AJ52">
            <v>8</v>
          </cell>
          <cell r="AL52">
            <v>8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>
            <v>2</v>
          </cell>
          <cell r="L55">
            <v>2</v>
          </cell>
          <cell r="N55">
            <v>0</v>
          </cell>
          <cell r="V55"/>
          <cell r="X55"/>
          <cell r="Z55">
            <v>0</v>
          </cell>
          <cell r="AH55">
            <v>19</v>
          </cell>
          <cell r="AJ55"/>
          <cell r="AL55">
            <v>19</v>
          </cell>
        </row>
        <row r="56">
          <cell r="J56">
            <v>25</v>
          </cell>
          <cell r="L56">
            <v>14</v>
          </cell>
          <cell r="N56">
            <v>1</v>
          </cell>
          <cell r="V56">
            <v>64</v>
          </cell>
          <cell r="X56">
            <v>13</v>
          </cell>
          <cell r="Z56">
            <v>38</v>
          </cell>
          <cell r="AH56">
            <v>568</v>
          </cell>
          <cell r="AJ56">
            <v>199</v>
          </cell>
          <cell r="AL56">
            <v>46</v>
          </cell>
        </row>
        <row r="57">
          <cell r="J57"/>
          <cell r="L57"/>
          <cell r="N57">
            <v>0</v>
          </cell>
          <cell r="V57">
            <v>1</v>
          </cell>
          <cell r="X57">
            <v>1</v>
          </cell>
          <cell r="Z57">
            <v>0</v>
          </cell>
          <cell r="AH57">
            <v>19</v>
          </cell>
          <cell r="AJ57"/>
          <cell r="AL57">
            <v>19</v>
          </cell>
        </row>
        <row r="58">
          <cell r="J58">
            <v>2</v>
          </cell>
          <cell r="L58">
            <v>2</v>
          </cell>
          <cell r="N58">
            <v>0</v>
          </cell>
          <cell r="V58"/>
          <cell r="X58"/>
          <cell r="Z58">
            <v>0</v>
          </cell>
          <cell r="AH58">
            <v>4</v>
          </cell>
          <cell r="AJ58"/>
          <cell r="AL58">
            <v>4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22</v>
          </cell>
          <cell r="AJ60">
            <v>3</v>
          </cell>
          <cell r="AL60">
            <v>22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22</v>
          </cell>
          <cell r="AJ61">
            <v>3</v>
          </cell>
          <cell r="AL61">
            <v>22</v>
          </cell>
        </row>
        <row r="62">
          <cell r="J62">
            <v>149</v>
          </cell>
          <cell r="L62">
            <v>10</v>
          </cell>
          <cell r="N62">
            <v>137</v>
          </cell>
          <cell r="V62">
            <v>17</v>
          </cell>
          <cell r="X62">
            <v>2</v>
          </cell>
          <cell r="Z62">
            <v>10</v>
          </cell>
          <cell r="AH62">
            <v>214</v>
          </cell>
          <cell r="AJ62">
            <v>49</v>
          </cell>
          <cell r="AL62">
            <v>171</v>
          </cell>
        </row>
        <row r="63">
          <cell r="J63">
            <v>87</v>
          </cell>
          <cell r="L63">
            <v>10</v>
          </cell>
          <cell r="N63">
            <v>75</v>
          </cell>
          <cell r="V63">
            <v>15</v>
          </cell>
          <cell r="X63">
            <v>1</v>
          </cell>
          <cell r="Z63">
            <v>10</v>
          </cell>
          <cell r="AH63">
            <v>106</v>
          </cell>
          <cell r="AJ63">
            <v>10</v>
          </cell>
          <cell r="AL63">
            <v>84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38</v>
          </cell>
          <cell r="AJ64">
            <v>38</v>
          </cell>
          <cell r="AL64">
            <v>38</v>
          </cell>
        </row>
        <row r="65">
          <cell r="J65">
            <v>6</v>
          </cell>
          <cell r="L65"/>
          <cell r="N65">
            <v>5</v>
          </cell>
          <cell r="V65"/>
          <cell r="X65"/>
          <cell r="Z65">
            <v>0</v>
          </cell>
          <cell r="AH65">
            <v>363</v>
          </cell>
          <cell r="AJ65">
            <v>179</v>
          </cell>
          <cell r="AL65">
            <v>41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>
            <v>3</v>
          </cell>
          <cell r="AJ66"/>
          <cell r="AL66">
            <v>3</v>
          </cell>
        </row>
        <row r="67">
          <cell r="J67">
            <v>3</v>
          </cell>
          <cell r="L67"/>
          <cell r="N67">
            <v>3</v>
          </cell>
          <cell r="V67"/>
          <cell r="X67"/>
          <cell r="Z67">
            <v>0</v>
          </cell>
          <cell r="AH67">
            <v>17</v>
          </cell>
          <cell r="AJ67"/>
          <cell r="AL67">
            <v>17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3</v>
          </cell>
          <cell r="AJ68"/>
          <cell r="AL68">
            <v>3</v>
          </cell>
        </row>
        <row r="69">
          <cell r="J69">
            <v>3</v>
          </cell>
          <cell r="L69"/>
          <cell r="N69">
            <v>3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35</v>
          </cell>
          <cell r="L70">
            <v>1</v>
          </cell>
          <cell r="N70">
            <v>35</v>
          </cell>
          <cell r="V70">
            <v>6</v>
          </cell>
          <cell r="X70"/>
          <cell r="Z70">
            <v>3</v>
          </cell>
          <cell r="AH70">
            <v>42</v>
          </cell>
          <cell r="AJ70"/>
          <cell r="AL70">
            <v>42</v>
          </cell>
        </row>
        <row r="71">
          <cell r="J71">
            <v>35</v>
          </cell>
          <cell r="L71">
            <v>1</v>
          </cell>
          <cell r="N71">
            <v>35</v>
          </cell>
          <cell r="V71">
            <v>6</v>
          </cell>
          <cell r="X71"/>
          <cell r="Z71">
            <v>3</v>
          </cell>
          <cell r="AH71">
            <v>11</v>
          </cell>
          <cell r="AJ71"/>
          <cell r="AL71">
            <v>11</v>
          </cell>
        </row>
        <row r="72">
          <cell r="J72">
            <v>153</v>
          </cell>
          <cell r="L72">
            <v>113</v>
          </cell>
          <cell r="N72">
            <v>39</v>
          </cell>
          <cell r="V72">
            <v>185</v>
          </cell>
          <cell r="X72">
            <v>120</v>
          </cell>
          <cell r="Z72">
            <v>19</v>
          </cell>
          <cell r="AH72">
            <v>310</v>
          </cell>
          <cell r="AJ72"/>
          <cell r="AL72">
            <v>19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1882</v>
          </cell>
          <cell r="L74">
            <v>554</v>
          </cell>
          <cell r="N74">
            <v>598</v>
          </cell>
          <cell r="V74">
            <v>793</v>
          </cell>
          <cell r="X74">
            <v>188</v>
          </cell>
          <cell r="Z74">
            <v>334</v>
          </cell>
          <cell r="AH74">
            <v>4305</v>
          </cell>
          <cell r="AJ74">
            <v>1013</v>
          </cell>
          <cell r="AL74">
            <v>827</v>
          </cell>
        </row>
        <row r="75">
          <cell r="J75">
            <v>125</v>
          </cell>
          <cell r="L75">
            <v>79</v>
          </cell>
          <cell r="N75">
            <v>0</v>
          </cell>
          <cell r="V75">
            <v>4</v>
          </cell>
          <cell r="X75">
            <v>4</v>
          </cell>
          <cell r="Z75">
            <v>0</v>
          </cell>
          <cell r="AH75">
            <v>161</v>
          </cell>
          <cell r="AJ75">
            <v>161</v>
          </cell>
          <cell r="AL75">
            <v>0</v>
          </cell>
        </row>
        <row r="76">
          <cell r="J76">
            <v>3</v>
          </cell>
          <cell r="L76">
            <v>3</v>
          </cell>
          <cell r="N76">
            <v>0</v>
          </cell>
          <cell r="V76">
            <v>4</v>
          </cell>
          <cell r="X76">
            <v>4</v>
          </cell>
          <cell r="Z76">
            <v>0</v>
          </cell>
          <cell r="AH76">
            <v>173</v>
          </cell>
          <cell r="AJ76">
            <v>173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/>
          <cell r="AJ77"/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344</v>
          </cell>
          <cell r="AJ78">
            <v>181</v>
          </cell>
          <cell r="AL78">
            <v>4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>
            <v>1</v>
          </cell>
          <cell r="AJ79"/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>
            <v>8</v>
          </cell>
          <cell r="AJ80"/>
          <cell r="AL80">
            <v>2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/>
          <cell r="AJ81"/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147</v>
          </cell>
          <cell r="AJ82">
            <v>51</v>
          </cell>
          <cell r="AL82">
            <v>12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737</v>
          </cell>
          <cell r="AJ83">
            <v>48</v>
          </cell>
          <cell r="AL83">
            <v>524</v>
          </cell>
        </row>
        <row r="84">
          <cell r="J84">
            <v>1</v>
          </cell>
          <cell r="L84"/>
          <cell r="N84">
            <v>1</v>
          </cell>
          <cell r="V84"/>
          <cell r="X84"/>
          <cell r="Z84">
            <v>0</v>
          </cell>
          <cell r="AH84"/>
          <cell r="AJ84"/>
          <cell r="AL84">
            <v>0</v>
          </cell>
        </row>
        <row r="85">
          <cell r="J85">
            <v>31</v>
          </cell>
          <cell r="L85">
            <v>18</v>
          </cell>
          <cell r="N85">
            <v>16</v>
          </cell>
          <cell r="V85">
            <v>8</v>
          </cell>
          <cell r="X85">
            <v>1</v>
          </cell>
          <cell r="Z85">
            <v>0</v>
          </cell>
          <cell r="AH85">
            <v>6</v>
          </cell>
          <cell r="AJ85"/>
          <cell r="AL85">
            <v>6</v>
          </cell>
        </row>
        <row r="86">
          <cell r="J86">
            <v>31</v>
          </cell>
          <cell r="L86">
            <v>18</v>
          </cell>
          <cell r="N86">
            <v>16</v>
          </cell>
          <cell r="V86"/>
          <cell r="X86"/>
          <cell r="Z86">
            <v>0</v>
          </cell>
          <cell r="AH86">
            <v>6</v>
          </cell>
          <cell r="AJ86"/>
          <cell r="AL86">
            <v>6</v>
          </cell>
        </row>
        <row r="87">
          <cell r="J87">
            <v>886</v>
          </cell>
          <cell r="L87">
            <v>1</v>
          </cell>
          <cell r="N87">
            <v>87</v>
          </cell>
          <cell r="V87">
            <v>454</v>
          </cell>
          <cell r="X87">
            <v>32</v>
          </cell>
          <cell r="Z87">
            <v>44</v>
          </cell>
          <cell r="AH87">
            <v>2449</v>
          </cell>
          <cell r="AJ87">
            <v>371</v>
          </cell>
          <cell r="AL87">
            <v>29</v>
          </cell>
        </row>
        <row r="88">
          <cell r="J88">
            <v>247</v>
          </cell>
          <cell r="L88"/>
          <cell r="N88">
            <v>46</v>
          </cell>
          <cell r="V88">
            <v>305</v>
          </cell>
          <cell r="X88">
            <v>32</v>
          </cell>
          <cell r="Z88">
            <v>42</v>
          </cell>
          <cell r="AH88">
            <v>881</v>
          </cell>
          <cell r="AJ88">
            <v>48</v>
          </cell>
          <cell r="AL88">
            <v>26</v>
          </cell>
        </row>
        <row r="89">
          <cell r="J89">
            <v>108</v>
          </cell>
          <cell r="L89">
            <v>1</v>
          </cell>
          <cell r="N89">
            <v>28</v>
          </cell>
          <cell r="V89">
            <v>10</v>
          </cell>
          <cell r="X89"/>
          <cell r="Z89">
            <v>2</v>
          </cell>
          <cell r="AH89">
            <v>85</v>
          </cell>
          <cell r="AJ89">
            <v>3</v>
          </cell>
          <cell r="AL89">
            <v>3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>
            <v>4</v>
          </cell>
          <cell r="AJ90"/>
          <cell r="AL90">
            <v>4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1</v>
          </cell>
          <cell r="AJ91"/>
          <cell r="AL91">
            <v>1</v>
          </cell>
        </row>
        <row r="92">
          <cell r="J92">
            <v>652</v>
          </cell>
          <cell r="L92">
            <v>333</v>
          </cell>
          <cell r="N92">
            <v>167</v>
          </cell>
          <cell r="V92">
            <v>204</v>
          </cell>
          <cell r="X92">
            <v>147</v>
          </cell>
          <cell r="Z92">
            <v>45</v>
          </cell>
          <cell r="AH92">
            <v>1426</v>
          </cell>
          <cell r="AJ92">
            <v>864</v>
          </cell>
          <cell r="AL92">
            <v>148</v>
          </cell>
        </row>
        <row r="93">
          <cell r="J93">
            <v>236</v>
          </cell>
          <cell r="L93">
            <v>207</v>
          </cell>
          <cell r="N93">
            <v>29</v>
          </cell>
          <cell r="V93">
            <v>101</v>
          </cell>
          <cell r="X93">
            <v>101</v>
          </cell>
          <cell r="Z93">
            <v>0</v>
          </cell>
          <cell r="AH93">
            <v>508</v>
          </cell>
          <cell r="AJ93">
            <v>508</v>
          </cell>
          <cell r="AL93">
            <v>0</v>
          </cell>
        </row>
        <row r="94">
          <cell r="J94">
            <v>137</v>
          </cell>
          <cell r="L94">
            <v>105</v>
          </cell>
          <cell r="N94">
            <v>32</v>
          </cell>
          <cell r="V94">
            <v>56</v>
          </cell>
          <cell r="X94">
            <v>46</v>
          </cell>
          <cell r="Z94">
            <v>0</v>
          </cell>
          <cell r="AH94">
            <v>455</v>
          </cell>
          <cell r="AJ94">
            <v>276</v>
          </cell>
          <cell r="AL94">
            <v>77</v>
          </cell>
        </row>
        <row r="95">
          <cell r="J95">
            <v>64</v>
          </cell>
          <cell r="L95">
            <v>64</v>
          </cell>
          <cell r="N95">
            <v>0</v>
          </cell>
          <cell r="V95">
            <v>27</v>
          </cell>
          <cell r="X95">
            <v>27</v>
          </cell>
          <cell r="Z95">
            <v>0</v>
          </cell>
          <cell r="AH95">
            <v>148</v>
          </cell>
          <cell r="AJ95">
            <v>148</v>
          </cell>
          <cell r="AL95">
            <v>0</v>
          </cell>
        </row>
        <row r="96">
          <cell r="J96">
            <v>18</v>
          </cell>
          <cell r="L96">
            <v>3</v>
          </cell>
          <cell r="N96">
            <v>15</v>
          </cell>
          <cell r="V96"/>
          <cell r="X96"/>
          <cell r="Z96">
            <v>0</v>
          </cell>
          <cell r="AH96">
            <v>116</v>
          </cell>
          <cell r="AJ96">
            <v>29</v>
          </cell>
          <cell r="AL96">
            <v>25</v>
          </cell>
        </row>
        <row r="97">
          <cell r="J97">
            <v>50</v>
          </cell>
          <cell r="L97">
            <v>33</v>
          </cell>
          <cell r="N97">
            <v>17</v>
          </cell>
          <cell r="V97">
            <v>14</v>
          </cell>
          <cell r="X97">
            <v>14</v>
          </cell>
          <cell r="Z97">
            <v>0</v>
          </cell>
          <cell r="AH97">
            <v>66</v>
          </cell>
          <cell r="AJ97">
            <v>57</v>
          </cell>
          <cell r="AL97">
            <v>9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>
            <v>28</v>
          </cell>
          <cell r="AJ98">
            <v>14</v>
          </cell>
          <cell r="AL98">
            <v>6</v>
          </cell>
        </row>
        <row r="99">
          <cell r="J99"/>
          <cell r="L99"/>
          <cell r="N99">
            <v>0</v>
          </cell>
          <cell r="V99">
            <v>1</v>
          </cell>
          <cell r="X99"/>
          <cell r="Z99">
            <v>0</v>
          </cell>
          <cell r="AH99">
            <v>56</v>
          </cell>
          <cell r="AJ99">
            <v>5</v>
          </cell>
          <cell r="AL99">
            <v>10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32</v>
          </cell>
          <cell r="AJ100">
            <v>19</v>
          </cell>
          <cell r="AL100">
            <v>7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>
            <v>30</v>
          </cell>
          <cell r="AJ101">
            <v>19</v>
          </cell>
          <cell r="AL101">
            <v>5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29</v>
          </cell>
          <cell r="L103">
            <v>6</v>
          </cell>
          <cell r="N103">
            <v>15</v>
          </cell>
          <cell r="V103">
            <v>9</v>
          </cell>
          <cell r="X103"/>
          <cell r="Z103">
            <v>7</v>
          </cell>
          <cell r="AH103">
            <v>379</v>
          </cell>
          <cell r="AJ103">
            <v>61</v>
          </cell>
          <cell r="AL103">
            <v>21</v>
          </cell>
        </row>
        <row r="104">
          <cell r="J104">
            <v>7</v>
          </cell>
          <cell r="L104"/>
          <cell r="N104">
            <v>7</v>
          </cell>
          <cell r="V104"/>
          <cell r="X104"/>
          <cell r="Z104">
            <v>0</v>
          </cell>
          <cell r="AH104">
            <v>8</v>
          </cell>
          <cell r="AJ104">
            <v>6</v>
          </cell>
          <cell r="AL104">
            <v>2</v>
          </cell>
        </row>
        <row r="105">
          <cell r="J105">
            <v>6</v>
          </cell>
          <cell r="L105"/>
          <cell r="N105">
            <v>6</v>
          </cell>
          <cell r="V105"/>
          <cell r="X105"/>
          <cell r="Z105">
            <v>0</v>
          </cell>
          <cell r="AH105">
            <v>48</v>
          </cell>
          <cell r="AJ105">
            <v>15</v>
          </cell>
          <cell r="AL105">
            <v>3</v>
          </cell>
        </row>
        <row r="106">
          <cell r="J106">
            <v>175</v>
          </cell>
          <cell r="L106">
            <v>63</v>
          </cell>
          <cell r="N106">
            <v>91</v>
          </cell>
          <cell r="V106">
            <v>144</v>
          </cell>
          <cell r="X106">
            <v>25</v>
          </cell>
          <cell r="Z106">
            <v>104</v>
          </cell>
          <cell r="AH106">
            <v>15315</v>
          </cell>
          <cell r="AJ106">
            <v>3626</v>
          </cell>
          <cell r="AL106">
            <v>12167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57</v>
          </cell>
          <cell r="AJ108"/>
          <cell r="AL108">
            <v>57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57</v>
          </cell>
          <cell r="AJ109"/>
          <cell r="AL109">
            <v>57</v>
          </cell>
        </row>
        <row r="110">
          <cell r="J110">
            <v>2</v>
          </cell>
          <cell r="L110">
            <v>0</v>
          </cell>
          <cell r="N110">
            <v>2</v>
          </cell>
          <cell r="V110">
            <v>0</v>
          </cell>
          <cell r="X110">
            <v>0</v>
          </cell>
          <cell r="Z110">
            <v>0</v>
          </cell>
          <cell r="AH110">
            <v>4264</v>
          </cell>
          <cell r="AJ110">
            <v>811</v>
          </cell>
          <cell r="AL110">
            <v>3654</v>
          </cell>
        </row>
        <row r="111">
          <cell r="J111">
            <v>2</v>
          </cell>
          <cell r="L111"/>
          <cell r="N111">
            <v>2</v>
          </cell>
          <cell r="V111"/>
          <cell r="X111"/>
          <cell r="Z111">
            <v>0</v>
          </cell>
          <cell r="AH111">
            <v>385</v>
          </cell>
          <cell r="AJ111">
            <v>124</v>
          </cell>
          <cell r="AL111">
            <v>367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3844</v>
          </cell>
          <cell r="AJ112">
            <v>687</v>
          </cell>
          <cell r="AL112">
            <v>3252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19</v>
          </cell>
          <cell r="AJ113"/>
          <cell r="AL113">
            <v>19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16</v>
          </cell>
          <cell r="AJ114"/>
          <cell r="AL114">
            <v>16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2800</v>
          </cell>
          <cell r="AJ115">
            <v>203</v>
          </cell>
          <cell r="AL115">
            <v>2669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1440</v>
          </cell>
          <cell r="AJ116">
            <v>171</v>
          </cell>
          <cell r="AL116">
            <v>1266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87</v>
          </cell>
          <cell r="AJ117">
            <v>87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15</v>
          </cell>
          <cell r="AJ118">
            <v>15</v>
          </cell>
          <cell r="AL118">
            <v>0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0</v>
          </cell>
          <cell r="AJ119"/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1345</v>
          </cell>
          <cell r="AJ121">
            <v>17</v>
          </cell>
          <cell r="AL121">
            <v>1331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139</v>
          </cell>
          <cell r="AJ122">
            <v>3</v>
          </cell>
          <cell r="AL122">
            <v>136</v>
          </cell>
        </row>
        <row r="123">
          <cell r="J123">
            <v>59</v>
          </cell>
          <cell r="L123">
            <v>20</v>
          </cell>
          <cell r="N123">
            <v>21</v>
          </cell>
          <cell r="V123">
            <v>23</v>
          </cell>
          <cell r="X123">
            <v>5</v>
          </cell>
          <cell r="Z123">
            <v>3</v>
          </cell>
          <cell r="AH123">
            <v>274</v>
          </cell>
          <cell r="AJ123">
            <v>30</v>
          </cell>
          <cell r="AL123">
            <v>138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>
            <v>11</v>
          </cell>
          <cell r="L127">
            <v>11</v>
          </cell>
          <cell r="N127">
            <v>11</v>
          </cell>
          <cell r="V127"/>
          <cell r="X127"/>
          <cell r="Z127">
            <v>0</v>
          </cell>
          <cell r="AH127">
            <v>22</v>
          </cell>
          <cell r="AJ127"/>
          <cell r="AL127">
            <v>22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1994</v>
          </cell>
          <cell r="AJ128">
            <v>381</v>
          </cell>
          <cell r="AL128">
            <v>1813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2</v>
          </cell>
          <cell r="AJ129">
            <v>2</v>
          </cell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36</v>
          </cell>
          <cell r="AJ130">
            <v>36</v>
          </cell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126</v>
          </cell>
          <cell r="AJ131">
            <v>126</v>
          </cell>
          <cell r="AL131">
            <v>0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1826</v>
          </cell>
          <cell r="AJ134">
            <v>213</v>
          </cell>
          <cell r="AL134">
            <v>1813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4</v>
          </cell>
          <cell r="AJ136">
            <v>4</v>
          </cell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186</v>
          </cell>
          <cell r="AJ137">
            <v>79</v>
          </cell>
          <cell r="AL137">
            <v>70</v>
          </cell>
        </row>
        <row r="138">
          <cell r="J138">
            <v>15</v>
          </cell>
          <cell r="L138">
            <v>3</v>
          </cell>
          <cell r="N138">
            <v>2</v>
          </cell>
          <cell r="V138">
            <v>11</v>
          </cell>
          <cell r="X138"/>
          <cell r="Z138">
            <v>4</v>
          </cell>
          <cell r="AH138">
            <v>432</v>
          </cell>
          <cell r="AJ138">
            <v>169</v>
          </cell>
          <cell r="AL138">
            <v>206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80</v>
          </cell>
          <cell r="AJ139">
            <v>42</v>
          </cell>
          <cell r="AL139">
            <v>24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279</v>
          </cell>
          <cell r="AJ141">
            <v>116</v>
          </cell>
          <cell r="AL141">
            <v>114</v>
          </cell>
        </row>
        <row r="142">
          <cell r="J142">
            <v>21257</v>
          </cell>
          <cell r="L142">
            <v>17019</v>
          </cell>
          <cell r="N142">
            <v>4271</v>
          </cell>
          <cell r="V142">
            <v>3329</v>
          </cell>
          <cell r="X142">
            <v>3039</v>
          </cell>
          <cell r="Z142">
            <v>304</v>
          </cell>
          <cell r="AH142">
            <v>13096</v>
          </cell>
          <cell r="AJ142">
            <v>11398</v>
          </cell>
          <cell r="AL142">
            <v>1388</v>
          </cell>
        </row>
        <row r="143">
          <cell r="J143">
            <v>15655</v>
          </cell>
          <cell r="L143">
            <v>15655</v>
          </cell>
          <cell r="N143">
            <v>0</v>
          </cell>
          <cell r="V143">
            <v>2785</v>
          </cell>
          <cell r="X143">
            <v>2785</v>
          </cell>
          <cell r="Z143">
            <v>0</v>
          </cell>
          <cell r="AH143">
            <v>10517</v>
          </cell>
          <cell r="AJ143">
            <v>10517</v>
          </cell>
          <cell r="AL143">
            <v>0</v>
          </cell>
        </row>
        <row r="144">
          <cell r="J144">
            <v>1891</v>
          </cell>
          <cell r="L144">
            <v>1891</v>
          </cell>
          <cell r="N144">
            <v>0</v>
          </cell>
          <cell r="V144">
            <v>39</v>
          </cell>
          <cell r="X144">
            <v>39</v>
          </cell>
          <cell r="Z144">
            <v>0</v>
          </cell>
          <cell r="AH144">
            <v>281</v>
          </cell>
          <cell r="AJ144">
            <v>281</v>
          </cell>
          <cell r="AL144">
            <v>0</v>
          </cell>
        </row>
        <row r="145">
          <cell r="J145">
            <v>1</v>
          </cell>
          <cell r="L145">
            <v>1</v>
          </cell>
          <cell r="N145">
            <v>0</v>
          </cell>
          <cell r="V145">
            <v>0</v>
          </cell>
          <cell r="X145"/>
          <cell r="Z145">
            <v>0</v>
          </cell>
          <cell r="AH145">
            <v>1</v>
          </cell>
          <cell r="AJ145">
            <v>1</v>
          </cell>
          <cell r="AL145">
            <v>0</v>
          </cell>
        </row>
        <row r="146">
          <cell r="J146">
            <v>12</v>
          </cell>
          <cell r="L146">
            <v>12</v>
          </cell>
          <cell r="N146">
            <v>0</v>
          </cell>
          <cell r="V146">
            <v>0</v>
          </cell>
          <cell r="X146"/>
          <cell r="Z146">
            <v>0</v>
          </cell>
          <cell r="AH146">
            <v>1</v>
          </cell>
          <cell r="AJ146">
            <v>1</v>
          </cell>
          <cell r="AL146">
            <v>0</v>
          </cell>
        </row>
        <row r="147">
          <cell r="J147">
            <v>7</v>
          </cell>
          <cell r="L147">
            <v>7</v>
          </cell>
          <cell r="N147">
            <v>2</v>
          </cell>
          <cell r="V147">
            <v>9</v>
          </cell>
          <cell r="X147">
            <v>9</v>
          </cell>
          <cell r="Z147">
            <v>9</v>
          </cell>
          <cell r="AH147">
            <v>160</v>
          </cell>
          <cell r="AJ147">
            <v>160</v>
          </cell>
          <cell r="AL147">
            <v>83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>
            <v>0</v>
          </cell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820</v>
          </cell>
          <cell r="L149">
            <v>820</v>
          </cell>
          <cell r="N149">
            <v>0</v>
          </cell>
          <cell r="V149">
            <v>26</v>
          </cell>
          <cell r="X149">
            <v>26</v>
          </cell>
          <cell r="Z149">
            <v>0</v>
          </cell>
          <cell r="AH149">
            <v>167</v>
          </cell>
          <cell r="AJ149">
            <v>167</v>
          </cell>
          <cell r="AL149">
            <v>0</v>
          </cell>
        </row>
        <row r="150">
          <cell r="J150">
            <v>4</v>
          </cell>
          <cell r="L150">
            <v>3</v>
          </cell>
          <cell r="N150">
            <v>1</v>
          </cell>
          <cell r="V150"/>
          <cell r="X150"/>
          <cell r="Z150">
            <v>0</v>
          </cell>
          <cell r="AH150">
            <v>3</v>
          </cell>
          <cell r="AJ150">
            <v>3</v>
          </cell>
          <cell r="AL150">
            <v>0</v>
          </cell>
        </row>
        <row r="151">
          <cell r="J151">
            <v>217</v>
          </cell>
          <cell r="L151">
            <v>117</v>
          </cell>
          <cell r="N151">
            <v>38</v>
          </cell>
          <cell r="V151">
            <v>55</v>
          </cell>
          <cell r="X151">
            <v>28</v>
          </cell>
          <cell r="Z151">
            <v>16</v>
          </cell>
          <cell r="AH151">
            <v>361</v>
          </cell>
          <cell r="AJ151">
            <v>32</v>
          </cell>
          <cell r="AL151">
            <v>15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678</v>
          </cell>
          <cell r="AJ152">
            <v>168</v>
          </cell>
          <cell r="AL152">
            <v>279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280</v>
          </cell>
          <cell r="AJ153">
            <v>22</v>
          </cell>
          <cell r="AL153">
            <v>234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89</v>
          </cell>
          <cell r="AJ154">
            <v>20</v>
          </cell>
          <cell r="AL154">
            <v>68</v>
          </cell>
        </row>
        <row r="155">
          <cell r="J155">
            <v>94</v>
          </cell>
          <cell r="L155">
            <v>15</v>
          </cell>
          <cell r="N155">
            <v>79</v>
          </cell>
          <cell r="V155">
            <v>13</v>
          </cell>
          <cell r="X155"/>
          <cell r="Z155">
            <v>12</v>
          </cell>
          <cell r="AH155">
            <v>384</v>
          </cell>
          <cell r="AJ155">
            <v>45</v>
          </cell>
          <cell r="AL155">
            <v>379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>
            <v>31</v>
          </cell>
          <cell r="AJ156">
            <v>22</v>
          </cell>
          <cell r="AL156">
            <v>2</v>
          </cell>
        </row>
        <row r="157">
          <cell r="J157">
            <v>2136</v>
          </cell>
          <cell r="L157">
            <v>560</v>
          </cell>
          <cell r="N157">
            <v>1050</v>
          </cell>
          <cell r="V157">
            <v>451</v>
          </cell>
          <cell r="X157">
            <v>154</v>
          </cell>
          <cell r="Z157">
            <v>193</v>
          </cell>
          <cell r="AH157">
            <v>7275</v>
          </cell>
          <cell r="AJ157">
            <v>4843</v>
          </cell>
          <cell r="AL157">
            <v>1787</v>
          </cell>
        </row>
        <row r="158">
          <cell r="J158">
            <v>3</v>
          </cell>
          <cell r="L158"/>
          <cell r="N158">
            <v>3</v>
          </cell>
          <cell r="V158"/>
          <cell r="X158"/>
          <cell r="Z158">
            <v>0</v>
          </cell>
          <cell r="AH158">
            <v>309</v>
          </cell>
          <cell r="AJ158">
            <v>24</v>
          </cell>
          <cell r="AL158">
            <v>296</v>
          </cell>
        </row>
        <row r="159">
          <cell r="J159">
            <v>520</v>
          </cell>
          <cell r="L159">
            <v>241</v>
          </cell>
          <cell r="N159">
            <v>327</v>
          </cell>
          <cell r="V159">
            <v>137</v>
          </cell>
          <cell r="X159">
            <v>29</v>
          </cell>
          <cell r="Z159">
            <v>24</v>
          </cell>
          <cell r="AH159">
            <v>1058</v>
          </cell>
          <cell r="AJ159">
            <v>161</v>
          </cell>
          <cell r="AL159">
            <v>498</v>
          </cell>
        </row>
        <row r="160">
          <cell r="J160">
            <v>91</v>
          </cell>
          <cell r="L160">
            <v>20</v>
          </cell>
          <cell r="N160">
            <v>42</v>
          </cell>
          <cell r="V160">
            <v>2</v>
          </cell>
          <cell r="X160">
            <v>2</v>
          </cell>
          <cell r="Z160">
            <v>1</v>
          </cell>
          <cell r="AH160">
            <v>133</v>
          </cell>
          <cell r="AJ160">
            <v>75</v>
          </cell>
          <cell r="AL160">
            <v>36</v>
          </cell>
        </row>
        <row r="161">
          <cell r="J161">
            <v>25</v>
          </cell>
          <cell r="L161">
            <v>4</v>
          </cell>
          <cell r="N161">
            <v>3</v>
          </cell>
          <cell r="V161">
            <v>5</v>
          </cell>
          <cell r="X161">
            <v>3</v>
          </cell>
          <cell r="Z161">
            <v>0</v>
          </cell>
          <cell r="AH161">
            <v>145</v>
          </cell>
          <cell r="AJ161">
            <v>71</v>
          </cell>
          <cell r="AL161">
            <v>9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>
            <v>633</v>
          </cell>
          <cell r="L164">
            <v>115</v>
          </cell>
          <cell r="N164">
            <v>140</v>
          </cell>
          <cell r="V164">
            <v>86</v>
          </cell>
          <cell r="X164"/>
          <cell r="Z164">
            <v>0</v>
          </cell>
          <cell r="AH164">
            <v>218</v>
          </cell>
          <cell r="AJ164">
            <v>117</v>
          </cell>
          <cell r="AL164">
            <v>2</v>
          </cell>
        </row>
        <row r="165">
          <cell r="J165">
            <v>1</v>
          </cell>
          <cell r="L165">
            <v>1</v>
          </cell>
          <cell r="N165">
            <v>1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157</v>
          </cell>
          <cell r="AJ166">
            <v>77</v>
          </cell>
          <cell r="AL166">
            <v>4</v>
          </cell>
        </row>
        <row r="167">
          <cell r="J167">
            <v>42</v>
          </cell>
          <cell r="L167">
            <v>3</v>
          </cell>
          <cell r="N167">
            <v>27</v>
          </cell>
          <cell r="V167">
            <v>1</v>
          </cell>
          <cell r="X167"/>
          <cell r="Z167">
            <v>1</v>
          </cell>
          <cell r="AH167">
            <v>314</v>
          </cell>
          <cell r="AJ167">
            <v>80</v>
          </cell>
          <cell r="AL167">
            <v>275</v>
          </cell>
        </row>
        <row r="168">
          <cell r="J168">
            <v>2</v>
          </cell>
          <cell r="L168">
            <v>1</v>
          </cell>
          <cell r="N168">
            <v>0</v>
          </cell>
          <cell r="V168"/>
          <cell r="X168"/>
          <cell r="Z168">
            <v>0</v>
          </cell>
          <cell r="AH168">
            <v>39</v>
          </cell>
          <cell r="AJ168">
            <v>8</v>
          </cell>
          <cell r="AL168">
            <v>12</v>
          </cell>
        </row>
        <row r="169">
          <cell r="J169">
            <v>148</v>
          </cell>
          <cell r="L169">
            <v>27</v>
          </cell>
          <cell r="N169">
            <v>65</v>
          </cell>
          <cell r="V169">
            <v>28</v>
          </cell>
          <cell r="X169">
            <v>21</v>
          </cell>
          <cell r="Z169">
            <v>3</v>
          </cell>
          <cell r="AH169">
            <v>620</v>
          </cell>
          <cell r="AJ169">
            <v>187</v>
          </cell>
          <cell r="AL169">
            <v>306</v>
          </cell>
        </row>
        <row r="170">
          <cell r="J170"/>
          <cell r="L170"/>
          <cell r="N170">
            <v>0</v>
          </cell>
          <cell r="V170"/>
          <cell r="X170"/>
          <cell r="Z170">
            <v>0</v>
          </cell>
          <cell r="AH170">
            <v>260</v>
          </cell>
          <cell r="AJ170">
            <v>52</v>
          </cell>
          <cell r="AL170">
            <v>220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/>
          <cell r="AJ171"/>
          <cell r="AL171">
            <v>0</v>
          </cell>
        </row>
        <row r="172">
          <cell r="J172">
            <v>771</v>
          </cell>
          <cell r="L172">
            <v>666</v>
          </cell>
          <cell r="N172">
            <v>81</v>
          </cell>
          <cell r="V172">
            <v>147</v>
          </cell>
          <cell r="X172">
            <v>128</v>
          </cell>
          <cell r="Z172">
            <v>7</v>
          </cell>
          <cell r="AH172">
            <v>2573</v>
          </cell>
          <cell r="AJ172">
            <v>2264</v>
          </cell>
          <cell r="AL172">
            <v>277</v>
          </cell>
        </row>
        <row r="173">
          <cell r="J173">
            <v>133</v>
          </cell>
          <cell r="L173">
            <v>94</v>
          </cell>
          <cell r="N173">
            <v>40</v>
          </cell>
          <cell r="V173">
            <v>5</v>
          </cell>
          <cell r="X173">
            <v>2</v>
          </cell>
          <cell r="Z173">
            <v>0</v>
          </cell>
          <cell r="AH173">
            <v>66</v>
          </cell>
          <cell r="AJ173">
            <v>18</v>
          </cell>
          <cell r="AL173">
            <v>43</v>
          </cell>
        </row>
        <row r="174">
          <cell r="J174">
            <v>249</v>
          </cell>
          <cell r="L174">
            <v>217</v>
          </cell>
          <cell r="N174">
            <v>6</v>
          </cell>
          <cell r="V174">
            <v>13</v>
          </cell>
          <cell r="X174">
            <v>10</v>
          </cell>
          <cell r="Z174">
            <v>3</v>
          </cell>
          <cell r="AH174">
            <v>252</v>
          </cell>
          <cell r="AJ174">
            <v>221</v>
          </cell>
          <cell r="AL174">
            <v>0</v>
          </cell>
        </row>
        <row r="175">
          <cell r="J175">
            <v>105</v>
          </cell>
          <cell r="L175">
            <v>104</v>
          </cell>
          <cell r="N175">
            <v>1</v>
          </cell>
          <cell r="V175">
            <v>24</v>
          </cell>
          <cell r="X175">
            <v>21</v>
          </cell>
          <cell r="Z175">
            <v>3</v>
          </cell>
          <cell r="AH175">
            <v>149</v>
          </cell>
          <cell r="AJ175">
            <v>128</v>
          </cell>
          <cell r="AL175">
            <v>10</v>
          </cell>
        </row>
        <row r="176">
          <cell r="J176">
            <v>5</v>
          </cell>
          <cell r="L176"/>
          <cell r="N176">
            <v>3</v>
          </cell>
          <cell r="V176">
            <v>5</v>
          </cell>
          <cell r="X176">
            <v>3</v>
          </cell>
          <cell r="Z176">
            <v>1</v>
          </cell>
          <cell r="AH176">
            <v>112</v>
          </cell>
          <cell r="AJ176">
            <v>27</v>
          </cell>
          <cell r="AL176">
            <v>96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>
            <v>1</v>
          </cell>
          <cell r="AJ177">
            <v>1</v>
          </cell>
          <cell r="AL177">
            <v>1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/>
          <cell r="AJ178"/>
          <cell r="AL178">
            <v>0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4</v>
          </cell>
          <cell r="AJ179">
            <v>4</v>
          </cell>
          <cell r="AL179">
            <v>4</v>
          </cell>
        </row>
        <row r="180">
          <cell r="J180">
            <v>778</v>
          </cell>
          <cell r="L180">
            <v>313</v>
          </cell>
          <cell r="N180">
            <v>401</v>
          </cell>
          <cell r="V180">
            <v>261</v>
          </cell>
          <cell r="X180">
            <v>80</v>
          </cell>
          <cell r="Z180">
            <v>115</v>
          </cell>
          <cell r="AH180">
            <v>8061</v>
          </cell>
          <cell r="AJ180">
            <v>2539</v>
          </cell>
          <cell r="AL180">
            <v>1467</v>
          </cell>
        </row>
        <row r="181">
          <cell r="J181">
            <v>208</v>
          </cell>
          <cell r="L181">
            <v>43</v>
          </cell>
          <cell r="N181">
            <v>21</v>
          </cell>
          <cell r="V181">
            <v>48</v>
          </cell>
          <cell r="X181">
            <v>7</v>
          </cell>
          <cell r="Z181">
            <v>6</v>
          </cell>
          <cell r="AH181">
            <v>1768</v>
          </cell>
          <cell r="AJ181">
            <v>647</v>
          </cell>
          <cell r="AL181">
            <v>709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>
            <v>35</v>
          </cell>
          <cell r="AJ183"/>
          <cell r="AL183">
            <v>35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138</v>
          </cell>
          <cell r="AJ184">
            <v>16</v>
          </cell>
          <cell r="AL184">
            <v>54</v>
          </cell>
        </row>
        <row r="185">
          <cell r="J185"/>
          <cell r="L185"/>
          <cell r="N185">
            <v>0</v>
          </cell>
          <cell r="V185">
            <v>2</v>
          </cell>
          <cell r="X185">
            <v>1</v>
          </cell>
          <cell r="Z185">
            <v>1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1209</v>
          </cell>
          <cell r="AJ186">
            <v>402</v>
          </cell>
          <cell r="AL186">
            <v>562</v>
          </cell>
        </row>
        <row r="187">
          <cell r="J187">
            <v>6</v>
          </cell>
          <cell r="L187">
            <v>2</v>
          </cell>
          <cell r="N187">
            <v>3</v>
          </cell>
          <cell r="V187"/>
          <cell r="X187"/>
          <cell r="Z187">
            <v>0</v>
          </cell>
          <cell r="AH187">
            <v>25</v>
          </cell>
          <cell r="AJ187">
            <v>3</v>
          </cell>
          <cell r="AL187">
            <v>16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1</v>
          </cell>
          <cell r="AJ188">
            <v>1</v>
          </cell>
          <cell r="AL188">
            <v>1</v>
          </cell>
        </row>
        <row r="189">
          <cell r="J189">
            <v>110</v>
          </cell>
          <cell r="L189">
            <v>5</v>
          </cell>
          <cell r="N189">
            <v>11</v>
          </cell>
          <cell r="V189">
            <v>52</v>
          </cell>
          <cell r="X189"/>
          <cell r="Z189">
            <v>7</v>
          </cell>
          <cell r="AH189">
            <v>1123</v>
          </cell>
          <cell r="AJ189">
            <v>379</v>
          </cell>
          <cell r="AL189">
            <v>58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36</v>
          </cell>
          <cell r="AJ190">
            <v>4</v>
          </cell>
          <cell r="AL190">
            <v>19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13</v>
          </cell>
          <cell r="AJ191"/>
          <cell r="AL191">
            <v>6</v>
          </cell>
        </row>
        <row r="192">
          <cell r="J192">
            <v>3</v>
          </cell>
          <cell r="L192"/>
          <cell r="N192">
            <v>3</v>
          </cell>
          <cell r="V192">
            <v>8</v>
          </cell>
          <cell r="X192">
            <v>7</v>
          </cell>
          <cell r="Z192">
            <v>0</v>
          </cell>
          <cell r="AH192">
            <v>54</v>
          </cell>
          <cell r="AJ192">
            <v>47</v>
          </cell>
          <cell r="AL192">
            <v>3</v>
          </cell>
        </row>
        <row r="193">
          <cell r="J193">
            <v>16</v>
          </cell>
          <cell r="L193"/>
          <cell r="N193">
            <v>16</v>
          </cell>
          <cell r="V193">
            <v>12</v>
          </cell>
          <cell r="X193">
            <v>5</v>
          </cell>
          <cell r="Z193">
            <v>3</v>
          </cell>
          <cell r="AH193">
            <v>82</v>
          </cell>
          <cell r="AJ193">
            <v>34</v>
          </cell>
          <cell r="AL193">
            <v>45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9</v>
          </cell>
          <cell r="AJ194">
            <v>3</v>
          </cell>
          <cell r="AL194">
            <v>3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388</v>
          </cell>
          <cell r="L196">
            <v>241</v>
          </cell>
          <cell r="N196">
            <v>77</v>
          </cell>
          <cell r="V196">
            <v>87</v>
          </cell>
          <cell r="X196">
            <v>67</v>
          </cell>
          <cell r="Z196">
            <v>8</v>
          </cell>
          <cell r="AH196">
            <v>4765</v>
          </cell>
          <cell r="AJ196">
            <v>1958</v>
          </cell>
          <cell r="AL196">
            <v>1117</v>
          </cell>
        </row>
        <row r="197">
          <cell r="J197">
            <v>84</v>
          </cell>
          <cell r="L197">
            <v>16</v>
          </cell>
          <cell r="N197">
            <v>58</v>
          </cell>
          <cell r="V197">
            <v>7</v>
          </cell>
          <cell r="X197">
            <v>4</v>
          </cell>
          <cell r="Z197">
            <v>3</v>
          </cell>
          <cell r="AH197">
            <v>524</v>
          </cell>
          <cell r="AJ197">
            <v>109</v>
          </cell>
          <cell r="AL197">
            <v>328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96</v>
          </cell>
          <cell r="AJ198">
            <v>12</v>
          </cell>
          <cell r="AL198">
            <v>24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314</v>
          </cell>
          <cell r="AJ199">
            <v>126</v>
          </cell>
          <cell r="AL199">
            <v>200</v>
          </cell>
        </row>
        <row r="200">
          <cell r="J200">
            <v>60</v>
          </cell>
          <cell r="L200">
            <v>52</v>
          </cell>
          <cell r="N200">
            <v>6</v>
          </cell>
          <cell r="V200">
            <v>22</v>
          </cell>
          <cell r="X200">
            <v>19</v>
          </cell>
          <cell r="Z200">
            <v>1</v>
          </cell>
          <cell r="AH200">
            <v>562</v>
          </cell>
          <cell r="AJ200">
            <v>260</v>
          </cell>
          <cell r="AL200">
            <v>205</v>
          </cell>
        </row>
        <row r="201">
          <cell r="J201"/>
          <cell r="L201"/>
          <cell r="N201">
            <v>0</v>
          </cell>
          <cell r="V201">
            <v>1</v>
          </cell>
          <cell r="X201">
            <v>1</v>
          </cell>
          <cell r="Z201">
            <v>0</v>
          </cell>
          <cell r="AH201">
            <v>367</v>
          </cell>
          <cell r="AJ201">
            <v>81</v>
          </cell>
          <cell r="AL201">
            <v>122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>
            <v>3</v>
          </cell>
          <cell r="X203">
            <v>2</v>
          </cell>
          <cell r="Z203">
            <v>1</v>
          </cell>
          <cell r="AH203">
            <v>223</v>
          </cell>
          <cell r="AJ203">
            <v>93</v>
          </cell>
          <cell r="AL203">
            <v>30</v>
          </cell>
        </row>
        <row r="204">
          <cell r="J204">
            <v>15</v>
          </cell>
          <cell r="L204">
            <v>12</v>
          </cell>
          <cell r="N204">
            <v>0</v>
          </cell>
          <cell r="V204">
            <v>7</v>
          </cell>
          <cell r="X204">
            <v>4</v>
          </cell>
          <cell r="Z204">
            <v>0</v>
          </cell>
          <cell r="AH204">
            <v>626</v>
          </cell>
          <cell r="AJ204">
            <v>301</v>
          </cell>
          <cell r="AL204">
            <v>48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127</v>
          </cell>
          <cell r="AJ205">
            <v>64</v>
          </cell>
          <cell r="AL205">
            <v>15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46</v>
          </cell>
          <cell r="AJ206">
            <v>12</v>
          </cell>
          <cell r="AL206">
            <v>35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116</v>
          </cell>
          <cell r="AJ207">
            <v>14</v>
          </cell>
          <cell r="AL207">
            <v>94</v>
          </cell>
        </row>
        <row r="208">
          <cell r="J208">
            <v>13</v>
          </cell>
          <cell r="L208">
            <v>9</v>
          </cell>
          <cell r="N208">
            <v>0</v>
          </cell>
          <cell r="V208">
            <v>29</v>
          </cell>
          <cell r="X208">
            <v>20</v>
          </cell>
          <cell r="Z208">
            <v>1</v>
          </cell>
          <cell r="AH208">
            <v>178</v>
          </cell>
          <cell r="AJ208">
            <v>154</v>
          </cell>
          <cell r="AL208">
            <v>0</v>
          </cell>
        </row>
        <row r="209">
          <cell r="J209"/>
          <cell r="L209"/>
          <cell r="N209"/>
          <cell r="V209"/>
          <cell r="X209"/>
          <cell r="Z209"/>
          <cell r="AH209">
            <v>33</v>
          </cell>
          <cell r="AJ209">
            <v>3</v>
          </cell>
          <cell r="AL209">
            <v>31</v>
          </cell>
        </row>
        <row r="210">
          <cell r="J210"/>
          <cell r="L210"/>
          <cell r="N210">
            <v>0</v>
          </cell>
          <cell r="V210"/>
          <cell r="X210"/>
          <cell r="Z210">
            <v>0</v>
          </cell>
          <cell r="AH210">
            <v>578</v>
          </cell>
          <cell r="AJ210">
            <v>292</v>
          </cell>
          <cell r="AL210">
            <v>0</v>
          </cell>
        </row>
        <row r="211">
          <cell r="J211">
            <v>34</v>
          </cell>
          <cell r="L211">
            <v>34</v>
          </cell>
          <cell r="N211">
            <v>1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188</v>
          </cell>
          <cell r="L212">
            <v>71</v>
          </cell>
          <cell r="N212">
            <v>41</v>
          </cell>
          <cell r="V212">
            <v>38</v>
          </cell>
          <cell r="X212">
            <v>17</v>
          </cell>
          <cell r="Z212">
            <v>11</v>
          </cell>
          <cell r="AH212">
            <v>57</v>
          </cell>
          <cell r="AJ212">
            <v>9</v>
          </cell>
          <cell r="AL212">
            <v>30</v>
          </cell>
        </row>
        <row r="213">
          <cell r="J213">
            <v>12</v>
          </cell>
          <cell r="L213"/>
          <cell r="N213">
            <v>12</v>
          </cell>
          <cell r="V213"/>
          <cell r="X213"/>
          <cell r="Z213">
            <v>0</v>
          </cell>
          <cell r="AH213">
            <v>3</v>
          </cell>
          <cell r="AJ213"/>
          <cell r="AL213">
            <v>3</v>
          </cell>
        </row>
        <row r="214">
          <cell r="J214"/>
          <cell r="L214"/>
          <cell r="N214">
            <v>0</v>
          </cell>
          <cell r="V214"/>
          <cell r="X214"/>
          <cell r="Z214">
            <v>0</v>
          </cell>
          <cell r="AH214">
            <v>1</v>
          </cell>
          <cell r="AJ214"/>
          <cell r="AL214">
            <v>0</v>
          </cell>
        </row>
        <row r="215">
          <cell r="J215">
            <v>4</v>
          </cell>
          <cell r="L215">
            <v>4</v>
          </cell>
          <cell r="N215">
            <v>4</v>
          </cell>
          <cell r="V215"/>
          <cell r="X215"/>
          <cell r="Z215">
            <v>0</v>
          </cell>
          <cell r="AH215">
            <v>26</v>
          </cell>
          <cell r="AJ215"/>
          <cell r="AL215">
            <v>25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3</v>
          </cell>
          <cell r="L218"/>
          <cell r="N218">
            <v>1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8</v>
          </cell>
          <cell r="L221"/>
          <cell r="N221">
            <v>8</v>
          </cell>
          <cell r="V221"/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448</v>
          </cell>
          <cell r="L223">
            <v>448</v>
          </cell>
          <cell r="N223">
            <v>0</v>
          </cell>
          <cell r="V223">
            <v>662</v>
          </cell>
          <cell r="X223">
            <v>662</v>
          </cell>
          <cell r="Z223">
            <v>0</v>
          </cell>
          <cell r="AH223">
            <v>3373</v>
          </cell>
          <cell r="AJ223">
            <v>3373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920</v>
          </cell>
          <cell r="L225">
            <v>920</v>
          </cell>
          <cell r="N225">
            <v>920</v>
          </cell>
          <cell r="V225">
            <v>419</v>
          </cell>
          <cell r="X225">
            <v>419</v>
          </cell>
          <cell r="Z225">
            <v>419</v>
          </cell>
          <cell r="AH225">
            <v>6768</v>
          </cell>
          <cell r="AJ225">
            <v>6768</v>
          </cell>
          <cell r="AL225">
            <v>6768</v>
          </cell>
        </row>
      </sheetData>
      <sheetData sheetId="12">
        <row r="6">
          <cell r="J6">
            <v>112</v>
          </cell>
          <cell r="L6">
            <v>87</v>
          </cell>
          <cell r="N6">
            <v>0</v>
          </cell>
          <cell r="V6">
            <v>3</v>
          </cell>
          <cell r="X6">
            <v>3</v>
          </cell>
          <cell r="Z6">
            <v>0</v>
          </cell>
          <cell r="AH6">
            <v>401</v>
          </cell>
          <cell r="AJ6">
            <v>32</v>
          </cell>
          <cell r="AL6">
            <v>340</v>
          </cell>
        </row>
        <row r="7">
          <cell r="J7">
            <v>19</v>
          </cell>
          <cell r="L7">
            <v>19</v>
          </cell>
          <cell r="N7">
            <v>0</v>
          </cell>
          <cell r="V7"/>
          <cell r="X7"/>
          <cell r="Z7">
            <v>0</v>
          </cell>
          <cell r="AH7">
            <v>22</v>
          </cell>
          <cell r="AJ7">
            <v>22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271</v>
          </cell>
          <cell r="AJ9">
            <v>3</v>
          </cell>
          <cell r="AL9">
            <v>264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>
            <v>21</v>
          </cell>
          <cell r="AJ10"/>
          <cell r="AL10">
            <v>21</v>
          </cell>
        </row>
        <row r="11">
          <cell r="J11">
            <v>22</v>
          </cell>
          <cell r="L11">
            <v>4</v>
          </cell>
          <cell r="N11">
            <v>10</v>
          </cell>
          <cell r="V11">
            <v>3</v>
          </cell>
          <cell r="X11">
            <v>1</v>
          </cell>
          <cell r="Z11">
            <v>2</v>
          </cell>
          <cell r="AH11">
            <v>339</v>
          </cell>
          <cell r="AJ11">
            <v>57</v>
          </cell>
          <cell r="AL11">
            <v>315</v>
          </cell>
        </row>
        <row r="12">
          <cell r="J12">
            <v>2</v>
          </cell>
          <cell r="L12"/>
          <cell r="V12">
            <v>1</v>
          </cell>
          <cell r="X12"/>
          <cell r="Z12">
            <v>1</v>
          </cell>
          <cell r="AH12">
            <v>248</v>
          </cell>
          <cell r="AJ12">
            <v>37</v>
          </cell>
        </row>
        <row r="13">
          <cell r="J13"/>
          <cell r="L13"/>
          <cell r="N13">
            <v>0</v>
          </cell>
          <cell r="V13"/>
          <cell r="X13"/>
          <cell r="Z13">
            <v>0</v>
          </cell>
          <cell r="AH13">
            <v>3</v>
          </cell>
          <cell r="AJ13">
            <v>1</v>
          </cell>
          <cell r="AL13">
            <v>2</v>
          </cell>
        </row>
        <row r="14">
          <cell r="J14">
            <v>22</v>
          </cell>
          <cell r="L14">
            <v>4</v>
          </cell>
          <cell r="N14">
            <v>9</v>
          </cell>
          <cell r="V14">
            <v>3</v>
          </cell>
          <cell r="X14">
            <v>1</v>
          </cell>
          <cell r="Z14">
            <v>2</v>
          </cell>
          <cell r="AH14">
            <v>91</v>
          </cell>
          <cell r="AJ14">
            <v>20</v>
          </cell>
        </row>
        <row r="15">
          <cell r="J15"/>
          <cell r="L15"/>
          <cell r="N15"/>
          <cell r="V15"/>
          <cell r="X15"/>
          <cell r="Z15"/>
          <cell r="AH15">
            <v>24</v>
          </cell>
          <cell r="AJ15"/>
        </row>
        <row r="16">
          <cell r="J16">
            <v>136</v>
          </cell>
          <cell r="L16">
            <v>44</v>
          </cell>
          <cell r="N16">
            <v>4</v>
          </cell>
          <cell r="V16">
            <v>18</v>
          </cell>
          <cell r="X16">
            <v>2</v>
          </cell>
          <cell r="Z16">
            <v>5</v>
          </cell>
          <cell r="AH16">
            <v>128</v>
          </cell>
          <cell r="AJ16">
            <v>45</v>
          </cell>
          <cell r="AL16">
            <v>44</v>
          </cell>
        </row>
        <row r="17">
          <cell r="J17">
            <v>26</v>
          </cell>
          <cell r="L17">
            <v>2</v>
          </cell>
          <cell r="N17">
            <v>2</v>
          </cell>
          <cell r="V17">
            <v>18</v>
          </cell>
          <cell r="X17">
            <v>2</v>
          </cell>
          <cell r="Z17">
            <v>5</v>
          </cell>
          <cell r="AH17">
            <v>118</v>
          </cell>
          <cell r="AJ17">
            <v>42</v>
          </cell>
          <cell r="AL17">
            <v>41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/>
          <cell r="AJ18"/>
          <cell r="AL18">
            <v>0</v>
          </cell>
        </row>
        <row r="19">
          <cell r="J19">
            <v>3</v>
          </cell>
          <cell r="L19"/>
          <cell r="N19">
            <v>2</v>
          </cell>
          <cell r="V19"/>
          <cell r="X19"/>
          <cell r="Z19">
            <v>0</v>
          </cell>
          <cell r="AH19">
            <v>8</v>
          </cell>
          <cell r="AJ19">
            <v>3</v>
          </cell>
          <cell r="AL19">
            <v>1</v>
          </cell>
        </row>
        <row r="20">
          <cell r="J20"/>
          <cell r="L20"/>
          <cell r="N20">
            <v>0</v>
          </cell>
          <cell r="V20"/>
          <cell r="X20"/>
          <cell r="Z20">
            <v>0</v>
          </cell>
          <cell r="AH20"/>
          <cell r="AJ20"/>
          <cell r="AL20">
            <v>0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15</v>
          </cell>
          <cell r="L22">
            <v>5</v>
          </cell>
          <cell r="N22">
            <v>8</v>
          </cell>
          <cell r="V22">
            <v>15</v>
          </cell>
          <cell r="X22">
            <v>1</v>
          </cell>
          <cell r="Z22">
            <v>1</v>
          </cell>
          <cell r="AH22">
            <v>995</v>
          </cell>
          <cell r="AJ22">
            <v>112</v>
          </cell>
          <cell r="AL22">
            <v>918</v>
          </cell>
        </row>
        <row r="23">
          <cell r="J23"/>
          <cell r="L23"/>
          <cell r="N23">
            <v>0</v>
          </cell>
          <cell r="V23"/>
          <cell r="X23"/>
          <cell r="Z23">
            <v>0</v>
          </cell>
          <cell r="AH23">
            <v>323</v>
          </cell>
          <cell r="AJ23">
            <v>41</v>
          </cell>
          <cell r="AL23">
            <v>297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/>
          <cell r="L25"/>
          <cell r="N25">
            <v>0</v>
          </cell>
          <cell r="V25"/>
          <cell r="X25"/>
          <cell r="Z25">
            <v>0</v>
          </cell>
          <cell r="AH25">
            <v>73</v>
          </cell>
          <cell r="AJ25">
            <v>10</v>
          </cell>
          <cell r="AL25">
            <v>65</v>
          </cell>
        </row>
        <row r="26">
          <cell r="J26"/>
          <cell r="L26"/>
          <cell r="N26">
            <v>0</v>
          </cell>
          <cell r="V26"/>
          <cell r="X26"/>
          <cell r="Z26">
            <v>0</v>
          </cell>
          <cell r="AH26">
            <v>79</v>
          </cell>
          <cell r="AJ26">
            <v>13</v>
          </cell>
          <cell r="AL26">
            <v>69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>
            <v>108</v>
          </cell>
          <cell r="AJ27">
            <v>7</v>
          </cell>
          <cell r="AL27">
            <v>105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32</v>
          </cell>
          <cell r="AJ28">
            <v>10</v>
          </cell>
          <cell r="AL28">
            <v>30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31</v>
          </cell>
          <cell r="AJ29">
            <v>1</v>
          </cell>
          <cell r="AL29">
            <v>28</v>
          </cell>
        </row>
        <row r="30">
          <cell r="J30">
            <v>3</v>
          </cell>
          <cell r="L30"/>
          <cell r="N30">
            <v>3</v>
          </cell>
          <cell r="V30"/>
          <cell r="X30"/>
          <cell r="Z30">
            <v>0</v>
          </cell>
          <cell r="AH30">
            <v>567</v>
          </cell>
          <cell r="AJ30">
            <v>33</v>
          </cell>
          <cell r="AL30">
            <v>531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/>
          <cell r="AJ31"/>
          <cell r="AL31">
            <v>0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/>
          <cell r="AJ32"/>
          <cell r="AL32">
            <v>0</v>
          </cell>
        </row>
        <row r="33">
          <cell r="J33">
            <v>3</v>
          </cell>
          <cell r="L33"/>
          <cell r="N33">
            <v>3</v>
          </cell>
          <cell r="V33"/>
          <cell r="X33"/>
          <cell r="Z33">
            <v>0</v>
          </cell>
          <cell r="AH33">
            <v>6</v>
          </cell>
          <cell r="AJ33"/>
          <cell r="AL33">
            <v>6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561</v>
          </cell>
          <cell r="AJ34">
            <v>33</v>
          </cell>
          <cell r="AL34">
            <v>525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/>
          <cell r="AJ35"/>
          <cell r="AL35">
            <v>0</v>
          </cell>
        </row>
        <row r="36">
          <cell r="J36"/>
          <cell r="L36"/>
          <cell r="N36">
            <v>0</v>
          </cell>
          <cell r="V36"/>
          <cell r="X36"/>
          <cell r="Z36">
            <v>0</v>
          </cell>
          <cell r="AH36">
            <v>2</v>
          </cell>
          <cell r="AJ36"/>
          <cell r="AL36">
            <v>2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1</v>
          </cell>
          <cell r="AJ37"/>
          <cell r="AL37">
            <v>1</v>
          </cell>
        </row>
        <row r="38">
          <cell r="J38"/>
          <cell r="L38"/>
          <cell r="N38">
            <v>0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/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9</v>
          </cell>
          <cell r="L42">
            <v>2</v>
          </cell>
          <cell r="N42">
            <v>2</v>
          </cell>
          <cell r="V42">
            <v>14</v>
          </cell>
          <cell r="X42"/>
          <cell r="Z42">
            <v>0</v>
          </cell>
          <cell r="AH42">
            <v>102</v>
          </cell>
          <cell r="AJ42">
            <v>6</v>
          </cell>
          <cell r="AL42">
            <v>87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153</v>
          </cell>
          <cell r="L51">
            <v>30</v>
          </cell>
          <cell r="N51">
            <v>18</v>
          </cell>
          <cell r="V51">
            <v>32</v>
          </cell>
          <cell r="X51">
            <v>7</v>
          </cell>
          <cell r="Z51">
            <v>7</v>
          </cell>
          <cell r="AH51">
            <v>422</v>
          </cell>
          <cell r="AJ51">
            <v>293</v>
          </cell>
          <cell r="AL51">
            <v>49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>
            <v>3</v>
          </cell>
          <cell r="AJ52">
            <v>3</v>
          </cell>
          <cell r="AL52">
            <v>3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>
            <v>2</v>
          </cell>
          <cell r="AJ55"/>
          <cell r="AL55">
            <v>0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4</v>
          </cell>
          <cell r="AJ56"/>
          <cell r="AL56">
            <v>2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/>
          <cell r="AJ57"/>
          <cell r="AL57">
            <v>0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/>
          <cell r="AJ58"/>
          <cell r="AL58">
            <v>0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5</v>
          </cell>
          <cell r="AJ60">
            <v>2</v>
          </cell>
          <cell r="AL60">
            <v>2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5</v>
          </cell>
          <cell r="AJ61">
            <v>2</v>
          </cell>
          <cell r="AL61">
            <v>2</v>
          </cell>
        </row>
        <row r="62">
          <cell r="J62">
            <v>22</v>
          </cell>
          <cell r="L62">
            <v>2</v>
          </cell>
          <cell r="N62">
            <v>5</v>
          </cell>
          <cell r="V62">
            <v>4</v>
          </cell>
          <cell r="X62"/>
          <cell r="Z62">
            <v>1</v>
          </cell>
          <cell r="AH62">
            <v>104</v>
          </cell>
          <cell r="AJ62">
            <v>15</v>
          </cell>
          <cell r="AL62">
            <v>27</v>
          </cell>
        </row>
        <row r="63">
          <cell r="J63">
            <v>19</v>
          </cell>
          <cell r="L63">
            <v>1</v>
          </cell>
          <cell r="N63">
            <v>5</v>
          </cell>
          <cell r="V63">
            <v>3</v>
          </cell>
          <cell r="X63"/>
          <cell r="Z63">
            <v>1</v>
          </cell>
          <cell r="AH63">
            <v>60</v>
          </cell>
          <cell r="AJ63">
            <v>3</v>
          </cell>
          <cell r="AL63">
            <v>17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2</v>
          </cell>
          <cell r="AJ64">
            <v>1</v>
          </cell>
          <cell r="AL64">
            <v>0</v>
          </cell>
        </row>
        <row r="65">
          <cell r="J65">
            <v>5</v>
          </cell>
          <cell r="L65"/>
          <cell r="N65">
            <v>1</v>
          </cell>
          <cell r="V65">
            <v>1</v>
          </cell>
          <cell r="X65"/>
          <cell r="Z65">
            <v>0</v>
          </cell>
          <cell r="AH65">
            <v>123</v>
          </cell>
          <cell r="AJ65">
            <v>98</v>
          </cell>
          <cell r="AL65">
            <v>8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/>
          <cell r="L67"/>
          <cell r="N67">
            <v>0</v>
          </cell>
          <cell r="V67"/>
          <cell r="X67"/>
          <cell r="Z67">
            <v>0</v>
          </cell>
          <cell r="AH67"/>
          <cell r="AJ67"/>
          <cell r="AL67">
            <v>0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/>
          <cell r="AJ68"/>
          <cell r="AL68">
            <v>0</v>
          </cell>
        </row>
        <row r="69">
          <cell r="J69"/>
          <cell r="L69"/>
          <cell r="N69">
            <v>0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12</v>
          </cell>
          <cell r="L70">
            <v>2</v>
          </cell>
          <cell r="N70">
            <v>6</v>
          </cell>
          <cell r="V70"/>
          <cell r="X70"/>
          <cell r="Z70">
            <v>0</v>
          </cell>
          <cell r="AH70">
            <v>16</v>
          </cell>
          <cell r="AJ70"/>
          <cell r="AL70">
            <v>3</v>
          </cell>
        </row>
        <row r="71">
          <cell r="J71">
            <v>1</v>
          </cell>
          <cell r="L71">
            <v>1</v>
          </cell>
          <cell r="N71">
            <v>1</v>
          </cell>
          <cell r="V71"/>
          <cell r="X71"/>
          <cell r="Z71">
            <v>0</v>
          </cell>
          <cell r="AH71">
            <v>15</v>
          </cell>
          <cell r="AJ71"/>
          <cell r="AL71">
            <v>3</v>
          </cell>
        </row>
        <row r="72">
          <cell r="J72">
            <v>28</v>
          </cell>
          <cell r="L72">
            <v>15</v>
          </cell>
          <cell r="N72">
            <v>1</v>
          </cell>
          <cell r="V72">
            <v>18</v>
          </cell>
          <cell r="X72">
            <v>7</v>
          </cell>
          <cell r="Z72">
            <v>0</v>
          </cell>
          <cell r="AH72">
            <v>165</v>
          </cell>
          <cell r="AJ72">
            <v>60</v>
          </cell>
          <cell r="AL72">
            <v>2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596</v>
          </cell>
          <cell r="L74">
            <v>45</v>
          </cell>
          <cell r="N74">
            <v>46</v>
          </cell>
          <cell r="V74">
            <v>192</v>
          </cell>
          <cell r="X74">
            <v>26</v>
          </cell>
          <cell r="Z74">
            <v>21</v>
          </cell>
          <cell r="AH74">
            <v>1618</v>
          </cell>
          <cell r="AJ74">
            <v>421</v>
          </cell>
          <cell r="AL74">
            <v>122</v>
          </cell>
        </row>
        <row r="75">
          <cell r="J75">
            <v>35</v>
          </cell>
          <cell r="L75">
            <v>1</v>
          </cell>
          <cell r="N75">
            <v>0</v>
          </cell>
          <cell r="V75">
            <v>2</v>
          </cell>
          <cell r="X75">
            <v>2</v>
          </cell>
          <cell r="Z75">
            <v>0</v>
          </cell>
          <cell r="AH75">
            <v>144</v>
          </cell>
          <cell r="AJ75">
            <v>136</v>
          </cell>
          <cell r="AL75">
            <v>0</v>
          </cell>
        </row>
        <row r="76">
          <cell r="J76">
            <v>1</v>
          </cell>
          <cell r="L76"/>
          <cell r="N76">
            <v>0</v>
          </cell>
          <cell r="V76"/>
          <cell r="X76"/>
          <cell r="Z76">
            <v>0</v>
          </cell>
          <cell r="AH76">
            <v>13</v>
          </cell>
          <cell r="AJ76">
            <v>12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/>
          <cell r="AJ77"/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151</v>
          </cell>
          <cell r="AJ78">
            <v>26</v>
          </cell>
          <cell r="AL78">
            <v>1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>
            <v>1</v>
          </cell>
          <cell r="AJ79"/>
          <cell r="AL79">
            <v>1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>
            <v>1</v>
          </cell>
          <cell r="AJ80"/>
          <cell r="AL80">
            <v>1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/>
          <cell r="AJ81"/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78</v>
          </cell>
          <cell r="AJ82">
            <v>34</v>
          </cell>
          <cell r="AL82">
            <v>6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312</v>
          </cell>
          <cell r="AJ83">
            <v>6</v>
          </cell>
          <cell r="AL83">
            <v>6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/>
          <cell r="AJ84"/>
          <cell r="AL84">
            <v>0</v>
          </cell>
        </row>
        <row r="85">
          <cell r="J85">
            <v>7</v>
          </cell>
          <cell r="L85"/>
          <cell r="N85">
            <v>2</v>
          </cell>
          <cell r="V85"/>
          <cell r="X85"/>
          <cell r="Z85">
            <v>0</v>
          </cell>
          <cell r="AH85">
            <v>25</v>
          </cell>
          <cell r="AJ85">
            <v>12</v>
          </cell>
          <cell r="AL85">
            <v>2</v>
          </cell>
        </row>
        <row r="86">
          <cell r="J86">
            <v>7</v>
          </cell>
          <cell r="L86"/>
          <cell r="N86">
            <v>2</v>
          </cell>
          <cell r="V86"/>
          <cell r="X86"/>
          <cell r="Z86">
            <v>0</v>
          </cell>
          <cell r="AH86">
            <v>19</v>
          </cell>
          <cell r="AJ86">
            <v>8</v>
          </cell>
          <cell r="AL86">
            <v>2</v>
          </cell>
        </row>
        <row r="87">
          <cell r="J87">
            <v>504</v>
          </cell>
          <cell r="L87">
            <v>18</v>
          </cell>
          <cell r="N87">
            <v>23</v>
          </cell>
          <cell r="V87">
            <v>163</v>
          </cell>
          <cell r="X87">
            <v>18</v>
          </cell>
          <cell r="Z87">
            <v>16</v>
          </cell>
          <cell r="AH87">
            <v>762</v>
          </cell>
          <cell r="AJ87">
            <v>70</v>
          </cell>
          <cell r="AL87">
            <v>23</v>
          </cell>
        </row>
        <row r="88">
          <cell r="J88">
            <v>214</v>
          </cell>
          <cell r="L88">
            <v>16</v>
          </cell>
          <cell r="N88">
            <v>18</v>
          </cell>
          <cell r="V88">
            <v>129</v>
          </cell>
          <cell r="X88">
            <v>14</v>
          </cell>
          <cell r="Z88">
            <v>15</v>
          </cell>
          <cell r="AH88">
            <v>397</v>
          </cell>
          <cell r="AJ88">
            <v>21</v>
          </cell>
          <cell r="AL88">
            <v>16</v>
          </cell>
        </row>
        <row r="89">
          <cell r="J89">
            <v>131</v>
          </cell>
          <cell r="L89"/>
          <cell r="N89">
            <v>3</v>
          </cell>
          <cell r="V89">
            <v>16</v>
          </cell>
          <cell r="X89"/>
          <cell r="Z89">
            <v>1</v>
          </cell>
          <cell r="AH89">
            <v>151</v>
          </cell>
          <cell r="AJ89">
            <v>17</v>
          </cell>
          <cell r="AL89">
            <v>4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/>
          <cell r="AJ90"/>
          <cell r="AL90">
            <v>0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/>
          <cell r="AJ91"/>
          <cell r="AL91">
            <v>0</v>
          </cell>
        </row>
        <row r="92">
          <cell r="J92">
            <v>108</v>
          </cell>
          <cell r="L92">
            <v>98</v>
          </cell>
          <cell r="N92">
            <v>5</v>
          </cell>
          <cell r="V92">
            <v>45</v>
          </cell>
          <cell r="X92">
            <v>39</v>
          </cell>
          <cell r="Z92">
            <v>3</v>
          </cell>
          <cell r="AH92">
            <v>471</v>
          </cell>
          <cell r="AJ92">
            <v>342</v>
          </cell>
          <cell r="AL92">
            <v>86</v>
          </cell>
        </row>
        <row r="93">
          <cell r="J93">
            <v>56</v>
          </cell>
          <cell r="L93">
            <v>56</v>
          </cell>
          <cell r="N93">
            <v>0</v>
          </cell>
          <cell r="V93">
            <v>34</v>
          </cell>
          <cell r="X93">
            <v>34</v>
          </cell>
          <cell r="Z93">
            <v>0</v>
          </cell>
          <cell r="AH93">
            <v>225</v>
          </cell>
          <cell r="AJ93">
            <v>224</v>
          </cell>
          <cell r="AL93">
            <v>0</v>
          </cell>
        </row>
        <row r="94">
          <cell r="J94">
            <v>41</v>
          </cell>
          <cell r="L94">
            <v>38</v>
          </cell>
          <cell r="N94">
            <v>0</v>
          </cell>
          <cell r="V94">
            <v>7</v>
          </cell>
          <cell r="X94">
            <v>5</v>
          </cell>
          <cell r="Z94">
            <v>2</v>
          </cell>
          <cell r="AH94">
            <v>140</v>
          </cell>
          <cell r="AJ94">
            <v>88</v>
          </cell>
          <cell r="AL94">
            <v>42</v>
          </cell>
        </row>
        <row r="95">
          <cell r="J95">
            <v>31</v>
          </cell>
          <cell r="L95">
            <v>31</v>
          </cell>
          <cell r="N95">
            <v>0</v>
          </cell>
          <cell r="V95">
            <v>5</v>
          </cell>
          <cell r="X95">
            <v>5</v>
          </cell>
          <cell r="Z95">
            <v>0</v>
          </cell>
          <cell r="AH95">
            <v>55</v>
          </cell>
          <cell r="AJ95">
            <v>55</v>
          </cell>
          <cell r="AL95">
            <v>0</v>
          </cell>
        </row>
        <row r="96">
          <cell r="J96"/>
          <cell r="L96"/>
          <cell r="N96">
            <v>0</v>
          </cell>
          <cell r="V96">
            <v>2</v>
          </cell>
          <cell r="X96"/>
          <cell r="Z96">
            <v>2</v>
          </cell>
          <cell r="AH96">
            <v>43</v>
          </cell>
          <cell r="AJ96">
            <v>6</v>
          </cell>
          <cell r="AL96">
            <v>35</v>
          </cell>
        </row>
        <row r="97">
          <cell r="J97">
            <v>3</v>
          </cell>
          <cell r="L97">
            <v>3</v>
          </cell>
          <cell r="N97">
            <v>0</v>
          </cell>
          <cell r="V97"/>
          <cell r="X97"/>
          <cell r="Z97">
            <v>0</v>
          </cell>
          <cell r="AH97">
            <v>13</v>
          </cell>
          <cell r="AJ97">
            <v>13</v>
          </cell>
          <cell r="AL97">
            <v>0</v>
          </cell>
        </row>
        <row r="98">
          <cell r="J98">
            <v>1</v>
          </cell>
          <cell r="L98"/>
          <cell r="N98">
            <v>0</v>
          </cell>
          <cell r="V98"/>
          <cell r="X98"/>
          <cell r="Z98">
            <v>0</v>
          </cell>
          <cell r="AH98">
            <v>4</v>
          </cell>
          <cell r="AJ98">
            <v>3</v>
          </cell>
          <cell r="AL98">
            <v>0</v>
          </cell>
        </row>
        <row r="99">
          <cell r="J99">
            <v>1</v>
          </cell>
          <cell r="L99"/>
          <cell r="N99">
            <v>0</v>
          </cell>
          <cell r="V99"/>
          <cell r="X99"/>
          <cell r="Z99">
            <v>0</v>
          </cell>
          <cell r="AH99">
            <v>14</v>
          </cell>
          <cell r="AJ99">
            <v>2</v>
          </cell>
          <cell r="AL99">
            <v>7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2</v>
          </cell>
          <cell r="AJ100"/>
          <cell r="AL100">
            <v>1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>
            <v>1</v>
          </cell>
          <cell r="AJ101"/>
          <cell r="AL101">
            <v>1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10</v>
          </cell>
          <cell r="L103">
            <v>3</v>
          </cell>
          <cell r="N103">
            <v>5</v>
          </cell>
          <cell r="V103">
            <v>4</v>
          </cell>
          <cell r="X103"/>
          <cell r="Z103">
            <v>1</v>
          </cell>
          <cell r="AH103">
            <v>104</v>
          </cell>
          <cell r="AJ103">
            <v>30</v>
          </cell>
          <cell r="AL103">
            <v>43</v>
          </cell>
        </row>
        <row r="104">
          <cell r="J104">
            <v>1</v>
          </cell>
          <cell r="L104"/>
          <cell r="N104">
            <v>0</v>
          </cell>
          <cell r="V104">
            <v>4</v>
          </cell>
          <cell r="X104"/>
          <cell r="Z104">
            <v>1</v>
          </cell>
          <cell r="AH104">
            <v>1</v>
          </cell>
          <cell r="AJ104"/>
          <cell r="AL104">
            <v>0</v>
          </cell>
        </row>
        <row r="105">
          <cell r="J105">
            <v>1</v>
          </cell>
          <cell r="L105"/>
          <cell r="N105">
            <v>1</v>
          </cell>
          <cell r="V105"/>
          <cell r="X105"/>
          <cell r="Z105">
            <v>0</v>
          </cell>
          <cell r="AH105">
            <v>25</v>
          </cell>
          <cell r="AJ105">
            <v>8</v>
          </cell>
          <cell r="AL105">
            <v>9</v>
          </cell>
        </row>
        <row r="106">
          <cell r="J106">
            <v>8</v>
          </cell>
          <cell r="L106">
            <v>0</v>
          </cell>
          <cell r="N106">
            <v>3</v>
          </cell>
          <cell r="V106">
            <v>9</v>
          </cell>
          <cell r="X106"/>
          <cell r="Z106">
            <v>4</v>
          </cell>
          <cell r="AH106">
            <v>6457</v>
          </cell>
          <cell r="AJ106">
            <v>194</v>
          </cell>
          <cell r="AL106">
            <v>3293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26</v>
          </cell>
          <cell r="AJ108">
            <v>1</v>
          </cell>
          <cell r="AL108">
            <v>26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26</v>
          </cell>
          <cell r="AJ109">
            <v>1</v>
          </cell>
          <cell r="AL109">
            <v>26</v>
          </cell>
        </row>
        <row r="110">
          <cell r="J110">
            <v>1</v>
          </cell>
          <cell r="L110">
            <v>0</v>
          </cell>
          <cell r="N110">
            <v>1</v>
          </cell>
          <cell r="V110">
            <v>3</v>
          </cell>
          <cell r="X110">
            <v>0</v>
          </cell>
          <cell r="Z110">
            <v>2</v>
          </cell>
          <cell r="AH110">
            <v>4472</v>
          </cell>
          <cell r="AJ110">
            <v>51</v>
          </cell>
          <cell r="AL110">
            <v>2195</v>
          </cell>
        </row>
        <row r="111">
          <cell r="J111">
            <v>1</v>
          </cell>
          <cell r="L111"/>
          <cell r="N111">
            <v>1</v>
          </cell>
          <cell r="V111">
            <v>3</v>
          </cell>
          <cell r="X111"/>
          <cell r="Z111">
            <v>2</v>
          </cell>
          <cell r="AH111">
            <v>101</v>
          </cell>
          <cell r="AJ111">
            <v>5</v>
          </cell>
          <cell r="AL111">
            <v>61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4365</v>
          </cell>
          <cell r="AJ112">
            <v>46</v>
          </cell>
          <cell r="AL112">
            <v>2128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3</v>
          </cell>
          <cell r="AJ113"/>
          <cell r="AL113">
            <v>3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3</v>
          </cell>
          <cell r="AJ114"/>
          <cell r="AL114">
            <v>3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1202</v>
          </cell>
          <cell r="AJ115">
            <v>53</v>
          </cell>
          <cell r="AL115">
            <v>578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799</v>
          </cell>
          <cell r="AJ116">
            <v>13</v>
          </cell>
          <cell r="AL116">
            <v>341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2</v>
          </cell>
          <cell r="AJ117">
            <v>2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20</v>
          </cell>
          <cell r="AJ118">
            <v>20</v>
          </cell>
          <cell r="AL118">
            <v>20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1</v>
          </cell>
          <cell r="AJ119">
            <v>1</v>
          </cell>
          <cell r="AL119">
            <v>1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382</v>
          </cell>
          <cell r="AJ121">
            <v>19</v>
          </cell>
          <cell r="AL121">
            <v>216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246</v>
          </cell>
          <cell r="AJ122">
            <v>19</v>
          </cell>
          <cell r="AL122">
            <v>159</v>
          </cell>
        </row>
        <row r="123">
          <cell r="J123">
            <v>6</v>
          </cell>
          <cell r="L123"/>
          <cell r="N123">
            <v>2</v>
          </cell>
          <cell r="V123"/>
          <cell r="X123"/>
          <cell r="Z123">
            <v>0</v>
          </cell>
          <cell r="AH123">
            <v>150</v>
          </cell>
          <cell r="AJ123">
            <v>34</v>
          </cell>
          <cell r="AL123">
            <v>61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/>
          <cell r="L127"/>
          <cell r="N127">
            <v>0</v>
          </cell>
          <cell r="V127"/>
          <cell r="X127"/>
          <cell r="Z127">
            <v>0</v>
          </cell>
          <cell r="AH127">
            <v>36</v>
          </cell>
          <cell r="AJ127">
            <v>7</v>
          </cell>
          <cell r="AL127">
            <v>12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525</v>
          </cell>
          <cell r="AJ128">
            <v>48</v>
          </cell>
          <cell r="AL128">
            <v>404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4</v>
          </cell>
          <cell r="AJ130">
            <v>4</v>
          </cell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1</v>
          </cell>
          <cell r="AJ131">
            <v>1</v>
          </cell>
          <cell r="AL131">
            <v>1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1</v>
          </cell>
          <cell r="AJ132">
            <v>1</v>
          </cell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519</v>
          </cell>
          <cell r="AJ134">
            <v>42</v>
          </cell>
          <cell r="AL134">
            <v>403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25</v>
          </cell>
          <cell r="AJ137">
            <v>1</v>
          </cell>
          <cell r="AL137">
            <v>10</v>
          </cell>
        </row>
        <row r="138">
          <cell r="J138">
            <v>1</v>
          </cell>
          <cell r="L138"/>
          <cell r="N138">
            <v>0</v>
          </cell>
          <cell r="V138">
            <v>5</v>
          </cell>
          <cell r="X138"/>
          <cell r="Z138">
            <v>1</v>
          </cell>
          <cell r="AH138">
            <v>57</v>
          </cell>
          <cell r="AJ138">
            <v>6</v>
          </cell>
          <cell r="AL138">
            <v>19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4</v>
          </cell>
          <cell r="AJ139">
            <v>1</v>
          </cell>
          <cell r="AL139">
            <v>3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/>
          <cell r="AJ141"/>
          <cell r="AL141">
            <v>0</v>
          </cell>
        </row>
        <row r="142">
          <cell r="J142">
            <v>2978</v>
          </cell>
          <cell r="L142">
            <v>2928</v>
          </cell>
          <cell r="N142">
            <v>42</v>
          </cell>
          <cell r="V142">
            <v>336</v>
          </cell>
          <cell r="X142">
            <v>320</v>
          </cell>
          <cell r="Z142">
            <v>12</v>
          </cell>
          <cell r="AH142">
            <v>2111</v>
          </cell>
          <cell r="AJ142">
            <v>1651</v>
          </cell>
          <cell r="AL142">
            <v>411</v>
          </cell>
        </row>
        <row r="143">
          <cell r="J143">
            <v>2756</v>
          </cell>
          <cell r="L143">
            <v>2756</v>
          </cell>
          <cell r="N143">
            <v>0</v>
          </cell>
          <cell r="V143">
            <v>307</v>
          </cell>
          <cell r="X143">
            <v>307</v>
          </cell>
          <cell r="Z143">
            <v>0</v>
          </cell>
          <cell r="AH143">
            <v>1398</v>
          </cell>
          <cell r="AJ143">
            <v>1398</v>
          </cell>
          <cell r="AL143">
            <v>0</v>
          </cell>
        </row>
        <row r="144">
          <cell r="J144">
            <v>208</v>
          </cell>
          <cell r="L144">
            <v>208</v>
          </cell>
          <cell r="N144">
            <v>0</v>
          </cell>
          <cell r="V144">
            <v>17</v>
          </cell>
          <cell r="X144">
            <v>17</v>
          </cell>
          <cell r="Z144">
            <v>0</v>
          </cell>
          <cell r="AH144">
            <v>323</v>
          </cell>
          <cell r="AJ144">
            <v>323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1</v>
          </cell>
          <cell r="L146">
            <v>1</v>
          </cell>
          <cell r="N146">
            <v>0</v>
          </cell>
          <cell r="V146">
            <v>0</v>
          </cell>
          <cell r="X146"/>
          <cell r="Z146">
            <v>0</v>
          </cell>
          <cell r="AH146">
            <v>1</v>
          </cell>
          <cell r="AJ146">
            <v>1</v>
          </cell>
          <cell r="AL146">
            <v>0</v>
          </cell>
        </row>
        <row r="147">
          <cell r="J147">
            <v>24</v>
          </cell>
          <cell r="L147">
            <v>24</v>
          </cell>
          <cell r="N147">
            <v>18</v>
          </cell>
          <cell r="V147">
            <v>0</v>
          </cell>
          <cell r="X147"/>
          <cell r="Z147">
            <v>0</v>
          </cell>
          <cell r="AH147">
            <v>78</v>
          </cell>
          <cell r="AJ147">
            <v>78</v>
          </cell>
          <cell r="AL147">
            <v>47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126</v>
          </cell>
          <cell r="L149">
            <v>126</v>
          </cell>
          <cell r="N149">
            <v>0</v>
          </cell>
          <cell r="V149">
            <v>3</v>
          </cell>
          <cell r="X149">
            <v>3</v>
          </cell>
          <cell r="Z149">
            <v>0</v>
          </cell>
          <cell r="AH149">
            <v>77</v>
          </cell>
          <cell r="AJ149">
            <v>77</v>
          </cell>
          <cell r="AL149">
            <v>0</v>
          </cell>
        </row>
        <row r="150">
          <cell r="J150">
            <v>4</v>
          </cell>
          <cell r="L150">
            <v>4</v>
          </cell>
          <cell r="N150">
            <v>0</v>
          </cell>
          <cell r="V150">
            <v>1</v>
          </cell>
          <cell r="X150">
            <v>1</v>
          </cell>
          <cell r="Z150">
            <v>0</v>
          </cell>
          <cell r="AH150">
            <v>6</v>
          </cell>
          <cell r="AJ150">
            <v>6</v>
          </cell>
          <cell r="AL150">
            <v>0</v>
          </cell>
        </row>
        <row r="151">
          <cell r="J151">
            <v>24</v>
          </cell>
          <cell r="L151">
            <v>6</v>
          </cell>
          <cell r="N151">
            <v>6</v>
          </cell>
          <cell r="V151">
            <v>6</v>
          </cell>
          <cell r="X151"/>
          <cell r="Z151">
            <v>6</v>
          </cell>
          <cell r="AH151">
            <v>80</v>
          </cell>
          <cell r="AJ151">
            <v>11</v>
          </cell>
          <cell r="AL151">
            <v>54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58</v>
          </cell>
          <cell r="AJ152">
            <v>11</v>
          </cell>
          <cell r="AL152">
            <v>25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234</v>
          </cell>
          <cell r="AJ153">
            <v>24</v>
          </cell>
          <cell r="AL153">
            <v>212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/>
          <cell r="AJ154"/>
          <cell r="AL154">
            <v>0</v>
          </cell>
        </row>
        <row r="155">
          <cell r="J155">
            <v>19</v>
          </cell>
          <cell r="L155">
            <v>2</v>
          </cell>
          <cell r="N155">
            <v>16</v>
          </cell>
          <cell r="V155">
            <v>6</v>
          </cell>
          <cell r="X155"/>
          <cell r="Z155">
            <v>6</v>
          </cell>
          <cell r="AH155">
            <v>69</v>
          </cell>
          <cell r="AJ155">
            <v>5</v>
          </cell>
          <cell r="AL155">
            <v>66</v>
          </cell>
        </row>
        <row r="156">
          <cell r="J156">
            <v>6</v>
          </cell>
          <cell r="L156">
            <v>1</v>
          </cell>
          <cell r="N156">
            <v>2</v>
          </cell>
          <cell r="V156"/>
          <cell r="X156"/>
          <cell r="Z156">
            <v>0</v>
          </cell>
          <cell r="AH156"/>
          <cell r="AJ156"/>
          <cell r="AL156">
            <v>0</v>
          </cell>
        </row>
        <row r="157">
          <cell r="J157">
            <v>184</v>
          </cell>
          <cell r="L157">
            <v>16</v>
          </cell>
          <cell r="N157">
            <v>25</v>
          </cell>
          <cell r="V157">
            <v>45</v>
          </cell>
          <cell r="X157">
            <v>11</v>
          </cell>
          <cell r="Z157">
            <v>11</v>
          </cell>
          <cell r="AH157">
            <v>790</v>
          </cell>
          <cell r="AJ157">
            <v>59</v>
          </cell>
          <cell r="AL157">
            <v>542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58</v>
          </cell>
          <cell r="AJ158">
            <v>3</v>
          </cell>
          <cell r="AL158">
            <v>47</v>
          </cell>
        </row>
        <row r="159">
          <cell r="J159">
            <v>27</v>
          </cell>
          <cell r="L159">
            <v>2</v>
          </cell>
          <cell r="N159">
            <v>11</v>
          </cell>
          <cell r="V159">
            <v>26</v>
          </cell>
          <cell r="X159">
            <v>11</v>
          </cell>
          <cell r="Z159">
            <v>11</v>
          </cell>
          <cell r="AH159">
            <v>255</v>
          </cell>
          <cell r="AJ159">
            <v>27</v>
          </cell>
          <cell r="AL159">
            <v>200</v>
          </cell>
        </row>
        <row r="160">
          <cell r="J160">
            <v>9</v>
          </cell>
          <cell r="L160">
            <v>2</v>
          </cell>
          <cell r="N160">
            <v>2</v>
          </cell>
          <cell r="V160">
            <v>1</v>
          </cell>
          <cell r="X160"/>
          <cell r="Z160">
            <v>0</v>
          </cell>
          <cell r="AH160">
            <v>10</v>
          </cell>
          <cell r="AJ160"/>
          <cell r="AL160">
            <v>1</v>
          </cell>
        </row>
        <row r="161">
          <cell r="J161">
            <v>5</v>
          </cell>
          <cell r="L161">
            <v>4</v>
          </cell>
          <cell r="N161">
            <v>4</v>
          </cell>
          <cell r="V161">
            <v>3</v>
          </cell>
          <cell r="X161"/>
          <cell r="Z161">
            <v>0</v>
          </cell>
          <cell r="AH161">
            <v>16</v>
          </cell>
          <cell r="AJ161"/>
          <cell r="AL161">
            <v>0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>
            <v>1</v>
          </cell>
          <cell r="AJ163"/>
          <cell r="AL163">
            <v>0</v>
          </cell>
        </row>
        <row r="164">
          <cell r="J164">
            <v>56</v>
          </cell>
          <cell r="L164">
            <v>2</v>
          </cell>
          <cell r="N164">
            <v>2</v>
          </cell>
          <cell r="V164">
            <v>9</v>
          </cell>
          <cell r="X164"/>
          <cell r="Z164">
            <v>0</v>
          </cell>
          <cell r="AH164">
            <v>41</v>
          </cell>
          <cell r="AJ164"/>
          <cell r="AL164">
            <v>0</v>
          </cell>
        </row>
        <row r="165">
          <cell r="J165"/>
          <cell r="L165"/>
          <cell r="N165">
            <v>0</v>
          </cell>
          <cell r="V165">
            <v>1</v>
          </cell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13</v>
          </cell>
          <cell r="AJ166"/>
          <cell r="AL166">
            <v>0</v>
          </cell>
        </row>
        <row r="167">
          <cell r="J167">
            <v>1</v>
          </cell>
          <cell r="L167">
            <v>1</v>
          </cell>
          <cell r="N167">
            <v>1</v>
          </cell>
          <cell r="V167"/>
          <cell r="X167"/>
          <cell r="Z167">
            <v>0</v>
          </cell>
          <cell r="AH167">
            <v>25</v>
          </cell>
          <cell r="AJ167">
            <v>1</v>
          </cell>
          <cell r="AL167">
            <v>18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10</v>
          </cell>
          <cell r="AJ168">
            <v>1</v>
          </cell>
          <cell r="AL168">
            <v>8</v>
          </cell>
        </row>
        <row r="169">
          <cell r="J169">
            <v>16</v>
          </cell>
          <cell r="L169">
            <v>3</v>
          </cell>
          <cell r="N169">
            <v>3</v>
          </cell>
          <cell r="V169">
            <v>1</v>
          </cell>
          <cell r="X169"/>
          <cell r="Z169">
            <v>0</v>
          </cell>
          <cell r="AH169">
            <v>55</v>
          </cell>
          <cell r="AJ169"/>
          <cell r="AL169">
            <v>4</v>
          </cell>
        </row>
        <row r="170">
          <cell r="J170">
            <v>5</v>
          </cell>
          <cell r="L170">
            <v>2</v>
          </cell>
          <cell r="N170">
            <v>2</v>
          </cell>
          <cell r="V170"/>
          <cell r="X170"/>
          <cell r="Z170">
            <v>0</v>
          </cell>
          <cell r="AH170">
            <v>262</v>
          </cell>
          <cell r="AJ170">
            <v>28</v>
          </cell>
          <cell r="AL170">
            <v>227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/>
          <cell r="AJ171"/>
          <cell r="AL171">
            <v>0</v>
          </cell>
        </row>
        <row r="172">
          <cell r="J172">
            <v>102</v>
          </cell>
          <cell r="L172">
            <v>6</v>
          </cell>
          <cell r="N172">
            <v>5</v>
          </cell>
          <cell r="V172">
            <v>16</v>
          </cell>
          <cell r="X172">
            <v>2</v>
          </cell>
          <cell r="Z172">
            <v>4</v>
          </cell>
          <cell r="AH172">
            <v>172</v>
          </cell>
          <cell r="AJ172">
            <v>131</v>
          </cell>
          <cell r="AL172">
            <v>11</v>
          </cell>
        </row>
        <row r="173">
          <cell r="J173">
            <v>14</v>
          </cell>
          <cell r="L173">
            <v>2</v>
          </cell>
          <cell r="N173">
            <v>3</v>
          </cell>
          <cell r="V173">
            <v>1</v>
          </cell>
          <cell r="X173"/>
          <cell r="Z173">
            <v>1</v>
          </cell>
          <cell r="AH173">
            <v>23</v>
          </cell>
          <cell r="AJ173">
            <v>23</v>
          </cell>
          <cell r="AL173">
            <v>0</v>
          </cell>
        </row>
        <row r="174">
          <cell r="J174">
            <v>20</v>
          </cell>
          <cell r="L174">
            <v>1</v>
          </cell>
          <cell r="N174">
            <v>1</v>
          </cell>
          <cell r="V174">
            <v>2</v>
          </cell>
          <cell r="X174"/>
          <cell r="Z174">
            <v>0</v>
          </cell>
          <cell r="AH174">
            <v>53</v>
          </cell>
          <cell r="AJ174">
            <v>53</v>
          </cell>
          <cell r="AL174">
            <v>0</v>
          </cell>
        </row>
        <row r="175">
          <cell r="J175">
            <v>6</v>
          </cell>
          <cell r="L175"/>
          <cell r="N175">
            <v>0</v>
          </cell>
          <cell r="V175">
            <v>2</v>
          </cell>
          <cell r="X175"/>
          <cell r="Z175">
            <v>2</v>
          </cell>
          <cell r="AH175">
            <v>14</v>
          </cell>
          <cell r="AJ175">
            <v>6</v>
          </cell>
          <cell r="AL175">
            <v>4</v>
          </cell>
        </row>
        <row r="176">
          <cell r="J176">
            <v>1</v>
          </cell>
          <cell r="L176">
            <v>1</v>
          </cell>
          <cell r="N176">
            <v>1</v>
          </cell>
          <cell r="V176">
            <v>1</v>
          </cell>
          <cell r="X176">
            <v>1</v>
          </cell>
          <cell r="Z176">
            <v>1</v>
          </cell>
          <cell r="AH176">
            <v>19</v>
          </cell>
          <cell r="AJ176"/>
          <cell r="AL176">
            <v>3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/>
          <cell r="AJ177"/>
          <cell r="AL177">
            <v>0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2</v>
          </cell>
          <cell r="AJ178"/>
          <cell r="AL178">
            <v>2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2</v>
          </cell>
          <cell r="AJ179"/>
          <cell r="AL179">
            <v>2</v>
          </cell>
        </row>
        <row r="180">
          <cell r="J180">
            <v>29</v>
          </cell>
          <cell r="L180">
            <v>6</v>
          </cell>
          <cell r="N180">
            <v>5</v>
          </cell>
          <cell r="V180">
            <v>11</v>
          </cell>
          <cell r="X180">
            <v>2</v>
          </cell>
          <cell r="Z180">
            <v>2</v>
          </cell>
          <cell r="AH180">
            <v>1152</v>
          </cell>
          <cell r="AJ180">
            <v>201</v>
          </cell>
          <cell r="AL180">
            <v>125</v>
          </cell>
        </row>
        <row r="181">
          <cell r="J181">
            <v>15</v>
          </cell>
          <cell r="L181">
            <v>2</v>
          </cell>
          <cell r="N181">
            <v>2</v>
          </cell>
          <cell r="V181">
            <v>4</v>
          </cell>
          <cell r="X181"/>
          <cell r="Z181">
            <v>0</v>
          </cell>
          <cell r="AH181">
            <v>362</v>
          </cell>
          <cell r="AJ181">
            <v>80</v>
          </cell>
          <cell r="AL181">
            <v>98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>
            <v>2</v>
          </cell>
          <cell r="AJ183"/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34</v>
          </cell>
          <cell r="AJ184">
            <v>2</v>
          </cell>
          <cell r="AL184">
            <v>22</v>
          </cell>
        </row>
        <row r="185">
          <cell r="J185">
            <v>2</v>
          </cell>
          <cell r="L185"/>
          <cell r="N185">
            <v>0</v>
          </cell>
          <cell r="V185"/>
          <cell r="X185"/>
          <cell r="Z185">
            <v>0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280</v>
          </cell>
          <cell r="AJ186">
            <v>61</v>
          </cell>
          <cell r="AL186">
            <v>76</v>
          </cell>
        </row>
        <row r="187">
          <cell r="J187"/>
          <cell r="L187"/>
          <cell r="N187">
            <v>0</v>
          </cell>
          <cell r="V187">
            <v>1</v>
          </cell>
          <cell r="X187"/>
          <cell r="Z187">
            <v>0</v>
          </cell>
          <cell r="AH187">
            <v>10</v>
          </cell>
          <cell r="AJ187">
            <v>1</v>
          </cell>
          <cell r="AL187">
            <v>7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3</v>
          </cell>
          <cell r="AJ188"/>
          <cell r="AL188">
            <v>2</v>
          </cell>
        </row>
        <row r="189">
          <cell r="J189">
            <v>4</v>
          </cell>
          <cell r="L189">
            <v>2</v>
          </cell>
          <cell r="N189">
            <v>1</v>
          </cell>
          <cell r="V189">
            <v>5</v>
          </cell>
          <cell r="X189">
            <v>1</v>
          </cell>
          <cell r="Z189">
            <v>1</v>
          </cell>
          <cell r="AH189">
            <v>184</v>
          </cell>
          <cell r="AJ189">
            <v>72</v>
          </cell>
          <cell r="AL189">
            <v>3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5</v>
          </cell>
          <cell r="AJ190">
            <v>2</v>
          </cell>
          <cell r="AL190">
            <v>3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2</v>
          </cell>
          <cell r="AJ191"/>
          <cell r="AL191">
            <v>2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>
            <v>5</v>
          </cell>
          <cell r="AJ192">
            <v>5</v>
          </cell>
          <cell r="AL192">
            <v>0</v>
          </cell>
        </row>
        <row r="193">
          <cell r="J193">
            <v>3</v>
          </cell>
          <cell r="L193">
            <v>2</v>
          </cell>
          <cell r="N193">
            <v>2</v>
          </cell>
          <cell r="V193"/>
          <cell r="X193"/>
          <cell r="Z193">
            <v>0</v>
          </cell>
          <cell r="AH193">
            <v>14</v>
          </cell>
          <cell r="AJ193">
            <v>4</v>
          </cell>
          <cell r="AL193">
            <v>9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3</v>
          </cell>
          <cell r="AJ194"/>
          <cell r="AL194">
            <v>1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36</v>
          </cell>
          <cell r="L196">
            <v>19</v>
          </cell>
          <cell r="N196">
            <v>6</v>
          </cell>
          <cell r="V196">
            <v>12</v>
          </cell>
          <cell r="X196">
            <v>5</v>
          </cell>
          <cell r="Z196">
            <v>2</v>
          </cell>
          <cell r="AH196">
            <v>492</v>
          </cell>
          <cell r="AJ196">
            <v>190</v>
          </cell>
          <cell r="AL196">
            <v>125</v>
          </cell>
        </row>
        <row r="197">
          <cell r="J197">
            <v>12</v>
          </cell>
          <cell r="L197">
            <v>3</v>
          </cell>
          <cell r="N197">
            <v>6</v>
          </cell>
          <cell r="V197">
            <v>2</v>
          </cell>
          <cell r="X197"/>
          <cell r="Z197">
            <v>1</v>
          </cell>
          <cell r="AH197">
            <v>94</v>
          </cell>
          <cell r="AJ197">
            <v>12</v>
          </cell>
          <cell r="AL197">
            <v>26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9</v>
          </cell>
          <cell r="AJ198">
            <v>1</v>
          </cell>
          <cell r="AL198">
            <v>7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21</v>
          </cell>
          <cell r="AJ199">
            <v>9</v>
          </cell>
          <cell r="AL199">
            <v>6</v>
          </cell>
        </row>
        <row r="200">
          <cell r="J200">
            <v>9</v>
          </cell>
          <cell r="L200">
            <v>8</v>
          </cell>
          <cell r="N200">
            <v>0</v>
          </cell>
          <cell r="V200">
            <v>3</v>
          </cell>
          <cell r="X200">
            <v>3</v>
          </cell>
          <cell r="Z200">
            <v>0</v>
          </cell>
          <cell r="AH200">
            <v>92</v>
          </cell>
          <cell r="AJ200">
            <v>91</v>
          </cell>
          <cell r="AL200">
            <v>0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31</v>
          </cell>
          <cell r="AJ201">
            <v>9</v>
          </cell>
          <cell r="AL201">
            <v>25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70</v>
          </cell>
          <cell r="AJ203">
            <v>18</v>
          </cell>
          <cell r="AL203">
            <v>35</v>
          </cell>
        </row>
        <row r="204">
          <cell r="J204"/>
          <cell r="L204"/>
          <cell r="N204">
            <v>0</v>
          </cell>
          <cell r="V204">
            <v>1</v>
          </cell>
          <cell r="X204">
            <v>1</v>
          </cell>
          <cell r="Z204">
            <v>0</v>
          </cell>
          <cell r="AH204">
            <v>35</v>
          </cell>
          <cell r="AJ204">
            <v>25</v>
          </cell>
          <cell r="AL204">
            <v>1</v>
          </cell>
        </row>
        <row r="205">
          <cell r="J205"/>
          <cell r="L205"/>
          <cell r="N205">
            <v>0</v>
          </cell>
          <cell r="V205">
            <v>1</v>
          </cell>
          <cell r="X205">
            <v>1</v>
          </cell>
          <cell r="Z205">
            <v>0</v>
          </cell>
          <cell r="AH205">
            <v>6</v>
          </cell>
          <cell r="AJ205">
            <v>4</v>
          </cell>
          <cell r="AL205">
            <v>0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6</v>
          </cell>
          <cell r="AJ206">
            <v>1</v>
          </cell>
          <cell r="AL206">
            <v>2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5</v>
          </cell>
          <cell r="AJ207">
            <v>5</v>
          </cell>
          <cell r="AL207">
            <v>0</v>
          </cell>
        </row>
        <row r="208">
          <cell r="J208">
            <v>1</v>
          </cell>
          <cell r="L208"/>
          <cell r="N208">
            <v>0</v>
          </cell>
          <cell r="V208">
            <v>3</v>
          </cell>
          <cell r="X208"/>
          <cell r="Z208">
            <v>0</v>
          </cell>
          <cell r="AH208">
            <v>8</v>
          </cell>
          <cell r="AJ208">
            <v>5</v>
          </cell>
          <cell r="AL208">
            <v>0</v>
          </cell>
        </row>
        <row r="209">
          <cell r="J209"/>
          <cell r="L209"/>
          <cell r="N209"/>
          <cell r="V209"/>
          <cell r="X209"/>
          <cell r="Z209"/>
          <cell r="AH209"/>
          <cell r="AJ209"/>
          <cell r="AL209">
            <v>0</v>
          </cell>
        </row>
        <row r="210">
          <cell r="J210"/>
          <cell r="L210"/>
          <cell r="N210">
            <v>0</v>
          </cell>
          <cell r="V210"/>
          <cell r="X210"/>
          <cell r="Z210">
            <v>0</v>
          </cell>
          <cell r="AH210">
            <v>141</v>
          </cell>
          <cell r="AJ210">
            <v>141</v>
          </cell>
          <cell r="AL210">
            <v>0</v>
          </cell>
        </row>
        <row r="211">
          <cell r="J211">
            <v>7</v>
          </cell>
          <cell r="L211">
            <v>7</v>
          </cell>
          <cell r="N211">
            <v>0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102</v>
          </cell>
          <cell r="L212">
            <v>25</v>
          </cell>
          <cell r="N212">
            <v>45</v>
          </cell>
          <cell r="V212">
            <v>11</v>
          </cell>
          <cell r="X212"/>
          <cell r="Z212">
            <v>8</v>
          </cell>
          <cell r="AH212">
            <v>10</v>
          </cell>
          <cell r="AJ212"/>
          <cell r="AL212">
            <v>9</v>
          </cell>
        </row>
        <row r="213">
          <cell r="J213">
            <v>4</v>
          </cell>
          <cell r="L213">
            <v>1</v>
          </cell>
          <cell r="N213">
            <v>3</v>
          </cell>
          <cell r="V213"/>
          <cell r="X213"/>
          <cell r="Z213">
            <v>0</v>
          </cell>
          <cell r="AH213">
            <v>2</v>
          </cell>
          <cell r="AJ213"/>
          <cell r="AL213">
            <v>2</v>
          </cell>
        </row>
        <row r="214">
          <cell r="J214">
            <v>2</v>
          </cell>
          <cell r="L214"/>
          <cell r="N214">
            <v>1</v>
          </cell>
          <cell r="V214">
            <v>1</v>
          </cell>
          <cell r="X214"/>
          <cell r="Z214">
            <v>1</v>
          </cell>
          <cell r="AH214">
            <v>5</v>
          </cell>
          <cell r="AJ214"/>
          <cell r="AL214">
            <v>4</v>
          </cell>
        </row>
        <row r="215">
          <cell r="J215">
            <v>26</v>
          </cell>
          <cell r="L215">
            <v>3</v>
          </cell>
          <cell r="N215">
            <v>14</v>
          </cell>
          <cell r="V215">
            <v>4</v>
          </cell>
          <cell r="X215"/>
          <cell r="Z215">
            <v>4</v>
          </cell>
          <cell r="AH215"/>
          <cell r="AJ215"/>
          <cell r="AL215">
            <v>0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3</v>
          </cell>
          <cell r="L218">
            <v>1</v>
          </cell>
          <cell r="N218">
            <v>1</v>
          </cell>
          <cell r="V218"/>
          <cell r="X218"/>
          <cell r="Z218">
            <v>0</v>
          </cell>
          <cell r="AH218">
            <v>2</v>
          </cell>
          <cell r="AJ218"/>
          <cell r="AL218">
            <v>2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>
            <v>1</v>
          </cell>
          <cell r="AJ220"/>
          <cell r="AL220">
            <v>1</v>
          </cell>
        </row>
        <row r="221">
          <cell r="J221"/>
          <cell r="L221"/>
          <cell r="N221">
            <v>0</v>
          </cell>
          <cell r="V221"/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164</v>
          </cell>
          <cell r="L223">
            <v>164</v>
          </cell>
          <cell r="N223">
            <v>0</v>
          </cell>
          <cell r="V223">
            <v>33</v>
          </cell>
          <cell r="X223">
            <v>33</v>
          </cell>
          <cell r="Z223">
            <v>0</v>
          </cell>
          <cell r="AH223">
            <v>716</v>
          </cell>
          <cell r="AJ223">
            <v>716</v>
          </cell>
          <cell r="AL223">
            <v>0</v>
          </cell>
        </row>
        <row r="224">
          <cell r="J224">
            <v>1</v>
          </cell>
          <cell r="L224">
            <v>1</v>
          </cell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246</v>
          </cell>
          <cell r="L225">
            <v>246</v>
          </cell>
          <cell r="N225">
            <v>246</v>
          </cell>
          <cell r="V225">
            <v>48</v>
          </cell>
          <cell r="X225">
            <v>48</v>
          </cell>
          <cell r="Z225">
            <v>48</v>
          </cell>
          <cell r="AH225">
            <v>879</v>
          </cell>
          <cell r="AJ225">
            <v>879</v>
          </cell>
          <cell r="AL225">
            <v>879</v>
          </cell>
        </row>
      </sheetData>
      <sheetData sheetId="13">
        <row r="6">
          <cell r="J6">
            <v>89</v>
          </cell>
          <cell r="L6">
            <v>89</v>
          </cell>
          <cell r="N6">
            <v>0</v>
          </cell>
          <cell r="V6">
            <v>5</v>
          </cell>
          <cell r="X6">
            <v>5</v>
          </cell>
          <cell r="Z6">
            <v>0</v>
          </cell>
          <cell r="AH6">
            <v>184</v>
          </cell>
          <cell r="AJ6">
            <v>122</v>
          </cell>
          <cell r="AL6">
            <v>153</v>
          </cell>
        </row>
        <row r="7">
          <cell r="J7">
            <v>11</v>
          </cell>
          <cell r="L7">
            <v>11</v>
          </cell>
          <cell r="N7">
            <v>0</v>
          </cell>
          <cell r="V7"/>
          <cell r="X7"/>
          <cell r="Z7">
            <v>0</v>
          </cell>
          <cell r="AH7">
            <v>4</v>
          </cell>
          <cell r="AJ7">
            <v>4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66</v>
          </cell>
          <cell r="AJ9">
            <v>4</v>
          </cell>
          <cell r="AL9">
            <v>65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>
            <v>30</v>
          </cell>
          <cell r="AJ10">
            <v>4</v>
          </cell>
          <cell r="AL10">
            <v>30</v>
          </cell>
        </row>
        <row r="11">
          <cell r="J11">
            <v>33</v>
          </cell>
          <cell r="L11">
            <v>6</v>
          </cell>
          <cell r="N11">
            <v>16</v>
          </cell>
          <cell r="V11">
            <v>7</v>
          </cell>
          <cell r="X11">
            <v>4</v>
          </cell>
          <cell r="Z11">
            <v>6</v>
          </cell>
          <cell r="AH11">
            <v>415</v>
          </cell>
          <cell r="AJ11">
            <v>66</v>
          </cell>
          <cell r="AL11">
            <v>353</v>
          </cell>
        </row>
        <row r="12">
          <cell r="J12">
            <v>4</v>
          </cell>
          <cell r="L12"/>
          <cell r="V12">
            <v>1</v>
          </cell>
          <cell r="X12"/>
          <cell r="Z12">
            <v>0</v>
          </cell>
          <cell r="AH12">
            <v>246</v>
          </cell>
          <cell r="AJ12">
            <v>47</v>
          </cell>
        </row>
        <row r="13">
          <cell r="J13">
            <v>2</v>
          </cell>
          <cell r="L13"/>
          <cell r="N13">
            <v>1</v>
          </cell>
          <cell r="V13">
            <v>1</v>
          </cell>
          <cell r="X13"/>
          <cell r="Z13">
            <v>0</v>
          </cell>
          <cell r="AH13"/>
          <cell r="AJ13"/>
          <cell r="AL13">
            <v>0</v>
          </cell>
        </row>
        <row r="14">
          <cell r="J14">
            <v>30</v>
          </cell>
          <cell r="L14">
            <v>6</v>
          </cell>
          <cell r="N14">
            <v>13</v>
          </cell>
          <cell r="V14">
            <v>6</v>
          </cell>
          <cell r="X14">
            <v>4</v>
          </cell>
          <cell r="Z14">
            <v>6</v>
          </cell>
          <cell r="AH14">
            <v>169</v>
          </cell>
          <cell r="AJ14">
            <v>19</v>
          </cell>
        </row>
        <row r="15">
          <cell r="J15"/>
          <cell r="L15"/>
          <cell r="N15"/>
          <cell r="V15"/>
          <cell r="X15"/>
          <cell r="Z15"/>
          <cell r="AH15">
            <v>123</v>
          </cell>
          <cell r="AJ15">
            <v>5</v>
          </cell>
        </row>
        <row r="16">
          <cell r="J16">
            <v>120</v>
          </cell>
          <cell r="L16">
            <v>30</v>
          </cell>
          <cell r="N16">
            <v>58</v>
          </cell>
          <cell r="V16">
            <v>21</v>
          </cell>
          <cell r="X16">
            <v>7</v>
          </cell>
          <cell r="Z16">
            <v>13</v>
          </cell>
          <cell r="AH16">
            <v>83</v>
          </cell>
          <cell r="AJ16">
            <v>10</v>
          </cell>
          <cell r="AL16">
            <v>75</v>
          </cell>
        </row>
        <row r="17">
          <cell r="J17">
            <v>119</v>
          </cell>
          <cell r="L17">
            <v>30</v>
          </cell>
          <cell r="N17">
            <v>57</v>
          </cell>
          <cell r="V17">
            <v>21</v>
          </cell>
          <cell r="X17">
            <v>7</v>
          </cell>
          <cell r="Z17">
            <v>13</v>
          </cell>
          <cell r="AH17">
            <v>80</v>
          </cell>
          <cell r="AJ17">
            <v>10</v>
          </cell>
          <cell r="AL17">
            <v>72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>
            <v>3</v>
          </cell>
          <cell r="AJ18"/>
          <cell r="AL18">
            <v>3</v>
          </cell>
        </row>
        <row r="19">
          <cell r="J19">
            <v>1</v>
          </cell>
          <cell r="L19"/>
          <cell r="N19">
            <v>1</v>
          </cell>
          <cell r="V19"/>
          <cell r="X19"/>
          <cell r="Z19">
            <v>0</v>
          </cell>
          <cell r="AH19"/>
          <cell r="AJ19"/>
          <cell r="AL19">
            <v>0</v>
          </cell>
        </row>
        <row r="20">
          <cell r="J20">
            <v>1</v>
          </cell>
          <cell r="L20"/>
          <cell r="N20">
            <v>1</v>
          </cell>
          <cell r="V20"/>
          <cell r="X20"/>
          <cell r="Z20">
            <v>0</v>
          </cell>
          <cell r="AH20"/>
          <cell r="AJ20"/>
          <cell r="AL20">
            <v>0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213</v>
          </cell>
          <cell r="L22">
            <v>126</v>
          </cell>
          <cell r="N22">
            <v>115</v>
          </cell>
          <cell r="V22">
            <v>119</v>
          </cell>
          <cell r="X22">
            <v>72</v>
          </cell>
          <cell r="Z22">
            <v>64</v>
          </cell>
          <cell r="AH22">
            <v>773</v>
          </cell>
          <cell r="AJ22">
            <v>120</v>
          </cell>
          <cell r="AL22">
            <v>674</v>
          </cell>
        </row>
        <row r="23">
          <cell r="J23">
            <v>86</v>
          </cell>
          <cell r="L23">
            <v>22</v>
          </cell>
          <cell r="N23">
            <v>62</v>
          </cell>
          <cell r="V23">
            <v>78</v>
          </cell>
          <cell r="X23">
            <v>60</v>
          </cell>
          <cell r="Z23">
            <v>56</v>
          </cell>
          <cell r="AH23">
            <v>178</v>
          </cell>
          <cell r="AJ23">
            <v>38</v>
          </cell>
          <cell r="AL23">
            <v>149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/>
          <cell r="L25"/>
          <cell r="N25">
            <v>0</v>
          </cell>
          <cell r="V25">
            <v>78</v>
          </cell>
          <cell r="X25">
            <v>60</v>
          </cell>
          <cell r="Z25">
            <v>56</v>
          </cell>
          <cell r="AH25">
            <v>15</v>
          </cell>
          <cell r="AJ25">
            <v>9</v>
          </cell>
          <cell r="AL25">
            <v>12</v>
          </cell>
        </row>
        <row r="26">
          <cell r="J26">
            <v>5</v>
          </cell>
          <cell r="L26">
            <v>1</v>
          </cell>
          <cell r="N26">
            <v>5</v>
          </cell>
          <cell r="V26"/>
          <cell r="X26"/>
          <cell r="Z26">
            <v>0</v>
          </cell>
          <cell r="AH26">
            <v>15</v>
          </cell>
          <cell r="AJ26">
            <v>5</v>
          </cell>
          <cell r="AL26">
            <v>12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>
            <v>70</v>
          </cell>
          <cell r="AJ27">
            <v>12</v>
          </cell>
          <cell r="AL27">
            <v>58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30</v>
          </cell>
          <cell r="AJ28">
            <v>5</v>
          </cell>
          <cell r="AL28">
            <v>26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42</v>
          </cell>
          <cell r="AJ29">
            <v>7</v>
          </cell>
          <cell r="AL29">
            <v>35</v>
          </cell>
        </row>
        <row r="30">
          <cell r="J30">
            <v>1</v>
          </cell>
          <cell r="L30"/>
          <cell r="N30">
            <v>1</v>
          </cell>
          <cell r="V30">
            <v>1</v>
          </cell>
          <cell r="X30"/>
          <cell r="Z30">
            <v>1</v>
          </cell>
          <cell r="AH30">
            <v>498</v>
          </cell>
          <cell r="AJ30">
            <v>66</v>
          </cell>
          <cell r="AL30">
            <v>439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/>
          <cell r="AJ31"/>
          <cell r="AL31">
            <v>0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/>
          <cell r="AJ32"/>
          <cell r="AL32">
            <v>0</v>
          </cell>
        </row>
        <row r="33">
          <cell r="J33">
            <v>1</v>
          </cell>
          <cell r="L33"/>
          <cell r="N33">
            <v>1</v>
          </cell>
          <cell r="V33">
            <v>1</v>
          </cell>
          <cell r="X33"/>
          <cell r="Z33">
            <v>1</v>
          </cell>
          <cell r="AH33">
            <v>3</v>
          </cell>
          <cell r="AJ33">
            <v>1</v>
          </cell>
          <cell r="AL33">
            <v>3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495</v>
          </cell>
          <cell r="AJ34">
            <v>65</v>
          </cell>
          <cell r="AL34">
            <v>436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>
            <v>4</v>
          </cell>
          <cell r="AJ35"/>
          <cell r="AL35">
            <v>4</v>
          </cell>
        </row>
        <row r="36">
          <cell r="J36">
            <v>2</v>
          </cell>
          <cell r="L36">
            <v>1</v>
          </cell>
          <cell r="N36">
            <v>2</v>
          </cell>
          <cell r="V36"/>
          <cell r="X36"/>
          <cell r="Z36">
            <v>0</v>
          </cell>
          <cell r="AH36">
            <v>1</v>
          </cell>
          <cell r="AJ36"/>
          <cell r="AL36">
            <v>1</v>
          </cell>
        </row>
        <row r="37">
          <cell r="J37">
            <v>3</v>
          </cell>
          <cell r="L37"/>
          <cell r="N37">
            <v>3</v>
          </cell>
          <cell r="V37"/>
          <cell r="X37"/>
          <cell r="Z37">
            <v>0</v>
          </cell>
          <cell r="AH37">
            <v>2</v>
          </cell>
          <cell r="AJ37"/>
          <cell r="AL37">
            <v>2</v>
          </cell>
        </row>
        <row r="38">
          <cell r="J38"/>
          <cell r="L38"/>
          <cell r="N38">
            <v>0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>
            <v>1</v>
          </cell>
          <cell r="AJ39"/>
          <cell r="AL39">
            <v>1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32</v>
          </cell>
          <cell r="L42">
            <v>15</v>
          </cell>
          <cell r="N42">
            <v>17</v>
          </cell>
          <cell r="V42">
            <v>10</v>
          </cell>
          <cell r="X42">
            <v>6</v>
          </cell>
          <cell r="Z42">
            <v>7</v>
          </cell>
          <cell r="AH42">
            <v>83</v>
          </cell>
          <cell r="AJ42">
            <v>10</v>
          </cell>
          <cell r="AL42">
            <v>78</v>
          </cell>
        </row>
        <row r="43">
          <cell r="J43">
            <v>1</v>
          </cell>
          <cell r="L43"/>
          <cell r="N43">
            <v>1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134</v>
          </cell>
          <cell r="L51">
            <v>38</v>
          </cell>
          <cell r="N51">
            <v>80</v>
          </cell>
          <cell r="V51">
            <v>33</v>
          </cell>
          <cell r="X51">
            <v>16</v>
          </cell>
          <cell r="Z51">
            <v>20</v>
          </cell>
          <cell r="AH51">
            <v>307</v>
          </cell>
          <cell r="AJ51">
            <v>71</v>
          </cell>
          <cell r="AL51">
            <v>168</v>
          </cell>
        </row>
        <row r="52">
          <cell r="J52">
            <v>1</v>
          </cell>
          <cell r="L52">
            <v>1</v>
          </cell>
          <cell r="N52">
            <v>1</v>
          </cell>
          <cell r="V52"/>
          <cell r="X52"/>
          <cell r="Z52">
            <v>0</v>
          </cell>
          <cell r="AH52">
            <v>8</v>
          </cell>
          <cell r="AJ52">
            <v>8</v>
          </cell>
          <cell r="AL52">
            <v>8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>
            <v>2</v>
          </cell>
          <cell r="AJ55">
            <v>1</v>
          </cell>
          <cell r="AL55">
            <v>2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28</v>
          </cell>
          <cell r="AJ56">
            <v>6</v>
          </cell>
          <cell r="AL56">
            <v>25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5</v>
          </cell>
          <cell r="AJ57">
            <v>2</v>
          </cell>
          <cell r="AL57">
            <v>4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>
            <v>2</v>
          </cell>
          <cell r="AJ58">
            <v>1</v>
          </cell>
          <cell r="AL58">
            <v>2</v>
          </cell>
        </row>
        <row r="59">
          <cell r="J59"/>
          <cell r="L59"/>
          <cell r="N59"/>
          <cell r="V59"/>
          <cell r="X59"/>
          <cell r="Z59"/>
          <cell r="AH59">
            <v>2</v>
          </cell>
          <cell r="AJ59">
            <v>1</v>
          </cell>
          <cell r="AL59">
            <v>2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3</v>
          </cell>
          <cell r="AJ60"/>
          <cell r="AL60">
            <v>3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3</v>
          </cell>
          <cell r="AJ61"/>
          <cell r="AL61">
            <v>3</v>
          </cell>
        </row>
        <row r="62">
          <cell r="J62">
            <v>13</v>
          </cell>
          <cell r="L62">
            <v>1</v>
          </cell>
          <cell r="N62">
            <v>10</v>
          </cell>
          <cell r="V62">
            <v>9</v>
          </cell>
          <cell r="X62">
            <v>3</v>
          </cell>
          <cell r="Z62">
            <v>9</v>
          </cell>
          <cell r="AH62">
            <v>72</v>
          </cell>
          <cell r="AJ62"/>
          <cell r="AL62">
            <v>71</v>
          </cell>
        </row>
        <row r="63">
          <cell r="J63">
            <v>13</v>
          </cell>
          <cell r="L63">
            <v>1</v>
          </cell>
          <cell r="N63">
            <v>10</v>
          </cell>
          <cell r="V63">
            <v>9</v>
          </cell>
          <cell r="X63">
            <v>3</v>
          </cell>
          <cell r="Z63">
            <v>9</v>
          </cell>
          <cell r="AH63">
            <v>64</v>
          </cell>
          <cell r="AJ63"/>
          <cell r="AL63">
            <v>63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/>
          <cell r="AJ64"/>
          <cell r="AL64">
            <v>0</v>
          </cell>
        </row>
        <row r="65">
          <cell r="J65">
            <v>1</v>
          </cell>
          <cell r="L65"/>
          <cell r="N65">
            <v>1</v>
          </cell>
          <cell r="V65"/>
          <cell r="X65"/>
          <cell r="Z65">
            <v>0</v>
          </cell>
          <cell r="AH65">
            <v>83</v>
          </cell>
          <cell r="AJ65">
            <v>46</v>
          </cell>
          <cell r="AL65">
            <v>19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>
            <v>1</v>
          </cell>
          <cell r="AJ66"/>
          <cell r="AL66">
            <v>1</v>
          </cell>
        </row>
        <row r="67">
          <cell r="J67"/>
          <cell r="L67"/>
          <cell r="N67">
            <v>0</v>
          </cell>
          <cell r="V67">
            <v>1</v>
          </cell>
          <cell r="X67"/>
          <cell r="Z67">
            <v>0</v>
          </cell>
          <cell r="AH67">
            <v>1</v>
          </cell>
          <cell r="AJ67"/>
          <cell r="AL67">
            <v>1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1</v>
          </cell>
          <cell r="AJ68"/>
          <cell r="AL68">
            <v>1</v>
          </cell>
        </row>
        <row r="69">
          <cell r="J69"/>
          <cell r="L69"/>
          <cell r="N69">
            <v>0</v>
          </cell>
          <cell r="V69">
            <v>1</v>
          </cell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7</v>
          </cell>
          <cell r="L70"/>
          <cell r="N70">
            <v>6</v>
          </cell>
          <cell r="V70">
            <v>1</v>
          </cell>
          <cell r="X70"/>
          <cell r="Z70">
            <v>0</v>
          </cell>
          <cell r="AH70">
            <v>27</v>
          </cell>
          <cell r="AJ70">
            <v>1</v>
          </cell>
          <cell r="AL70">
            <v>27</v>
          </cell>
        </row>
        <row r="71">
          <cell r="J71">
            <v>7</v>
          </cell>
          <cell r="L71"/>
          <cell r="N71">
            <v>6</v>
          </cell>
          <cell r="V71">
            <v>1</v>
          </cell>
          <cell r="X71"/>
          <cell r="Z71">
            <v>0</v>
          </cell>
          <cell r="AH71">
            <v>26</v>
          </cell>
          <cell r="AJ71"/>
          <cell r="AL71">
            <v>26</v>
          </cell>
        </row>
        <row r="72">
          <cell r="J72">
            <v>6</v>
          </cell>
          <cell r="L72">
            <v>6</v>
          </cell>
          <cell r="N72">
            <v>4</v>
          </cell>
          <cell r="V72">
            <v>13</v>
          </cell>
          <cell r="X72">
            <v>4</v>
          </cell>
          <cell r="Z72">
            <v>11</v>
          </cell>
          <cell r="AH72">
            <v>5</v>
          </cell>
          <cell r="AJ72">
            <v>5</v>
          </cell>
          <cell r="AL72">
            <v>5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>
            <v>5</v>
          </cell>
          <cell r="AJ73">
            <v>3</v>
          </cell>
          <cell r="AL73">
            <v>5</v>
          </cell>
        </row>
        <row r="74">
          <cell r="J74">
            <v>264</v>
          </cell>
          <cell r="L74">
            <v>198</v>
          </cell>
          <cell r="N74">
            <v>137</v>
          </cell>
          <cell r="V74">
            <v>74</v>
          </cell>
          <cell r="X74">
            <v>52</v>
          </cell>
          <cell r="Z74">
            <v>51</v>
          </cell>
          <cell r="AH74">
            <v>103</v>
          </cell>
          <cell r="AJ74">
            <v>22</v>
          </cell>
          <cell r="AL74">
            <v>76</v>
          </cell>
        </row>
        <row r="75">
          <cell r="J75">
            <v>24</v>
          </cell>
          <cell r="L75">
            <v>24</v>
          </cell>
          <cell r="N75">
            <v>0</v>
          </cell>
          <cell r="V75">
            <v>10</v>
          </cell>
          <cell r="X75">
            <v>10</v>
          </cell>
          <cell r="Z75">
            <v>0</v>
          </cell>
          <cell r="AH75">
            <v>9</v>
          </cell>
          <cell r="AJ75">
            <v>9</v>
          </cell>
          <cell r="AL75">
            <v>0</v>
          </cell>
        </row>
        <row r="76">
          <cell r="J76"/>
          <cell r="L76"/>
          <cell r="N76">
            <v>0</v>
          </cell>
          <cell r="V76"/>
          <cell r="X76"/>
          <cell r="Z76">
            <v>0</v>
          </cell>
          <cell r="AH76">
            <v>2</v>
          </cell>
          <cell r="AJ76">
            <v>2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>
            <v>1</v>
          </cell>
          <cell r="AJ77">
            <v>1</v>
          </cell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45</v>
          </cell>
          <cell r="AJ78">
            <v>3</v>
          </cell>
          <cell r="AL78">
            <v>45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/>
          <cell r="AJ80"/>
          <cell r="AL80">
            <v>0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/>
          <cell r="AJ81"/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5</v>
          </cell>
          <cell r="AJ82">
            <v>1</v>
          </cell>
          <cell r="AL82">
            <v>0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23</v>
          </cell>
          <cell r="AJ83">
            <v>2</v>
          </cell>
          <cell r="AL83">
            <v>23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/>
          <cell r="AJ84"/>
          <cell r="AL84">
            <v>0</v>
          </cell>
        </row>
        <row r="85">
          <cell r="J85">
            <v>2</v>
          </cell>
          <cell r="L85">
            <v>1</v>
          </cell>
          <cell r="N85">
            <v>2</v>
          </cell>
          <cell r="V85"/>
          <cell r="X85"/>
          <cell r="Z85">
            <v>0</v>
          </cell>
          <cell r="AH85"/>
          <cell r="AJ85"/>
          <cell r="AL85">
            <v>0</v>
          </cell>
        </row>
        <row r="86">
          <cell r="J86"/>
          <cell r="L86"/>
          <cell r="N86">
            <v>0</v>
          </cell>
          <cell r="V86"/>
          <cell r="X86"/>
          <cell r="Z86">
            <v>0</v>
          </cell>
          <cell r="AH86"/>
          <cell r="AJ86"/>
          <cell r="AL86">
            <v>0</v>
          </cell>
        </row>
        <row r="87">
          <cell r="J87">
            <v>161</v>
          </cell>
          <cell r="L87">
            <v>97</v>
          </cell>
          <cell r="N87">
            <v>125</v>
          </cell>
          <cell r="V87">
            <v>28</v>
          </cell>
          <cell r="X87">
            <v>6</v>
          </cell>
          <cell r="Z87">
            <v>26</v>
          </cell>
          <cell r="AH87">
            <v>17</v>
          </cell>
          <cell r="AJ87">
            <v>5</v>
          </cell>
          <cell r="AL87">
            <v>8</v>
          </cell>
        </row>
        <row r="88">
          <cell r="J88">
            <v>29</v>
          </cell>
          <cell r="L88">
            <v>6</v>
          </cell>
          <cell r="N88">
            <v>29</v>
          </cell>
          <cell r="V88">
            <v>21</v>
          </cell>
          <cell r="X88">
            <v>3</v>
          </cell>
          <cell r="Z88">
            <v>19</v>
          </cell>
          <cell r="AH88">
            <v>7</v>
          </cell>
          <cell r="AJ88"/>
          <cell r="AL88">
            <v>3</v>
          </cell>
        </row>
        <row r="89">
          <cell r="J89">
            <v>17</v>
          </cell>
          <cell r="L89">
            <v>4</v>
          </cell>
          <cell r="N89">
            <v>15</v>
          </cell>
          <cell r="V89">
            <v>7</v>
          </cell>
          <cell r="X89">
            <v>3</v>
          </cell>
          <cell r="Z89">
            <v>7</v>
          </cell>
          <cell r="AH89"/>
          <cell r="AJ89"/>
          <cell r="AL89">
            <v>0</v>
          </cell>
        </row>
        <row r="90">
          <cell r="J90">
            <v>1</v>
          </cell>
          <cell r="L90"/>
          <cell r="N90">
            <v>1</v>
          </cell>
          <cell r="V90"/>
          <cell r="X90"/>
          <cell r="Z90">
            <v>0</v>
          </cell>
          <cell r="AH90"/>
          <cell r="AJ90"/>
          <cell r="AL90">
            <v>0</v>
          </cell>
        </row>
        <row r="91">
          <cell r="J91">
            <v>1</v>
          </cell>
          <cell r="L91"/>
          <cell r="N91">
            <v>1</v>
          </cell>
          <cell r="V91"/>
          <cell r="X91"/>
          <cell r="Z91">
            <v>0</v>
          </cell>
          <cell r="AH91"/>
          <cell r="AJ91"/>
          <cell r="AL91">
            <v>0</v>
          </cell>
        </row>
        <row r="92">
          <cell r="J92">
            <v>116</v>
          </cell>
          <cell r="L92">
            <v>98</v>
          </cell>
          <cell r="N92">
            <v>18</v>
          </cell>
          <cell r="V92">
            <v>8</v>
          </cell>
          <cell r="X92">
            <v>4</v>
          </cell>
          <cell r="Z92">
            <v>4</v>
          </cell>
          <cell r="AH92">
            <v>63</v>
          </cell>
          <cell r="AJ92">
            <v>12</v>
          </cell>
          <cell r="AL92">
            <v>33</v>
          </cell>
        </row>
        <row r="93">
          <cell r="J93">
            <v>65</v>
          </cell>
          <cell r="L93">
            <v>65</v>
          </cell>
          <cell r="N93">
            <v>0</v>
          </cell>
          <cell r="V93"/>
          <cell r="X93"/>
          <cell r="Z93">
            <v>0</v>
          </cell>
          <cell r="AH93">
            <v>8</v>
          </cell>
          <cell r="AJ93">
            <v>8</v>
          </cell>
          <cell r="AL93">
            <v>0</v>
          </cell>
        </row>
        <row r="94">
          <cell r="J94">
            <v>33</v>
          </cell>
          <cell r="L94">
            <v>26</v>
          </cell>
          <cell r="N94">
            <v>5</v>
          </cell>
          <cell r="V94">
            <v>4</v>
          </cell>
          <cell r="X94">
            <v>3</v>
          </cell>
          <cell r="Z94">
            <v>2</v>
          </cell>
          <cell r="AH94">
            <v>29</v>
          </cell>
          <cell r="AJ94">
            <v>4</v>
          </cell>
          <cell r="AL94">
            <v>7</v>
          </cell>
        </row>
        <row r="95">
          <cell r="J95">
            <v>23</v>
          </cell>
          <cell r="L95">
            <v>23</v>
          </cell>
          <cell r="N95">
            <v>0</v>
          </cell>
          <cell r="V95">
            <v>1</v>
          </cell>
          <cell r="X95">
            <v>1</v>
          </cell>
          <cell r="Z95">
            <v>0</v>
          </cell>
          <cell r="AH95">
            <v>4</v>
          </cell>
          <cell r="AJ95">
            <v>4</v>
          </cell>
          <cell r="AL95">
            <v>0</v>
          </cell>
        </row>
        <row r="96">
          <cell r="J96">
            <v>5</v>
          </cell>
          <cell r="L96"/>
          <cell r="N96">
            <v>4</v>
          </cell>
          <cell r="V96">
            <v>2</v>
          </cell>
          <cell r="X96">
            <v>1</v>
          </cell>
          <cell r="Z96">
            <v>1</v>
          </cell>
          <cell r="AH96">
            <v>18</v>
          </cell>
          <cell r="AJ96"/>
          <cell r="AL96">
            <v>5</v>
          </cell>
        </row>
        <row r="97">
          <cell r="J97"/>
          <cell r="L97"/>
          <cell r="N97">
            <v>0</v>
          </cell>
          <cell r="V97"/>
          <cell r="X97"/>
          <cell r="Z97">
            <v>0</v>
          </cell>
          <cell r="AH97"/>
          <cell r="AJ97"/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/>
          <cell r="AJ98"/>
          <cell r="AL98">
            <v>0</v>
          </cell>
        </row>
        <row r="99">
          <cell r="J99"/>
          <cell r="L99"/>
          <cell r="N99">
            <v>0</v>
          </cell>
          <cell r="V99">
            <v>1</v>
          </cell>
          <cell r="X99">
            <v>1</v>
          </cell>
          <cell r="Z99">
            <v>1</v>
          </cell>
          <cell r="AH99">
            <v>2</v>
          </cell>
          <cell r="AJ99"/>
          <cell r="AL99">
            <v>2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/>
          <cell r="AJ100"/>
          <cell r="AL100">
            <v>0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15</v>
          </cell>
          <cell r="L103">
            <v>5</v>
          </cell>
          <cell r="N103">
            <v>13</v>
          </cell>
          <cell r="V103"/>
          <cell r="X103"/>
          <cell r="Z103">
            <v>0</v>
          </cell>
          <cell r="AH103">
            <v>26</v>
          </cell>
          <cell r="AJ103"/>
          <cell r="AL103">
            <v>26</v>
          </cell>
        </row>
        <row r="104">
          <cell r="J104"/>
          <cell r="L104"/>
          <cell r="N104">
            <v>0</v>
          </cell>
          <cell r="V104"/>
          <cell r="X104"/>
          <cell r="Z104">
            <v>0</v>
          </cell>
          <cell r="AH104">
            <v>1</v>
          </cell>
          <cell r="AJ104"/>
          <cell r="AL104">
            <v>1</v>
          </cell>
        </row>
        <row r="105">
          <cell r="J105">
            <v>15</v>
          </cell>
          <cell r="L105">
            <v>5</v>
          </cell>
          <cell r="N105">
            <v>13</v>
          </cell>
          <cell r="V105"/>
          <cell r="X105"/>
          <cell r="Z105">
            <v>0</v>
          </cell>
          <cell r="AH105"/>
          <cell r="AJ105"/>
          <cell r="AL105">
            <v>0</v>
          </cell>
        </row>
        <row r="106">
          <cell r="J106">
            <v>16</v>
          </cell>
          <cell r="L106">
            <v>10</v>
          </cell>
          <cell r="N106">
            <v>8</v>
          </cell>
          <cell r="V106">
            <v>12</v>
          </cell>
          <cell r="X106">
            <v>7</v>
          </cell>
          <cell r="Z106">
            <v>6</v>
          </cell>
          <cell r="AH106">
            <v>2941</v>
          </cell>
          <cell r="AJ106">
            <v>358</v>
          </cell>
          <cell r="AL106">
            <v>2513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18</v>
          </cell>
          <cell r="AJ108">
            <v>1</v>
          </cell>
          <cell r="AL108">
            <v>18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18</v>
          </cell>
          <cell r="AJ109">
            <v>1</v>
          </cell>
          <cell r="AL109">
            <v>18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0</v>
          </cell>
          <cell r="X110">
            <v>0</v>
          </cell>
          <cell r="Z110">
            <v>0</v>
          </cell>
          <cell r="AH110">
            <v>1892</v>
          </cell>
          <cell r="AJ110">
            <v>67</v>
          </cell>
          <cell r="AL110">
            <v>1839</v>
          </cell>
        </row>
        <row r="111">
          <cell r="J111"/>
          <cell r="L111"/>
          <cell r="N111">
            <v>0</v>
          </cell>
          <cell r="V111"/>
          <cell r="X111"/>
          <cell r="Z111">
            <v>0</v>
          </cell>
          <cell r="AH111">
            <v>344</v>
          </cell>
          <cell r="AJ111">
            <v>31</v>
          </cell>
          <cell r="AL111">
            <v>331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1527</v>
          </cell>
          <cell r="AJ112">
            <v>35</v>
          </cell>
          <cell r="AL112">
            <v>1487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5</v>
          </cell>
          <cell r="AJ113">
            <v>1</v>
          </cell>
          <cell r="AL113">
            <v>5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16</v>
          </cell>
          <cell r="AJ114"/>
          <cell r="AL114">
            <v>16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393</v>
          </cell>
          <cell r="AJ115">
            <v>41</v>
          </cell>
          <cell r="AL115">
            <v>366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309</v>
          </cell>
          <cell r="AJ116">
            <v>29</v>
          </cell>
          <cell r="AL116">
            <v>291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2</v>
          </cell>
          <cell r="AJ117">
            <v>2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5</v>
          </cell>
          <cell r="AJ118">
            <v>5</v>
          </cell>
          <cell r="AL118">
            <v>0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3</v>
          </cell>
          <cell r="AJ119">
            <v>3</v>
          </cell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76</v>
          </cell>
          <cell r="AJ121">
            <v>4</v>
          </cell>
          <cell r="AL121">
            <v>75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50</v>
          </cell>
          <cell r="AJ122">
            <v>4</v>
          </cell>
          <cell r="AL122">
            <v>49</v>
          </cell>
        </row>
        <row r="123">
          <cell r="J123">
            <v>12</v>
          </cell>
          <cell r="L123">
            <v>6</v>
          </cell>
          <cell r="N123">
            <v>8</v>
          </cell>
          <cell r="V123">
            <v>1</v>
          </cell>
          <cell r="X123"/>
          <cell r="Z123">
            <v>1</v>
          </cell>
          <cell r="AH123">
            <v>15</v>
          </cell>
          <cell r="AJ123">
            <v>4</v>
          </cell>
          <cell r="AL123">
            <v>15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/>
          <cell r="L127"/>
          <cell r="N127">
            <v>0</v>
          </cell>
          <cell r="V127"/>
          <cell r="X127"/>
          <cell r="Z127">
            <v>0</v>
          </cell>
          <cell r="AH127">
            <v>13</v>
          </cell>
          <cell r="AJ127">
            <v>2</v>
          </cell>
          <cell r="AL127">
            <v>13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360</v>
          </cell>
          <cell r="AJ128">
            <v>156</v>
          </cell>
          <cell r="AL128">
            <v>126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1</v>
          </cell>
          <cell r="AJ130">
            <v>1</v>
          </cell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1</v>
          </cell>
          <cell r="AJ131">
            <v>1</v>
          </cell>
          <cell r="AL131">
            <v>0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12</v>
          </cell>
          <cell r="AJ132">
            <v>12</v>
          </cell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335</v>
          </cell>
          <cell r="AJ134">
            <v>131</v>
          </cell>
          <cell r="AL134">
            <v>126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11</v>
          </cell>
          <cell r="AJ136">
            <v>11</v>
          </cell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38</v>
          </cell>
          <cell r="AJ137">
            <v>8</v>
          </cell>
          <cell r="AL137">
            <v>32</v>
          </cell>
        </row>
        <row r="138">
          <cell r="J138">
            <v>4</v>
          </cell>
          <cell r="L138">
            <v>4</v>
          </cell>
          <cell r="N138">
            <v>0</v>
          </cell>
          <cell r="V138">
            <v>11</v>
          </cell>
          <cell r="X138">
            <v>7</v>
          </cell>
          <cell r="Z138">
            <v>5</v>
          </cell>
          <cell r="AH138">
            <v>127</v>
          </cell>
          <cell r="AJ138">
            <v>29</v>
          </cell>
          <cell r="AL138">
            <v>117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11</v>
          </cell>
          <cell r="AJ139"/>
          <cell r="AL139">
            <v>11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98</v>
          </cell>
          <cell r="AJ141">
            <v>13</v>
          </cell>
          <cell r="AL141">
            <v>93</v>
          </cell>
        </row>
        <row r="142">
          <cell r="J142">
            <v>2566</v>
          </cell>
          <cell r="L142">
            <v>2484</v>
          </cell>
          <cell r="N142">
            <v>70</v>
          </cell>
          <cell r="V142">
            <v>477</v>
          </cell>
          <cell r="X142">
            <v>435</v>
          </cell>
          <cell r="Z142">
            <v>13</v>
          </cell>
          <cell r="AH142">
            <v>1856</v>
          </cell>
          <cell r="AJ142">
            <v>1517</v>
          </cell>
          <cell r="AL142">
            <v>342</v>
          </cell>
        </row>
        <row r="143">
          <cell r="J143">
            <v>2376</v>
          </cell>
          <cell r="L143">
            <v>2376</v>
          </cell>
          <cell r="N143">
            <v>0</v>
          </cell>
          <cell r="V143">
            <v>282</v>
          </cell>
          <cell r="X143">
            <v>282</v>
          </cell>
          <cell r="Z143">
            <v>0</v>
          </cell>
          <cell r="AH143">
            <v>1164</v>
          </cell>
          <cell r="AJ143">
            <v>1164</v>
          </cell>
          <cell r="AL143">
            <v>0</v>
          </cell>
        </row>
        <row r="144">
          <cell r="J144">
            <v>622</v>
          </cell>
          <cell r="L144">
            <v>622</v>
          </cell>
          <cell r="N144">
            <v>0</v>
          </cell>
          <cell r="V144">
            <v>0</v>
          </cell>
          <cell r="X144"/>
          <cell r="Z144">
            <v>0</v>
          </cell>
          <cell r="AH144">
            <v>71</v>
          </cell>
          <cell r="AJ144">
            <v>71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7</v>
          </cell>
          <cell r="L146">
            <v>7</v>
          </cell>
          <cell r="N146">
            <v>0</v>
          </cell>
          <cell r="V146">
            <v>0</v>
          </cell>
          <cell r="X146"/>
          <cell r="Z146">
            <v>0</v>
          </cell>
          <cell r="AH146">
            <v>4</v>
          </cell>
          <cell r="AJ146">
            <v>4</v>
          </cell>
          <cell r="AL146">
            <v>0</v>
          </cell>
        </row>
        <row r="147">
          <cell r="J147">
            <v>17</v>
          </cell>
          <cell r="L147">
            <v>17</v>
          </cell>
          <cell r="N147">
            <v>6</v>
          </cell>
          <cell r="V147">
            <v>0</v>
          </cell>
          <cell r="X147"/>
          <cell r="Z147">
            <v>0</v>
          </cell>
          <cell r="AH147">
            <v>56</v>
          </cell>
          <cell r="AJ147">
            <v>56</v>
          </cell>
          <cell r="AL147">
            <v>15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32</v>
          </cell>
          <cell r="L149">
            <v>32</v>
          </cell>
          <cell r="N149">
            <v>0</v>
          </cell>
          <cell r="V149">
            <v>0</v>
          </cell>
          <cell r="X149"/>
          <cell r="Z149">
            <v>0</v>
          </cell>
          <cell r="AH149">
            <v>9</v>
          </cell>
          <cell r="AJ149">
            <v>9</v>
          </cell>
          <cell r="AL149">
            <v>0</v>
          </cell>
        </row>
        <row r="150">
          <cell r="J150">
            <v>11</v>
          </cell>
          <cell r="L150">
            <v>2</v>
          </cell>
          <cell r="N150">
            <v>8</v>
          </cell>
          <cell r="V150">
            <v>2</v>
          </cell>
          <cell r="X150">
            <v>1</v>
          </cell>
          <cell r="Z150">
            <v>1</v>
          </cell>
          <cell r="AH150">
            <v>17</v>
          </cell>
          <cell r="AJ150"/>
          <cell r="AL150">
            <v>17</v>
          </cell>
        </row>
        <row r="151">
          <cell r="J151">
            <v>43</v>
          </cell>
          <cell r="L151">
            <v>22</v>
          </cell>
          <cell r="N151">
            <v>38</v>
          </cell>
          <cell r="V151">
            <v>4</v>
          </cell>
          <cell r="X151">
            <v>2</v>
          </cell>
          <cell r="Z151">
            <v>3</v>
          </cell>
          <cell r="AH151">
            <v>36</v>
          </cell>
          <cell r="AJ151">
            <v>1</v>
          </cell>
          <cell r="AL151">
            <v>34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113</v>
          </cell>
          <cell r="AJ152">
            <v>10</v>
          </cell>
          <cell r="AL152">
            <v>74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134</v>
          </cell>
          <cell r="AJ153">
            <v>17</v>
          </cell>
          <cell r="AL153">
            <v>129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4</v>
          </cell>
          <cell r="AJ154"/>
          <cell r="AL154">
            <v>4</v>
          </cell>
        </row>
        <row r="155">
          <cell r="J155">
            <v>30</v>
          </cell>
          <cell r="L155"/>
          <cell r="N155">
            <v>18</v>
          </cell>
          <cell r="V155">
            <v>9</v>
          </cell>
          <cell r="X155">
            <v>4</v>
          </cell>
          <cell r="Z155">
            <v>9</v>
          </cell>
          <cell r="AH155">
            <v>64</v>
          </cell>
          <cell r="AJ155">
            <v>2</v>
          </cell>
          <cell r="AL155">
            <v>64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>
            <v>1</v>
          </cell>
          <cell r="AJ156"/>
          <cell r="AL156">
            <v>1</v>
          </cell>
        </row>
        <row r="157">
          <cell r="J157">
            <v>277</v>
          </cell>
          <cell r="L157">
            <v>176</v>
          </cell>
          <cell r="N157">
            <v>84</v>
          </cell>
          <cell r="V157">
            <v>66</v>
          </cell>
          <cell r="X157">
            <v>40</v>
          </cell>
          <cell r="Z157">
            <v>38</v>
          </cell>
          <cell r="AH157">
            <v>1119</v>
          </cell>
          <cell r="AJ157">
            <v>216</v>
          </cell>
          <cell r="AL157">
            <v>656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39</v>
          </cell>
          <cell r="AJ158">
            <v>5</v>
          </cell>
          <cell r="AL158">
            <v>37</v>
          </cell>
        </row>
        <row r="159">
          <cell r="J159">
            <v>28</v>
          </cell>
          <cell r="L159">
            <v>11</v>
          </cell>
          <cell r="N159">
            <v>17</v>
          </cell>
          <cell r="V159">
            <v>34</v>
          </cell>
          <cell r="X159">
            <v>8</v>
          </cell>
          <cell r="Z159">
            <v>17</v>
          </cell>
          <cell r="AH159">
            <v>267</v>
          </cell>
          <cell r="AJ159">
            <v>55</v>
          </cell>
          <cell r="AL159">
            <v>124</v>
          </cell>
        </row>
        <row r="160">
          <cell r="J160">
            <v>24</v>
          </cell>
          <cell r="L160">
            <v>10</v>
          </cell>
          <cell r="N160">
            <v>10</v>
          </cell>
          <cell r="V160"/>
          <cell r="X160"/>
          <cell r="Z160">
            <v>0</v>
          </cell>
          <cell r="AH160">
            <v>32</v>
          </cell>
          <cell r="AJ160">
            <v>6</v>
          </cell>
          <cell r="AL160">
            <v>32</v>
          </cell>
        </row>
        <row r="161">
          <cell r="J161"/>
          <cell r="L161"/>
          <cell r="N161">
            <v>0</v>
          </cell>
          <cell r="V161"/>
          <cell r="X161"/>
          <cell r="Z161">
            <v>0</v>
          </cell>
          <cell r="AH161">
            <v>4</v>
          </cell>
          <cell r="AJ161"/>
          <cell r="AL161">
            <v>1</v>
          </cell>
        </row>
        <row r="162">
          <cell r="J162"/>
          <cell r="L162"/>
          <cell r="N162"/>
          <cell r="V162"/>
          <cell r="X162"/>
          <cell r="Z162"/>
          <cell r="AH162">
            <v>1</v>
          </cell>
          <cell r="AJ162"/>
          <cell r="AL162">
            <v>1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>
            <v>59</v>
          </cell>
          <cell r="L164">
            <v>50</v>
          </cell>
          <cell r="N164">
            <v>5</v>
          </cell>
          <cell r="V164"/>
          <cell r="X164"/>
          <cell r="Z164">
            <v>0</v>
          </cell>
          <cell r="AH164">
            <v>41</v>
          </cell>
          <cell r="AJ164">
            <v>8</v>
          </cell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>
            <v>3</v>
          </cell>
          <cell r="AJ165">
            <v>3</v>
          </cell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67</v>
          </cell>
          <cell r="AJ166">
            <v>13</v>
          </cell>
          <cell r="AL166">
            <v>48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63</v>
          </cell>
          <cell r="AJ167">
            <v>9</v>
          </cell>
          <cell r="AL167">
            <v>48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10</v>
          </cell>
          <cell r="AJ168">
            <v>4</v>
          </cell>
          <cell r="AL168">
            <v>7</v>
          </cell>
        </row>
        <row r="169">
          <cell r="J169">
            <v>2</v>
          </cell>
          <cell r="L169"/>
          <cell r="N169">
            <v>2</v>
          </cell>
          <cell r="V169"/>
          <cell r="X169"/>
          <cell r="Z169">
            <v>0</v>
          </cell>
          <cell r="AH169">
            <v>131</v>
          </cell>
          <cell r="AJ169">
            <v>13</v>
          </cell>
          <cell r="AL169">
            <v>122</v>
          </cell>
        </row>
        <row r="170">
          <cell r="J170"/>
          <cell r="L170"/>
          <cell r="N170">
            <v>0</v>
          </cell>
          <cell r="V170"/>
          <cell r="X170"/>
          <cell r="Z170">
            <v>0</v>
          </cell>
          <cell r="AH170">
            <v>42</v>
          </cell>
          <cell r="AJ170">
            <v>12</v>
          </cell>
          <cell r="AL170">
            <v>30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7</v>
          </cell>
          <cell r="AJ171">
            <v>7</v>
          </cell>
          <cell r="AL171">
            <v>0</v>
          </cell>
        </row>
        <row r="172">
          <cell r="J172">
            <v>168</v>
          </cell>
          <cell r="L172">
            <v>146</v>
          </cell>
          <cell r="N172">
            <v>13</v>
          </cell>
          <cell r="V172">
            <v>5</v>
          </cell>
          <cell r="X172">
            <v>3</v>
          </cell>
          <cell r="Z172">
            <v>2</v>
          </cell>
          <cell r="AH172">
            <v>190</v>
          </cell>
          <cell r="AJ172">
            <v>133</v>
          </cell>
          <cell r="AL172">
            <v>38</v>
          </cell>
        </row>
        <row r="173">
          <cell r="J173">
            <v>24</v>
          </cell>
          <cell r="L173">
            <v>2</v>
          </cell>
          <cell r="N173">
            <v>13</v>
          </cell>
          <cell r="V173">
            <v>2</v>
          </cell>
          <cell r="X173"/>
          <cell r="Z173">
            <v>2</v>
          </cell>
          <cell r="AH173">
            <v>16</v>
          </cell>
          <cell r="AJ173"/>
          <cell r="AL173">
            <v>4</v>
          </cell>
        </row>
        <row r="174">
          <cell r="J174">
            <v>10</v>
          </cell>
          <cell r="L174">
            <v>10</v>
          </cell>
          <cell r="N174">
            <v>0</v>
          </cell>
          <cell r="V174"/>
          <cell r="X174"/>
          <cell r="Z174">
            <v>0</v>
          </cell>
          <cell r="AH174">
            <v>38</v>
          </cell>
          <cell r="AJ174">
            <v>31</v>
          </cell>
          <cell r="AL174">
            <v>0</v>
          </cell>
        </row>
        <row r="175">
          <cell r="J175">
            <v>6</v>
          </cell>
          <cell r="L175">
            <v>6</v>
          </cell>
          <cell r="N175">
            <v>0</v>
          </cell>
          <cell r="V175">
            <v>3</v>
          </cell>
          <cell r="X175">
            <v>3</v>
          </cell>
          <cell r="Z175">
            <v>0</v>
          </cell>
          <cell r="AH175">
            <v>13</v>
          </cell>
          <cell r="AJ175"/>
          <cell r="AL175">
            <v>13</v>
          </cell>
        </row>
        <row r="176">
          <cell r="J176"/>
          <cell r="L176"/>
          <cell r="N176">
            <v>0</v>
          </cell>
          <cell r="V176"/>
          <cell r="X176"/>
          <cell r="Z176">
            <v>0</v>
          </cell>
          <cell r="AH176">
            <v>21</v>
          </cell>
          <cell r="AJ176"/>
          <cell r="AL176">
            <v>21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>
            <v>2</v>
          </cell>
          <cell r="AJ177"/>
          <cell r="AL177">
            <v>2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/>
          <cell r="AJ178"/>
          <cell r="AL178">
            <v>0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/>
          <cell r="AJ179"/>
          <cell r="AL179">
            <v>0</v>
          </cell>
        </row>
        <row r="180">
          <cell r="J180">
            <v>149</v>
          </cell>
          <cell r="L180">
            <v>68</v>
          </cell>
          <cell r="N180">
            <v>65</v>
          </cell>
          <cell r="V180">
            <v>68</v>
          </cell>
          <cell r="X180">
            <v>42</v>
          </cell>
          <cell r="Z180">
            <v>41</v>
          </cell>
          <cell r="AH180">
            <v>908</v>
          </cell>
          <cell r="AJ180">
            <v>94</v>
          </cell>
          <cell r="AL180">
            <v>354</v>
          </cell>
        </row>
        <row r="181">
          <cell r="J181">
            <v>44</v>
          </cell>
          <cell r="L181">
            <v>12</v>
          </cell>
          <cell r="N181">
            <v>11</v>
          </cell>
          <cell r="V181">
            <v>11</v>
          </cell>
          <cell r="X181">
            <v>2</v>
          </cell>
          <cell r="Z181">
            <v>9</v>
          </cell>
          <cell r="AH181">
            <v>461</v>
          </cell>
          <cell r="AJ181">
            <v>84</v>
          </cell>
          <cell r="AL181">
            <v>231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/>
          <cell r="AJ183"/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44</v>
          </cell>
          <cell r="AJ184">
            <v>2</v>
          </cell>
          <cell r="AL184">
            <v>43</v>
          </cell>
        </row>
        <row r="185">
          <cell r="J185">
            <v>4</v>
          </cell>
          <cell r="L185">
            <v>1</v>
          </cell>
          <cell r="N185">
            <v>2</v>
          </cell>
          <cell r="V185">
            <v>2</v>
          </cell>
          <cell r="X185">
            <v>2</v>
          </cell>
          <cell r="Z185">
            <v>2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182</v>
          </cell>
          <cell r="AJ186">
            <v>3</v>
          </cell>
          <cell r="AL186">
            <v>181</v>
          </cell>
        </row>
        <row r="187">
          <cell r="J187"/>
          <cell r="L187"/>
          <cell r="N187">
            <v>0</v>
          </cell>
          <cell r="V187"/>
          <cell r="X187"/>
          <cell r="Z187">
            <v>0</v>
          </cell>
          <cell r="AH187">
            <v>19</v>
          </cell>
          <cell r="AJ187"/>
          <cell r="AL187">
            <v>19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4</v>
          </cell>
          <cell r="AJ188"/>
          <cell r="AL188">
            <v>4</v>
          </cell>
        </row>
        <row r="189">
          <cell r="J189">
            <v>12</v>
          </cell>
          <cell r="L189"/>
          <cell r="N189">
            <v>10</v>
          </cell>
          <cell r="V189">
            <v>10</v>
          </cell>
          <cell r="X189">
            <v>4</v>
          </cell>
          <cell r="Z189">
            <v>8</v>
          </cell>
          <cell r="AH189">
            <v>38</v>
          </cell>
          <cell r="AJ189">
            <v>1</v>
          </cell>
          <cell r="AL189">
            <v>38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3</v>
          </cell>
          <cell r="AJ190"/>
          <cell r="AL190">
            <v>3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1</v>
          </cell>
          <cell r="AJ191"/>
          <cell r="AL191">
            <v>1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>
            <v>9</v>
          </cell>
          <cell r="AJ192">
            <v>8</v>
          </cell>
          <cell r="AL192">
            <v>0</v>
          </cell>
        </row>
        <row r="193">
          <cell r="J193"/>
          <cell r="L193"/>
          <cell r="N193">
            <v>0</v>
          </cell>
          <cell r="V193"/>
          <cell r="X193"/>
          <cell r="Z193">
            <v>0</v>
          </cell>
          <cell r="AH193">
            <v>63</v>
          </cell>
          <cell r="AJ193"/>
          <cell r="AL193">
            <v>63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37</v>
          </cell>
          <cell r="AJ194"/>
          <cell r="AL194">
            <v>37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108</v>
          </cell>
          <cell r="L196">
            <v>72</v>
          </cell>
          <cell r="N196">
            <v>26</v>
          </cell>
          <cell r="V196">
            <v>20</v>
          </cell>
          <cell r="X196">
            <v>13</v>
          </cell>
          <cell r="Z196">
            <v>8</v>
          </cell>
          <cell r="AH196">
            <v>1109</v>
          </cell>
          <cell r="AJ196">
            <v>306</v>
          </cell>
          <cell r="AL196">
            <v>661</v>
          </cell>
        </row>
        <row r="197">
          <cell r="J197">
            <v>16</v>
          </cell>
          <cell r="L197">
            <v>2</v>
          </cell>
          <cell r="N197">
            <v>14</v>
          </cell>
          <cell r="V197">
            <v>5</v>
          </cell>
          <cell r="X197">
            <v>3</v>
          </cell>
          <cell r="Z197">
            <v>4</v>
          </cell>
          <cell r="AH197">
            <v>155</v>
          </cell>
          <cell r="AJ197">
            <v>8</v>
          </cell>
          <cell r="AL197">
            <v>149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49</v>
          </cell>
          <cell r="AJ198">
            <v>7</v>
          </cell>
          <cell r="AL198">
            <v>15</v>
          </cell>
        </row>
        <row r="199">
          <cell r="J199">
            <v>1</v>
          </cell>
          <cell r="L199"/>
          <cell r="N199">
            <v>1</v>
          </cell>
          <cell r="V199"/>
          <cell r="X199"/>
          <cell r="Z199">
            <v>0</v>
          </cell>
          <cell r="AH199">
            <v>37</v>
          </cell>
          <cell r="AJ199"/>
          <cell r="AL199">
            <v>37</v>
          </cell>
        </row>
        <row r="200">
          <cell r="J200"/>
          <cell r="L200"/>
          <cell r="N200">
            <v>0</v>
          </cell>
          <cell r="V200">
            <v>3</v>
          </cell>
          <cell r="X200">
            <v>3</v>
          </cell>
          <cell r="Z200">
            <v>0</v>
          </cell>
          <cell r="AH200">
            <v>49</v>
          </cell>
          <cell r="AJ200">
            <v>30</v>
          </cell>
          <cell r="AL200">
            <v>0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120</v>
          </cell>
          <cell r="AJ201">
            <v>6</v>
          </cell>
          <cell r="AL201">
            <v>106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266</v>
          </cell>
          <cell r="AJ203">
            <v>32</v>
          </cell>
          <cell r="AL203">
            <v>243</v>
          </cell>
        </row>
        <row r="204">
          <cell r="J204">
            <v>8</v>
          </cell>
          <cell r="L204">
            <v>8</v>
          </cell>
          <cell r="N204">
            <v>0</v>
          </cell>
          <cell r="V204">
            <v>4</v>
          </cell>
          <cell r="X204">
            <v>3</v>
          </cell>
          <cell r="Z204">
            <v>3</v>
          </cell>
          <cell r="AH204">
            <v>288</v>
          </cell>
          <cell r="AJ204">
            <v>208</v>
          </cell>
          <cell r="AL204">
            <v>18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21</v>
          </cell>
          <cell r="AJ205">
            <v>2</v>
          </cell>
          <cell r="AL205">
            <v>17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9</v>
          </cell>
          <cell r="AJ206">
            <v>1</v>
          </cell>
          <cell r="AL206">
            <v>9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92</v>
          </cell>
          <cell r="AJ207">
            <v>11</v>
          </cell>
          <cell r="AL207">
            <v>53</v>
          </cell>
        </row>
        <row r="208">
          <cell r="J208">
            <v>5</v>
          </cell>
          <cell r="L208">
            <v>5</v>
          </cell>
          <cell r="N208">
            <v>0</v>
          </cell>
          <cell r="V208">
            <v>4</v>
          </cell>
          <cell r="X208">
            <v>4</v>
          </cell>
          <cell r="Z208">
            <v>0</v>
          </cell>
          <cell r="AH208">
            <v>13</v>
          </cell>
          <cell r="AJ208"/>
          <cell r="AL208">
            <v>13</v>
          </cell>
        </row>
        <row r="209">
          <cell r="J209"/>
          <cell r="L209"/>
          <cell r="N209"/>
          <cell r="V209"/>
          <cell r="X209"/>
          <cell r="Z209"/>
          <cell r="AH209">
            <v>22</v>
          </cell>
          <cell r="AJ209">
            <v>2</v>
          </cell>
          <cell r="AL209">
            <v>18</v>
          </cell>
        </row>
        <row r="210">
          <cell r="J210"/>
          <cell r="L210"/>
          <cell r="N210">
            <v>0</v>
          </cell>
          <cell r="V210">
            <v>1</v>
          </cell>
          <cell r="X210">
            <v>1</v>
          </cell>
          <cell r="Z210">
            <v>1</v>
          </cell>
          <cell r="AH210">
            <v>212</v>
          </cell>
          <cell r="AJ210">
            <v>212</v>
          </cell>
          <cell r="AL210">
            <v>56</v>
          </cell>
        </row>
        <row r="211">
          <cell r="J211">
            <v>32</v>
          </cell>
          <cell r="L211">
            <v>32</v>
          </cell>
          <cell r="N211">
            <v>0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72</v>
          </cell>
          <cell r="L212">
            <v>8</v>
          </cell>
          <cell r="N212">
            <v>43</v>
          </cell>
          <cell r="V212">
            <v>8</v>
          </cell>
          <cell r="X212">
            <v>3</v>
          </cell>
          <cell r="Z212">
            <v>8</v>
          </cell>
          <cell r="AH212">
            <v>18</v>
          </cell>
          <cell r="AJ212"/>
          <cell r="AL212">
            <v>18</v>
          </cell>
        </row>
        <row r="213">
          <cell r="J213">
            <v>2</v>
          </cell>
          <cell r="L213"/>
          <cell r="N213">
            <v>1</v>
          </cell>
          <cell r="V213"/>
          <cell r="X213"/>
          <cell r="Z213">
            <v>0</v>
          </cell>
          <cell r="AH213">
            <v>1</v>
          </cell>
          <cell r="AJ213"/>
          <cell r="AL213">
            <v>1</v>
          </cell>
        </row>
        <row r="214">
          <cell r="J214">
            <v>5</v>
          </cell>
          <cell r="L214"/>
          <cell r="N214">
            <v>5</v>
          </cell>
          <cell r="V214"/>
          <cell r="X214"/>
          <cell r="Z214">
            <v>0</v>
          </cell>
          <cell r="AH214">
            <v>2</v>
          </cell>
          <cell r="AJ214"/>
          <cell r="AL214">
            <v>2</v>
          </cell>
        </row>
        <row r="215">
          <cell r="J215">
            <v>24</v>
          </cell>
          <cell r="L215">
            <v>2</v>
          </cell>
          <cell r="N215">
            <v>22</v>
          </cell>
          <cell r="V215"/>
          <cell r="X215"/>
          <cell r="Z215">
            <v>0</v>
          </cell>
          <cell r="AH215">
            <v>10</v>
          </cell>
          <cell r="AJ215"/>
          <cell r="AL215">
            <v>10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>
            <v>1</v>
          </cell>
          <cell r="AJ216"/>
          <cell r="AL216">
            <v>1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3</v>
          </cell>
          <cell r="L218"/>
          <cell r="N218">
            <v>1</v>
          </cell>
          <cell r="V218"/>
          <cell r="X218"/>
          <cell r="Z218">
            <v>0</v>
          </cell>
          <cell r="AH218">
            <v>2</v>
          </cell>
          <cell r="AJ218"/>
          <cell r="AL218">
            <v>2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1</v>
          </cell>
          <cell r="L221"/>
          <cell r="N221">
            <v>1</v>
          </cell>
          <cell r="V221"/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133</v>
          </cell>
          <cell r="L223">
            <v>133</v>
          </cell>
          <cell r="N223">
            <v>0</v>
          </cell>
          <cell r="V223">
            <v>30</v>
          </cell>
          <cell r="X223">
            <v>30</v>
          </cell>
          <cell r="Z223">
            <v>0</v>
          </cell>
          <cell r="AH223">
            <v>534</v>
          </cell>
          <cell r="AJ223">
            <v>534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509</v>
          </cell>
          <cell r="L225">
            <v>509</v>
          </cell>
          <cell r="N225">
            <v>509</v>
          </cell>
          <cell r="V225">
            <v>135</v>
          </cell>
          <cell r="X225">
            <v>135</v>
          </cell>
          <cell r="Z225">
            <v>135</v>
          </cell>
          <cell r="AH225">
            <v>781</v>
          </cell>
          <cell r="AJ225">
            <v>781</v>
          </cell>
          <cell r="AL225">
            <v>781</v>
          </cell>
        </row>
      </sheetData>
      <sheetData sheetId="14">
        <row r="6">
          <cell r="J6">
            <v>392</v>
          </cell>
          <cell r="L6">
            <v>370</v>
          </cell>
          <cell r="N6">
            <v>0</v>
          </cell>
          <cell r="V6">
            <v>34</v>
          </cell>
          <cell r="X6">
            <v>25</v>
          </cell>
          <cell r="Z6">
            <v>1</v>
          </cell>
          <cell r="AH6">
            <v>1737</v>
          </cell>
          <cell r="AJ6">
            <v>1386</v>
          </cell>
          <cell r="AL6">
            <v>351</v>
          </cell>
        </row>
        <row r="7">
          <cell r="J7">
            <v>31</v>
          </cell>
          <cell r="L7">
            <v>31</v>
          </cell>
          <cell r="N7">
            <v>0</v>
          </cell>
          <cell r="V7">
            <v>5</v>
          </cell>
          <cell r="X7">
            <v>5</v>
          </cell>
          <cell r="Z7">
            <v>0</v>
          </cell>
          <cell r="AH7">
            <v>7</v>
          </cell>
          <cell r="AJ7">
            <v>7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131</v>
          </cell>
          <cell r="AJ9">
            <v>5</v>
          </cell>
          <cell r="AL9">
            <v>131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/>
          <cell r="AJ10"/>
          <cell r="AL10">
            <v>0</v>
          </cell>
        </row>
        <row r="11">
          <cell r="J11">
            <v>61</v>
          </cell>
          <cell r="L11">
            <v>17</v>
          </cell>
          <cell r="N11">
            <v>24</v>
          </cell>
          <cell r="V11">
            <v>20</v>
          </cell>
          <cell r="X11">
            <v>7</v>
          </cell>
          <cell r="Z11">
            <v>7</v>
          </cell>
          <cell r="AH11">
            <v>1028</v>
          </cell>
          <cell r="AJ11">
            <v>269</v>
          </cell>
          <cell r="AL11">
            <v>557</v>
          </cell>
        </row>
        <row r="12">
          <cell r="J12">
            <v>8</v>
          </cell>
          <cell r="L12"/>
          <cell r="V12">
            <v>1</v>
          </cell>
          <cell r="X12"/>
          <cell r="Z12">
            <v>1</v>
          </cell>
          <cell r="AH12">
            <v>660</v>
          </cell>
          <cell r="AJ12">
            <v>112</v>
          </cell>
        </row>
        <row r="13">
          <cell r="J13"/>
          <cell r="L13"/>
          <cell r="N13">
            <v>0</v>
          </cell>
          <cell r="V13"/>
          <cell r="X13"/>
          <cell r="Z13">
            <v>0</v>
          </cell>
          <cell r="AH13">
            <v>26</v>
          </cell>
          <cell r="AJ13">
            <v>3</v>
          </cell>
          <cell r="AL13">
            <v>26</v>
          </cell>
        </row>
        <row r="14">
          <cell r="J14">
            <v>16</v>
          </cell>
          <cell r="L14"/>
          <cell r="N14">
            <v>16</v>
          </cell>
          <cell r="V14">
            <v>19</v>
          </cell>
          <cell r="X14">
            <v>7</v>
          </cell>
          <cell r="Z14">
            <v>6</v>
          </cell>
          <cell r="AH14">
            <v>368</v>
          </cell>
          <cell r="AJ14">
            <v>157</v>
          </cell>
        </row>
        <row r="15">
          <cell r="J15"/>
          <cell r="L15"/>
          <cell r="N15"/>
          <cell r="V15"/>
          <cell r="X15"/>
          <cell r="Z15"/>
          <cell r="AH15">
            <v>74</v>
          </cell>
          <cell r="AJ15">
            <v>4</v>
          </cell>
        </row>
        <row r="16">
          <cell r="J16">
            <v>201</v>
          </cell>
          <cell r="L16">
            <v>11</v>
          </cell>
          <cell r="N16">
            <v>0</v>
          </cell>
          <cell r="V16">
            <v>28</v>
          </cell>
          <cell r="X16">
            <v>9</v>
          </cell>
          <cell r="Z16">
            <v>1</v>
          </cell>
          <cell r="AH16">
            <v>302</v>
          </cell>
          <cell r="AJ16">
            <v>53</v>
          </cell>
          <cell r="AL16">
            <v>2</v>
          </cell>
        </row>
        <row r="17">
          <cell r="J17">
            <v>201</v>
          </cell>
          <cell r="L17">
            <v>11</v>
          </cell>
          <cell r="N17">
            <v>0</v>
          </cell>
          <cell r="V17">
            <v>28</v>
          </cell>
          <cell r="X17">
            <v>9</v>
          </cell>
          <cell r="Z17">
            <v>1</v>
          </cell>
          <cell r="AH17">
            <v>302</v>
          </cell>
          <cell r="AJ17">
            <v>53</v>
          </cell>
          <cell r="AL17">
            <v>2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/>
          <cell r="AJ18"/>
          <cell r="AL18">
            <v>0</v>
          </cell>
        </row>
        <row r="19">
          <cell r="J19"/>
          <cell r="L19"/>
          <cell r="N19">
            <v>0</v>
          </cell>
          <cell r="V19"/>
          <cell r="X19"/>
          <cell r="Z19">
            <v>0</v>
          </cell>
          <cell r="AH19"/>
          <cell r="AJ19"/>
          <cell r="AL19">
            <v>0</v>
          </cell>
        </row>
        <row r="20">
          <cell r="J20"/>
          <cell r="L20"/>
          <cell r="N20">
            <v>0</v>
          </cell>
          <cell r="V20"/>
          <cell r="X20"/>
          <cell r="Z20">
            <v>0</v>
          </cell>
          <cell r="AH20"/>
          <cell r="AJ20"/>
          <cell r="AL20">
            <v>0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184</v>
          </cell>
          <cell r="L22">
            <v>78</v>
          </cell>
          <cell r="N22">
            <v>56</v>
          </cell>
          <cell r="V22">
            <v>102</v>
          </cell>
          <cell r="X22">
            <v>21</v>
          </cell>
          <cell r="Z22">
            <v>30</v>
          </cell>
          <cell r="AH22">
            <v>2204</v>
          </cell>
          <cell r="AJ22">
            <v>320</v>
          </cell>
          <cell r="AL22">
            <v>1374</v>
          </cell>
        </row>
        <row r="23">
          <cell r="J23">
            <v>43</v>
          </cell>
          <cell r="L23">
            <v>11</v>
          </cell>
          <cell r="N23">
            <v>0</v>
          </cell>
          <cell r="V23">
            <v>17</v>
          </cell>
          <cell r="X23">
            <v>7</v>
          </cell>
          <cell r="Z23">
            <v>2</v>
          </cell>
          <cell r="AH23">
            <v>489</v>
          </cell>
          <cell r="AJ23">
            <v>163</v>
          </cell>
          <cell r="AL23">
            <v>220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19</v>
          </cell>
          <cell r="L25">
            <v>11</v>
          </cell>
          <cell r="N25">
            <v>0</v>
          </cell>
          <cell r="V25"/>
          <cell r="X25"/>
          <cell r="Z25">
            <v>0</v>
          </cell>
          <cell r="AH25">
            <v>152</v>
          </cell>
          <cell r="AJ25">
            <v>72</v>
          </cell>
          <cell r="AL25">
            <v>25</v>
          </cell>
        </row>
        <row r="26">
          <cell r="J26"/>
          <cell r="L26"/>
          <cell r="N26">
            <v>0</v>
          </cell>
          <cell r="V26">
            <v>5</v>
          </cell>
          <cell r="X26">
            <v>2</v>
          </cell>
          <cell r="Z26">
            <v>2</v>
          </cell>
          <cell r="AH26">
            <v>117</v>
          </cell>
          <cell r="AJ26">
            <v>11</v>
          </cell>
          <cell r="AL26">
            <v>67</v>
          </cell>
        </row>
        <row r="27">
          <cell r="J27"/>
          <cell r="L27"/>
          <cell r="N27">
            <v>0</v>
          </cell>
          <cell r="V27">
            <v>1</v>
          </cell>
          <cell r="X27"/>
          <cell r="Z27">
            <v>0</v>
          </cell>
          <cell r="AH27">
            <v>90</v>
          </cell>
          <cell r="AJ27">
            <v>65</v>
          </cell>
          <cell r="AL27">
            <v>65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81</v>
          </cell>
          <cell r="AJ28">
            <v>6</v>
          </cell>
          <cell r="AL28">
            <v>61</v>
          </cell>
        </row>
        <row r="29">
          <cell r="J29"/>
          <cell r="L29"/>
          <cell r="N29">
            <v>0</v>
          </cell>
          <cell r="V29">
            <v>4</v>
          </cell>
          <cell r="X29"/>
          <cell r="Z29">
            <v>0</v>
          </cell>
          <cell r="AH29">
            <v>1</v>
          </cell>
          <cell r="AJ29"/>
          <cell r="AL29">
            <v>0</v>
          </cell>
        </row>
        <row r="30">
          <cell r="J30">
            <v>3</v>
          </cell>
          <cell r="L30"/>
          <cell r="N30">
            <v>3</v>
          </cell>
          <cell r="V30"/>
          <cell r="X30"/>
          <cell r="Z30">
            <v>0</v>
          </cell>
          <cell r="AH30">
            <v>1208</v>
          </cell>
          <cell r="AJ30">
            <v>141</v>
          </cell>
          <cell r="AL30">
            <v>1141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24</v>
          </cell>
          <cell r="AJ31"/>
          <cell r="AL31">
            <v>24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98</v>
          </cell>
          <cell r="AJ32"/>
          <cell r="AL32">
            <v>98</v>
          </cell>
        </row>
        <row r="33">
          <cell r="J33">
            <v>3</v>
          </cell>
          <cell r="L33"/>
          <cell r="N33">
            <v>3</v>
          </cell>
          <cell r="V33"/>
          <cell r="X33"/>
          <cell r="Z33">
            <v>0</v>
          </cell>
          <cell r="AH33">
            <v>26</v>
          </cell>
          <cell r="AJ33"/>
          <cell r="AL33">
            <v>24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1182</v>
          </cell>
          <cell r="AJ34">
            <v>141</v>
          </cell>
          <cell r="AL34">
            <v>1117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/>
          <cell r="AJ35"/>
          <cell r="AL35">
            <v>0</v>
          </cell>
        </row>
        <row r="36">
          <cell r="J36"/>
          <cell r="L36"/>
          <cell r="N36">
            <v>0</v>
          </cell>
          <cell r="V36">
            <v>2</v>
          </cell>
          <cell r="X36"/>
          <cell r="Z36">
            <v>2</v>
          </cell>
          <cell r="AH36"/>
          <cell r="AJ36"/>
          <cell r="AL36">
            <v>0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4</v>
          </cell>
          <cell r="AJ37"/>
          <cell r="AL37">
            <v>4</v>
          </cell>
        </row>
        <row r="38">
          <cell r="J38">
            <v>2</v>
          </cell>
          <cell r="L38"/>
          <cell r="N38">
            <v>2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/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13</v>
          </cell>
          <cell r="L42">
            <v>11</v>
          </cell>
          <cell r="N42">
            <v>11</v>
          </cell>
          <cell r="V42">
            <v>10</v>
          </cell>
          <cell r="X42">
            <v>8</v>
          </cell>
          <cell r="Z42">
            <v>8</v>
          </cell>
          <cell r="AH42">
            <v>41</v>
          </cell>
          <cell r="AJ42">
            <v>9</v>
          </cell>
          <cell r="AL42">
            <v>9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351</v>
          </cell>
          <cell r="L51">
            <v>53</v>
          </cell>
          <cell r="N51">
            <v>40</v>
          </cell>
          <cell r="V51">
            <v>97</v>
          </cell>
          <cell r="X51">
            <v>13</v>
          </cell>
          <cell r="Z51">
            <v>19</v>
          </cell>
          <cell r="AH51">
            <v>2446</v>
          </cell>
          <cell r="AJ51">
            <v>100</v>
          </cell>
          <cell r="AL51">
            <v>338</v>
          </cell>
        </row>
        <row r="52">
          <cell r="J52"/>
          <cell r="L52"/>
          <cell r="N52">
            <v>0</v>
          </cell>
          <cell r="V52">
            <v>1</v>
          </cell>
          <cell r="X52">
            <v>1</v>
          </cell>
          <cell r="Z52">
            <v>1</v>
          </cell>
          <cell r="AH52">
            <v>12</v>
          </cell>
          <cell r="AJ52">
            <v>12</v>
          </cell>
          <cell r="AL52">
            <v>6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/>
          <cell r="AJ55"/>
          <cell r="AL55">
            <v>0</v>
          </cell>
        </row>
        <row r="56">
          <cell r="J56">
            <v>1</v>
          </cell>
          <cell r="L56"/>
          <cell r="N56">
            <v>0</v>
          </cell>
          <cell r="V56"/>
          <cell r="X56"/>
          <cell r="Z56">
            <v>0</v>
          </cell>
          <cell r="AH56">
            <v>53</v>
          </cell>
          <cell r="AJ56">
            <v>7</v>
          </cell>
          <cell r="AL56">
            <v>25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/>
          <cell r="AJ57"/>
          <cell r="AL57">
            <v>0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>
            <v>8</v>
          </cell>
          <cell r="AJ58">
            <v>3</v>
          </cell>
          <cell r="AL58">
            <v>8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10</v>
          </cell>
          <cell r="AJ60">
            <v>1</v>
          </cell>
          <cell r="AL60">
            <v>5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10</v>
          </cell>
          <cell r="AJ61">
            <v>1</v>
          </cell>
          <cell r="AL61">
            <v>5</v>
          </cell>
        </row>
        <row r="62">
          <cell r="J62">
            <v>13</v>
          </cell>
          <cell r="L62"/>
          <cell r="N62">
            <v>11</v>
          </cell>
          <cell r="V62">
            <v>3</v>
          </cell>
          <cell r="X62"/>
          <cell r="Z62">
            <v>3</v>
          </cell>
          <cell r="AH62">
            <v>733</v>
          </cell>
          <cell r="AJ62">
            <v>4</v>
          </cell>
          <cell r="AL62">
            <v>149</v>
          </cell>
        </row>
        <row r="63">
          <cell r="J63">
            <v>13</v>
          </cell>
          <cell r="L63"/>
          <cell r="N63">
            <v>11</v>
          </cell>
          <cell r="V63">
            <v>3</v>
          </cell>
          <cell r="X63"/>
          <cell r="Z63">
            <v>3</v>
          </cell>
          <cell r="AH63">
            <v>130</v>
          </cell>
          <cell r="AJ63">
            <v>4</v>
          </cell>
          <cell r="AL63">
            <v>129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/>
          <cell r="AJ64"/>
          <cell r="AL64">
            <v>0</v>
          </cell>
        </row>
        <row r="65">
          <cell r="J65"/>
          <cell r="L65"/>
          <cell r="N65">
            <v>0</v>
          </cell>
          <cell r="V65"/>
          <cell r="X65"/>
          <cell r="Z65">
            <v>0</v>
          </cell>
          <cell r="AH65">
            <v>464</v>
          </cell>
          <cell r="AJ65">
            <v>11</v>
          </cell>
          <cell r="AL65">
            <v>50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/>
          <cell r="L67"/>
          <cell r="N67">
            <v>0</v>
          </cell>
          <cell r="V67"/>
          <cell r="X67"/>
          <cell r="Z67">
            <v>0</v>
          </cell>
          <cell r="AH67">
            <v>14</v>
          </cell>
          <cell r="AJ67"/>
          <cell r="AL67">
            <v>14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3</v>
          </cell>
          <cell r="AJ68"/>
          <cell r="AL68">
            <v>3</v>
          </cell>
        </row>
        <row r="69">
          <cell r="J69"/>
          <cell r="L69"/>
          <cell r="N69">
            <v>0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24</v>
          </cell>
          <cell r="L70"/>
          <cell r="N70">
            <v>24</v>
          </cell>
          <cell r="V70">
            <v>3</v>
          </cell>
          <cell r="X70"/>
          <cell r="Z70">
            <v>3</v>
          </cell>
          <cell r="AH70">
            <v>14</v>
          </cell>
          <cell r="AJ70"/>
          <cell r="AL70">
            <v>6</v>
          </cell>
        </row>
        <row r="71">
          <cell r="J71">
            <v>24</v>
          </cell>
          <cell r="L71"/>
          <cell r="N71">
            <v>24</v>
          </cell>
          <cell r="V71">
            <v>3</v>
          </cell>
          <cell r="X71"/>
          <cell r="Z71">
            <v>3</v>
          </cell>
          <cell r="AH71">
            <v>13</v>
          </cell>
          <cell r="AJ71"/>
          <cell r="AL71">
            <v>5</v>
          </cell>
        </row>
        <row r="72">
          <cell r="J72"/>
          <cell r="L72"/>
          <cell r="N72">
            <v>0</v>
          </cell>
          <cell r="V72">
            <v>68</v>
          </cell>
          <cell r="X72">
            <v>6</v>
          </cell>
          <cell r="Z72">
            <v>12</v>
          </cell>
          <cell r="AH72"/>
          <cell r="AJ72"/>
          <cell r="AL72">
            <v>0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450</v>
          </cell>
          <cell r="L74">
            <v>180</v>
          </cell>
          <cell r="N74">
            <v>126</v>
          </cell>
          <cell r="V74">
            <v>386</v>
          </cell>
          <cell r="X74">
            <v>32</v>
          </cell>
          <cell r="Z74">
            <v>26</v>
          </cell>
          <cell r="AH74">
            <v>2052</v>
          </cell>
          <cell r="AJ74">
            <v>353</v>
          </cell>
          <cell r="AL74">
            <v>490</v>
          </cell>
        </row>
        <row r="75">
          <cell r="J75">
            <v>54</v>
          </cell>
          <cell r="L75">
            <v>54</v>
          </cell>
          <cell r="N75">
            <v>0</v>
          </cell>
          <cell r="V75">
            <v>3</v>
          </cell>
          <cell r="X75">
            <v>3</v>
          </cell>
          <cell r="Z75">
            <v>0</v>
          </cell>
          <cell r="AH75">
            <v>61</v>
          </cell>
          <cell r="AJ75">
            <v>61</v>
          </cell>
          <cell r="AL75">
            <v>0</v>
          </cell>
        </row>
        <row r="76">
          <cell r="J76"/>
          <cell r="L76"/>
          <cell r="N76">
            <v>0</v>
          </cell>
          <cell r="V76">
            <v>3</v>
          </cell>
          <cell r="X76">
            <v>3</v>
          </cell>
          <cell r="Z76">
            <v>3</v>
          </cell>
          <cell r="AH76">
            <v>17</v>
          </cell>
          <cell r="AJ76">
            <v>17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/>
          <cell r="AJ77"/>
          <cell r="AL77">
            <v>0</v>
          </cell>
        </row>
        <row r="78">
          <cell r="J78">
            <v>1</v>
          </cell>
          <cell r="L78"/>
          <cell r="N78">
            <v>0</v>
          </cell>
          <cell r="V78">
            <v>2</v>
          </cell>
          <cell r="X78"/>
          <cell r="Z78">
            <v>0</v>
          </cell>
          <cell r="AH78">
            <v>464</v>
          </cell>
          <cell r="AJ78">
            <v>59</v>
          </cell>
          <cell r="AL78">
            <v>0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>
            <v>9</v>
          </cell>
          <cell r="AJ80">
            <v>1</v>
          </cell>
          <cell r="AL80">
            <v>5</v>
          </cell>
        </row>
        <row r="81">
          <cell r="J81">
            <v>1</v>
          </cell>
          <cell r="L81"/>
          <cell r="N81">
            <v>0</v>
          </cell>
          <cell r="V81"/>
          <cell r="X81"/>
          <cell r="Z81">
            <v>0</v>
          </cell>
          <cell r="AH81"/>
          <cell r="AJ81"/>
          <cell r="AL81">
            <v>0</v>
          </cell>
        </row>
        <row r="82">
          <cell r="J82">
            <v>1</v>
          </cell>
          <cell r="L82"/>
          <cell r="N82">
            <v>0</v>
          </cell>
          <cell r="V82"/>
          <cell r="X82"/>
          <cell r="Z82">
            <v>0</v>
          </cell>
          <cell r="AH82">
            <v>91</v>
          </cell>
          <cell r="AJ82">
            <v>13</v>
          </cell>
          <cell r="AL82">
            <v>18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496</v>
          </cell>
          <cell r="AJ83">
            <v>30</v>
          </cell>
          <cell r="AL83">
            <v>318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>
            <v>29</v>
          </cell>
          <cell r="AJ84"/>
          <cell r="AL84">
            <v>29</v>
          </cell>
        </row>
        <row r="85">
          <cell r="J85"/>
          <cell r="L85"/>
          <cell r="N85">
            <v>0</v>
          </cell>
          <cell r="V85"/>
          <cell r="X85"/>
          <cell r="Z85">
            <v>0</v>
          </cell>
          <cell r="AH85">
            <v>17</v>
          </cell>
          <cell r="AJ85">
            <v>2</v>
          </cell>
          <cell r="AL85">
            <v>0</v>
          </cell>
        </row>
        <row r="86">
          <cell r="J86"/>
          <cell r="L86"/>
          <cell r="N86">
            <v>0</v>
          </cell>
          <cell r="V86"/>
          <cell r="X86"/>
          <cell r="Z86">
            <v>0</v>
          </cell>
          <cell r="AH86"/>
          <cell r="AJ86"/>
          <cell r="AL86">
            <v>0</v>
          </cell>
        </row>
        <row r="87">
          <cell r="J87">
            <v>195</v>
          </cell>
          <cell r="L87">
            <v>9</v>
          </cell>
          <cell r="N87">
            <v>9</v>
          </cell>
          <cell r="V87">
            <v>101</v>
          </cell>
          <cell r="X87">
            <v>24</v>
          </cell>
          <cell r="Z87">
            <v>15</v>
          </cell>
          <cell r="AH87">
            <v>697</v>
          </cell>
          <cell r="AJ87">
            <v>66</v>
          </cell>
          <cell r="AL87">
            <v>57</v>
          </cell>
        </row>
        <row r="88">
          <cell r="J88">
            <v>33</v>
          </cell>
          <cell r="L88">
            <v>2</v>
          </cell>
          <cell r="N88">
            <v>2</v>
          </cell>
          <cell r="V88">
            <v>27</v>
          </cell>
          <cell r="X88">
            <v>2</v>
          </cell>
          <cell r="Z88">
            <v>3</v>
          </cell>
          <cell r="AH88">
            <v>495</v>
          </cell>
          <cell r="AJ88">
            <v>16</v>
          </cell>
          <cell r="AL88">
            <v>57</v>
          </cell>
        </row>
        <row r="89">
          <cell r="J89">
            <v>21</v>
          </cell>
          <cell r="L89"/>
          <cell r="N89">
            <v>0</v>
          </cell>
          <cell r="V89"/>
          <cell r="X89"/>
          <cell r="Z89">
            <v>0</v>
          </cell>
          <cell r="AH89">
            <v>135</v>
          </cell>
          <cell r="AJ89">
            <v>5</v>
          </cell>
          <cell r="AL89">
            <v>0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>
            <v>27</v>
          </cell>
          <cell r="AJ90"/>
          <cell r="AL90">
            <v>27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4</v>
          </cell>
          <cell r="AJ91"/>
          <cell r="AL91">
            <v>4</v>
          </cell>
        </row>
        <row r="92">
          <cell r="J92">
            <v>106</v>
          </cell>
          <cell r="L92">
            <v>88</v>
          </cell>
          <cell r="N92">
            <v>0</v>
          </cell>
          <cell r="V92">
            <v>65</v>
          </cell>
          <cell r="X92">
            <v>15</v>
          </cell>
          <cell r="Z92">
            <v>2</v>
          </cell>
          <cell r="AH92">
            <v>754</v>
          </cell>
          <cell r="AJ92">
            <v>295</v>
          </cell>
          <cell r="AL92">
            <v>205</v>
          </cell>
        </row>
        <row r="93">
          <cell r="J93">
            <v>40</v>
          </cell>
          <cell r="L93">
            <v>36</v>
          </cell>
          <cell r="N93">
            <v>0</v>
          </cell>
          <cell r="V93">
            <v>11</v>
          </cell>
          <cell r="X93">
            <v>5</v>
          </cell>
          <cell r="Z93">
            <v>0</v>
          </cell>
          <cell r="AH93">
            <v>77</v>
          </cell>
          <cell r="AJ93">
            <v>77</v>
          </cell>
          <cell r="AL93">
            <v>0</v>
          </cell>
        </row>
        <row r="94">
          <cell r="J94">
            <v>61</v>
          </cell>
          <cell r="L94">
            <v>47</v>
          </cell>
          <cell r="N94">
            <v>0</v>
          </cell>
          <cell r="V94">
            <v>17</v>
          </cell>
          <cell r="X94">
            <v>5</v>
          </cell>
          <cell r="Z94">
            <v>0</v>
          </cell>
          <cell r="AH94">
            <v>363</v>
          </cell>
          <cell r="AJ94">
            <v>116</v>
          </cell>
          <cell r="AL94">
            <v>163</v>
          </cell>
        </row>
        <row r="95">
          <cell r="J95">
            <v>12</v>
          </cell>
          <cell r="L95">
            <v>12</v>
          </cell>
          <cell r="N95">
            <v>0</v>
          </cell>
          <cell r="V95">
            <v>2</v>
          </cell>
          <cell r="X95">
            <v>2</v>
          </cell>
          <cell r="Z95">
            <v>0</v>
          </cell>
          <cell r="AH95">
            <v>47</v>
          </cell>
          <cell r="AJ95">
            <v>47</v>
          </cell>
          <cell r="AL95">
            <v>0</v>
          </cell>
        </row>
        <row r="96">
          <cell r="J96">
            <v>3</v>
          </cell>
          <cell r="L96">
            <v>1</v>
          </cell>
          <cell r="N96">
            <v>0</v>
          </cell>
          <cell r="V96">
            <v>15</v>
          </cell>
          <cell r="X96">
            <v>3</v>
          </cell>
          <cell r="Z96">
            <v>0</v>
          </cell>
          <cell r="AH96">
            <v>314</v>
          </cell>
          <cell r="AJ96">
            <v>67</v>
          </cell>
          <cell r="AL96">
            <v>163</v>
          </cell>
        </row>
        <row r="97">
          <cell r="J97"/>
          <cell r="L97"/>
          <cell r="N97">
            <v>0</v>
          </cell>
          <cell r="V97"/>
          <cell r="X97"/>
          <cell r="Z97">
            <v>0</v>
          </cell>
          <cell r="AH97"/>
          <cell r="AJ97"/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/>
          <cell r="AJ98"/>
          <cell r="AL98">
            <v>0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/>
          <cell r="AJ99"/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/>
          <cell r="AJ100"/>
          <cell r="AL100">
            <v>0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/>
          <cell r="L103"/>
          <cell r="N103">
            <v>0</v>
          </cell>
          <cell r="V103">
            <v>3</v>
          </cell>
          <cell r="X103"/>
          <cell r="Z103">
            <v>0</v>
          </cell>
          <cell r="AH103">
            <v>83</v>
          </cell>
          <cell r="AJ103">
            <v>2</v>
          </cell>
          <cell r="AL103">
            <v>27</v>
          </cell>
        </row>
        <row r="104">
          <cell r="J104"/>
          <cell r="L104"/>
          <cell r="N104">
            <v>0</v>
          </cell>
          <cell r="V104"/>
          <cell r="X104"/>
          <cell r="Z104">
            <v>0</v>
          </cell>
          <cell r="AH104">
            <v>2</v>
          </cell>
          <cell r="AJ104"/>
          <cell r="AL104">
            <v>2</v>
          </cell>
        </row>
        <row r="105">
          <cell r="J105"/>
          <cell r="L105"/>
          <cell r="N105">
            <v>0</v>
          </cell>
          <cell r="V105">
            <v>1</v>
          </cell>
          <cell r="X105"/>
          <cell r="Z105">
            <v>0</v>
          </cell>
          <cell r="AH105"/>
          <cell r="AJ105"/>
          <cell r="AL105">
            <v>0</v>
          </cell>
        </row>
        <row r="106">
          <cell r="J106">
            <v>21</v>
          </cell>
          <cell r="L106">
            <v>11</v>
          </cell>
          <cell r="N106">
            <v>9</v>
          </cell>
          <cell r="V106">
            <v>24</v>
          </cell>
          <cell r="X106">
            <v>4</v>
          </cell>
          <cell r="Z106">
            <v>9</v>
          </cell>
          <cell r="AH106">
            <v>8145</v>
          </cell>
          <cell r="AJ106">
            <v>589</v>
          </cell>
          <cell r="AL106">
            <v>4512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43</v>
          </cell>
          <cell r="AJ108"/>
          <cell r="AL108">
            <v>43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43</v>
          </cell>
          <cell r="AJ109"/>
          <cell r="AL109">
            <v>43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0</v>
          </cell>
          <cell r="X110">
            <v>0</v>
          </cell>
          <cell r="Z110">
            <v>0</v>
          </cell>
          <cell r="AH110">
            <v>5401</v>
          </cell>
          <cell r="AJ110">
            <v>180</v>
          </cell>
          <cell r="AL110">
            <v>2494</v>
          </cell>
        </row>
        <row r="111">
          <cell r="J111"/>
          <cell r="L111"/>
          <cell r="N111">
            <v>0</v>
          </cell>
          <cell r="V111"/>
          <cell r="X111"/>
          <cell r="Z111">
            <v>0</v>
          </cell>
          <cell r="AH111">
            <v>1315</v>
          </cell>
          <cell r="AJ111">
            <v>39</v>
          </cell>
          <cell r="AL111">
            <v>984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3953</v>
          </cell>
          <cell r="AJ112">
            <v>141</v>
          </cell>
          <cell r="AL112">
            <v>1377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59</v>
          </cell>
          <cell r="AJ113"/>
          <cell r="AL113">
            <v>59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74</v>
          </cell>
          <cell r="AJ114"/>
          <cell r="AL114">
            <v>74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1601</v>
          </cell>
          <cell r="AJ115">
            <v>40</v>
          </cell>
          <cell r="AL115">
            <v>1507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312</v>
          </cell>
          <cell r="AJ116">
            <v>12</v>
          </cell>
          <cell r="AL116">
            <v>286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1</v>
          </cell>
          <cell r="AJ117">
            <v>1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14</v>
          </cell>
          <cell r="AJ118">
            <v>14</v>
          </cell>
          <cell r="AL118">
            <v>2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0</v>
          </cell>
          <cell r="AJ119"/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1275</v>
          </cell>
          <cell r="AJ121">
            <v>14</v>
          </cell>
          <cell r="AL121">
            <v>1219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245</v>
          </cell>
          <cell r="AJ122"/>
          <cell r="AL122">
            <v>245</v>
          </cell>
        </row>
        <row r="123">
          <cell r="J123">
            <v>5</v>
          </cell>
          <cell r="L123">
            <v>5</v>
          </cell>
          <cell r="N123">
            <v>5</v>
          </cell>
          <cell r="V123">
            <v>5</v>
          </cell>
          <cell r="X123">
            <v>1</v>
          </cell>
          <cell r="Z123">
            <v>1</v>
          </cell>
          <cell r="AH123">
            <v>21</v>
          </cell>
          <cell r="AJ123">
            <v>2</v>
          </cell>
          <cell r="AL123">
            <v>21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>
            <v>1</v>
          </cell>
          <cell r="L127">
            <v>1</v>
          </cell>
          <cell r="N127">
            <v>1</v>
          </cell>
          <cell r="V127">
            <v>1</v>
          </cell>
          <cell r="X127">
            <v>1</v>
          </cell>
          <cell r="Z127">
            <v>1</v>
          </cell>
          <cell r="AH127">
            <v>21</v>
          </cell>
          <cell r="AJ127">
            <v>2</v>
          </cell>
          <cell r="AL127">
            <v>21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602</v>
          </cell>
          <cell r="AJ128">
            <v>29</v>
          </cell>
          <cell r="AL128">
            <v>410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0</v>
          </cell>
          <cell r="AJ130"/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28</v>
          </cell>
          <cell r="AJ131">
            <v>28</v>
          </cell>
          <cell r="AL131">
            <v>0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1</v>
          </cell>
          <cell r="AJ132">
            <v>1</v>
          </cell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573</v>
          </cell>
          <cell r="AJ134"/>
          <cell r="AL134">
            <v>410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/>
          <cell r="AJ137"/>
          <cell r="AL137">
            <v>0</v>
          </cell>
        </row>
        <row r="138">
          <cell r="J138"/>
          <cell r="L138"/>
          <cell r="N138">
            <v>0</v>
          </cell>
          <cell r="V138">
            <v>7</v>
          </cell>
          <cell r="X138"/>
          <cell r="Z138">
            <v>0</v>
          </cell>
          <cell r="AH138">
            <v>229</v>
          </cell>
          <cell r="AJ138">
            <v>117</v>
          </cell>
          <cell r="AL138">
            <v>36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28</v>
          </cell>
          <cell r="AJ139">
            <v>14</v>
          </cell>
          <cell r="AL139">
            <v>5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>
            <v>1</v>
          </cell>
          <cell r="X141"/>
          <cell r="Z141">
            <v>0</v>
          </cell>
          <cell r="AH141">
            <v>186</v>
          </cell>
          <cell r="AJ141">
            <v>92</v>
          </cell>
          <cell r="AL141">
            <v>31</v>
          </cell>
        </row>
        <row r="142">
          <cell r="J142">
            <v>7556</v>
          </cell>
          <cell r="L142">
            <v>6118</v>
          </cell>
          <cell r="N142">
            <v>10</v>
          </cell>
          <cell r="V142">
            <v>338</v>
          </cell>
          <cell r="X142">
            <v>316</v>
          </cell>
          <cell r="Z142">
            <v>7</v>
          </cell>
          <cell r="AH142">
            <v>6196</v>
          </cell>
          <cell r="AJ142">
            <v>3824</v>
          </cell>
          <cell r="AL142">
            <v>1442</v>
          </cell>
        </row>
        <row r="143">
          <cell r="J143">
            <v>5813</v>
          </cell>
          <cell r="L143">
            <v>5813</v>
          </cell>
          <cell r="N143">
            <v>0</v>
          </cell>
          <cell r="V143">
            <v>279</v>
          </cell>
          <cell r="X143">
            <v>279</v>
          </cell>
          <cell r="Z143">
            <v>0</v>
          </cell>
          <cell r="AH143">
            <v>3301</v>
          </cell>
          <cell r="AJ143">
            <v>3301</v>
          </cell>
          <cell r="AL143">
            <v>0</v>
          </cell>
        </row>
        <row r="144">
          <cell r="J144">
            <v>396</v>
          </cell>
          <cell r="L144">
            <v>396</v>
          </cell>
          <cell r="N144">
            <v>0</v>
          </cell>
          <cell r="V144">
            <v>32</v>
          </cell>
          <cell r="X144">
            <v>32</v>
          </cell>
          <cell r="Z144">
            <v>0</v>
          </cell>
          <cell r="AH144">
            <v>120</v>
          </cell>
          <cell r="AJ144">
            <v>120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1</v>
          </cell>
          <cell r="L146">
            <v>1</v>
          </cell>
          <cell r="N146">
            <v>0</v>
          </cell>
          <cell r="V146">
            <v>0</v>
          </cell>
          <cell r="X146"/>
          <cell r="Z146">
            <v>0</v>
          </cell>
          <cell r="AH146">
            <v>0</v>
          </cell>
          <cell r="AJ146"/>
          <cell r="AL146">
            <v>0</v>
          </cell>
        </row>
        <row r="147">
          <cell r="J147">
            <v>22</v>
          </cell>
          <cell r="L147">
            <v>22</v>
          </cell>
          <cell r="N147">
            <v>5</v>
          </cell>
          <cell r="V147">
            <v>1</v>
          </cell>
          <cell r="X147">
            <v>1</v>
          </cell>
          <cell r="Z147">
            <v>0</v>
          </cell>
          <cell r="AH147">
            <v>42</v>
          </cell>
          <cell r="AJ147">
            <v>42</v>
          </cell>
          <cell r="AL147">
            <v>11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265</v>
          </cell>
          <cell r="L149">
            <v>265</v>
          </cell>
          <cell r="N149">
            <v>0</v>
          </cell>
          <cell r="V149">
            <v>0</v>
          </cell>
          <cell r="X149"/>
          <cell r="Z149">
            <v>0</v>
          </cell>
          <cell r="AH149">
            <v>0</v>
          </cell>
          <cell r="AJ149"/>
          <cell r="AL149">
            <v>0</v>
          </cell>
        </row>
        <row r="150">
          <cell r="J150">
            <v>3</v>
          </cell>
          <cell r="L150">
            <v>1</v>
          </cell>
          <cell r="N150">
            <v>0</v>
          </cell>
          <cell r="V150">
            <v>2</v>
          </cell>
          <cell r="X150">
            <v>1</v>
          </cell>
          <cell r="Z150">
            <v>0</v>
          </cell>
          <cell r="AH150">
            <v>35</v>
          </cell>
          <cell r="AJ150">
            <v>7</v>
          </cell>
          <cell r="AL150">
            <v>15</v>
          </cell>
        </row>
        <row r="151">
          <cell r="J151">
            <v>412</v>
          </cell>
          <cell r="L151">
            <v>15</v>
          </cell>
          <cell r="N151">
            <v>3</v>
          </cell>
          <cell r="V151">
            <v>15</v>
          </cell>
          <cell r="X151"/>
          <cell r="Z151">
            <v>2</v>
          </cell>
          <cell r="AH151">
            <v>187</v>
          </cell>
          <cell r="AJ151">
            <v>21</v>
          </cell>
          <cell r="AL151">
            <v>23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1154</v>
          </cell>
          <cell r="AJ152">
            <v>31</v>
          </cell>
          <cell r="AL152">
            <v>490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421</v>
          </cell>
          <cell r="AJ153">
            <v>6</v>
          </cell>
          <cell r="AL153">
            <v>279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3</v>
          </cell>
          <cell r="AJ154"/>
          <cell r="AL154">
            <v>3</v>
          </cell>
        </row>
        <row r="155">
          <cell r="J155"/>
          <cell r="L155"/>
          <cell r="N155">
            <v>0</v>
          </cell>
          <cell r="V155"/>
          <cell r="X155"/>
          <cell r="Z155">
            <v>0</v>
          </cell>
          <cell r="AH155">
            <v>136</v>
          </cell>
          <cell r="AJ155"/>
          <cell r="AL155">
            <v>136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/>
          <cell r="AJ156"/>
          <cell r="AL156">
            <v>0</v>
          </cell>
        </row>
        <row r="157">
          <cell r="J157">
            <v>1091</v>
          </cell>
          <cell r="L157">
            <v>285</v>
          </cell>
          <cell r="N157">
            <v>156</v>
          </cell>
          <cell r="V157">
            <v>148</v>
          </cell>
          <cell r="X157">
            <v>125</v>
          </cell>
          <cell r="Z157">
            <v>39</v>
          </cell>
          <cell r="AH157">
            <v>3044</v>
          </cell>
          <cell r="AJ157">
            <v>452</v>
          </cell>
          <cell r="AL157">
            <v>1254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222</v>
          </cell>
          <cell r="AJ158">
            <v>11</v>
          </cell>
          <cell r="AL158">
            <v>219</v>
          </cell>
        </row>
        <row r="159">
          <cell r="J159">
            <v>93</v>
          </cell>
          <cell r="L159">
            <v>31</v>
          </cell>
          <cell r="N159">
            <v>32</v>
          </cell>
          <cell r="V159">
            <v>23</v>
          </cell>
          <cell r="X159">
            <v>4</v>
          </cell>
          <cell r="Z159">
            <v>3</v>
          </cell>
          <cell r="AH159">
            <v>1084</v>
          </cell>
          <cell r="AJ159">
            <v>115</v>
          </cell>
          <cell r="AL159">
            <v>326</v>
          </cell>
        </row>
        <row r="160">
          <cell r="J160">
            <v>34</v>
          </cell>
          <cell r="L160">
            <v>12</v>
          </cell>
          <cell r="N160">
            <v>0</v>
          </cell>
          <cell r="V160">
            <v>2</v>
          </cell>
          <cell r="X160">
            <v>1</v>
          </cell>
          <cell r="Z160">
            <v>0</v>
          </cell>
          <cell r="AH160">
            <v>65</v>
          </cell>
          <cell r="AJ160">
            <v>30</v>
          </cell>
          <cell r="AL160">
            <v>0</v>
          </cell>
        </row>
        <row r="161">
          <cell r="J161"/>
          <cell r="L161"/>
          <cell r="N161">
            <v>0</v>
          </cell>
          <cell r="V161"/>
          <cell r="X161"/>
          <cell r="Z161">
            <v>0</v>
          </cell>
          <cell r="AH161"/>
          <cell r="AJ161"/>
          <cell r="AL161">
            <v>0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>
            <v>31</v>
          </cell>
          <cell r="L164">
            <v>1</v>
          </cell>
          <cell r="N164">
            <v>1</v>
          </cell>
          <cell r="V164"/>
          <cell r="X164"/>
          <cell r="Z164">
            <v>0</v>
          </cell>
          <cell r="AH164">
            <v>69</v>
          </cell>
          <cell r="AJ164">
            <v>51</v>
          </cell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17</v>
          </cell>
          <cell r="AJ166">
            <v>6</v>
          </cell>
          <cell r="AL166">
            <v>0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151</v>
          </cell>
          <cell r="AJ167">
            <v>2</v>
          </cell>
          <cell r="AL167">
            <v>102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18</v>
          </cell>
          <cell r="AJ168"/>
          <cell r="AL168">
            <v>3</v>
          </cell>
        </row>
        <row r="169">
          <cell r="J169">
            <v>17</v>
          </cell>
          <cell r="L169">
            <v>5</v>
          </cell>
          <cell r="N169">
            <v>5</v>
          </cell>
          <cell r="V169">
            <v>5</v>
          </cell>
          <cell r="X169">
            <v>2</v>
          </cell>
          <cell r="Z169">
            <v>0</v>
          </cell>
          <cell r="AH169">
            <v>387</v>
          </cell>
          <cell r="AJ169">
            <v>58</v>
          </cell>
          <cell r="AL169">
            <v>233</v>
          </cell>
        </row>
        <row r="170">
          <cell r="J170"/>
          <cell r="L170"/>
          <cell r="N170">
            <v>0</v>
          </cell>
          <cell r="V170"/>
          <cell r="X170"/>
          <cell r="Z170">
            <v>0</v>
          </cell>
          <cell r="AH170">
            <v>394</v>
          </cell>
          <cell r="AJ170">
            <v>11</v>
          </cell>
          <cell r="AL170">
            <v>103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/>
          <cell r="AJ171"/>
          <cell r="AL171">
            <v>0</v>
          </cell>
        </row>
        <row r="172">
          <cell r="J172">
            <v>535</v>
          </cell>
          <cell r="L172">
            <v>383</v>
          </cell>
          <cell r="N172">
            <v>9</v>
          </cell>
          <cell r="V172">
            <v>106</v>
          </cell>
          <cell r="X172">
            <v>60</v>
          </cell>
          <cell r="Z172">
            <v>8</v>
          </cell>
          <cell r="AH172">
            <v>568</v>
          </cell>
          <cell r="AJ172">
            <v>381</v>
          </cell>
          <cell r="AL172">
            <v>135</v>
          </cell>
        </row>
        <row r="173">
          <cell r="J173">
            <v>183</v>
          </cell>
          <cell r="L173">
            <v>86</v>
          </cell>
          <cell r="N173">
            <v>1</v>
          </cell>
          <cell r="V173">
            <v>25</v>
          </cell>
          <cell r="X173">
            <v>9</v>
          </cell>
          <cell r="Z173">
            <v>0</v>
          </cell>
          <cell r="AH173">
            <v>14</v>
          </cell>
          <cell r="AJ173">
            <v>4</v>
          </cell>
          <cell r="AL173">
            <v>2</v>
          </cell>
        </row>
        <row r="174">
          <cell r="J174">
            <v>169</v>
          </cell>
          <cell r="L174">
            <v>147</v>
          </cell>
          <cell r="N174">
            <v>0</v>
          </cell>
          <cell r="V174">
            <v>9</v>
          </cell>
          <cell r="X174">
            <v>5</v>
          </cell>
          <cell r="Z174">
            <v>0</v>
          </cell>
          <cell r="AH174">
            <v>209</v>
          </cell>
          <cell r="AJ174">
            <v>170</v>
          </cell>
          <cell r="AL174">
            <v>0</v>
          </cell>
        </row>
        <row r="175">
          <cell r="J175">
            <v>2</v>
          </cell>
          <cell r="L175">
            <v>1</v>
          </cell>
          <cell r="N175">
            <v>0</v>
          </cell>
          <cell r="V175"/>
          <cell r="X175"/>
          <cell r="Z175">
            <v>0</v>
          </cell>
          <cell r="AH175">
            <v>41</v>
          </cell>
          <cell r="AJ175">
            <v>15</v>
          </cell>
          <cell r="AL175">
            <v>17</v>
          </cell>
        </row>
        <row r="176">
          <cell r="J176">
            <v>6</v>
          </cell>
          <cell r="L176">
            <v>1</v>
          </cell>
          <cell r="N176">
            <v>2</v>
          </cell>
          <cell r="V176">
            <v>13</v>
          </cell>
          <cell r="X176">
            <v>1</v>
          </cell>
          <cell r="Z176">
            <v>7</v>
          </cell>
          <cell r="AH176">
            <v>82</v>
          </cell>
          <cell r="AJ176">
            <v>8</v>
          </cell>
          <cell r="AL176">
            <v>43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/>
          <cell r="AJ177"/>
          <cell r="AL177">
            <v>0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1</v>
          </cell>
          <cell r="AJ178"/>
          <cell r="AL178">
            <v>1</v>
          </cell>
        </row>
        <row r="179">
          <cell r="J179">
            <v>1</v>
          </cell>
          <cell r="L179"/>
          <cell r="N179">
            <v>1</v>
          </cell>
          <cell r="V179">
            <v>1</v>
          </cell>
          <cell r="X179"/>
          <cell r="Z179">
            <v>1</v>
          </cell>
          <cell r="AH179">
            <v>2</v>
          </cell>
          <cell r="AJ179"/>
          <cell r="AL179">
            <v>2</v>
          </cell>
        </row>
        <row r="180">
          <cell r="J180">
            <v>95</v>
          </cell>
          <cell r="L180">
            <v>51</v>
          </cell>
          <cell r="N180">
            <v>50</v>
          </cell>
          <cell r="V180">
            <v>96</v>
          </cell>
          <cell r="X180">
            <v>35</v>
          </cell>
          <cell r="Z180">
            <v>16</v>
          </cell>
          <cell r="AH180">
            <v>2954</v>
          </cell>
          <cell r="AJ180">
            <v>415</v>
          </cell>
          <cell r="AL180">
            <v>679</v>
          </cell>
        </row>
        <row r="181">
          <cell r="J181"/>
          <cell r="L181"/>
          <cell r="N181">
            <v>0</v>
          </cell>
          <cell r="V181"/>
          <cell r="X181"/>
          <cell r="Z181">
            <v>0</v>
          </cell>
          <cell r="AH181">
            <v>1225</v>
          </cell>
          <cell r="AJ181">
            <v>67</v>
          </cell>
          <cell r="AL181">
            <v>214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/>
          <cell r="AJ183"/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/>
          <cell r="AJ184"/>
          <cell r="AL184">
            <v>0</v>
          </cell>
        </row>
        <row r="185">
          <cell r="J185"/>
          <cell r="L185"/>
          <cell r="N185">
            <v>0</v>
          </cell>
          <cell r="V185"/>
          <cell r="X185"/>
          <cell r="Z185">
            <v>0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984</v>
          </cell>
          <cell r="AJ186">
            <v>34</v>
          </cell>
          <cell r="AL186">
            <v>102</v>
          </cell>
        </row>
        <row r="187">
          <cell r="J187"/>
          <cell r="L187"/>
          <cell r="N187">
            <v>0</v>
          </cell>
          <cell r="V187"/>
          <cell r="X187"/>
          <cell r="Z187">
            <v>0</v>
          </cell>
          <cell r="AH187"/>
          <cell r="AJ187"/>
          <cell r="AL187">
            <v>0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/>
          <cell r="AJ188"/>
          <cell r="AL188">
            <v>0</v>
          </cell>
        </row>
        <row r="189">
          <cell r="J189">
            <v>14</v>
          </cell>
          <cell r="L189">
            <v>6</v>
          </cell>
          <cell r="N189">
            <v>0</v>
          </cell>
          <cell r="V189">
            <v>22</v>
          </cell>
          <cell r="X189">
            <v>7</v>
          </cell>
          <cell r="Z189">
            <v>1</v>
          </cell>
          <cell r="AH189">
            <v>294</v>
          </cell>
          <cell r="AJ189">
            <v>21</v>
          </cell>
          <cell r="AL189">
            <v>58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/>
          <cell r="AJ190"/>
          <cell r="AL190">
            <v>0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/>
          <cell r="AJ191"/>
          <cell r="AL191">
            <v>0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/>
          <cell r="AJ192"/>
          <cell r="AL192">
            <v>0</v>
          </cell>
        </row>
        <row r="193">
          <cell r="J193"/>
          <cell r="L193"/>
          <cell r="N193">
            <v>0</v>
          </cell>
          <cell r="V193"/>
          <cell r="X193"/>
          <cell r="Z193">
            <v>0</v>
          </cell>
          <cell r="AH193">
            <v>74</v>
          </cell>
          <cell r="AJ193">
            <v>6</v>
          </cell>
          <cell r="AL193">
            <v>31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/>
          <cell r="AJ194"/>
          <cell r="AL194">
            <v>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295</v>
          </cell>
          <cell r="L196">
            <v>98</v>
          </cell>
          <cell r="N196">
            <v>31</v>
          </cell>
          <cell r="V196">
            <v>61</v>
          </cell>
          <cell r="X196">
            <v>30</v>
          </cell>
          <cell r="Z196">
            <v>11</v>
          </cell>
          <cell r="AH196">
            <v>2864</v>
          </cell>
          <cell r="AJ196">
            <v>478</v>
          </cell>
          <cell r="AL196">
            <v>1247</v>
          </cell>
        </row>
        <row r="197">
          <cell r="J197">
            <v>22</v>
          </cell>
          <cell r="L197">
            <v>4</v>
          </cell>
          <cell r="N197">
            <v>15</v>
          </cell>
          <cell r="V197">
            <v>16</v>
          </cell>
          <cell r="X197">
            <v>6</v>
          </cell>
          <cell r="Z197">
            <v>6</v>
          </cell>
          <cell r="AH197">
            <v>547</v>
          </cell>
          <cell r="AJ197">
            <v>31</v>
          </cell>
          <cell r="AL197">
            <v>497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11</v>
          </cell>
          <cell r="AJ198"/>
          <cell r="AL198">
            <v>11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25</v>
          </cell>
          <cell r="AJ199"/>
          <cell r="AL199">
            <v>0</v>
          </cell>
        </row>
        <row r="200">
          <cell r="J200">
            <v>34</v>
          </cell>
          <cell r="L200">
            <v>31</v>
          </cell>
          <cell r="N200">
            <v>0</v>
          </cell>
          <cell r="V200">
            <v>5</v>
          </cell>
          <cell r="X200">
            <v>1</v>
          </cell>
          <cell r="Z200">
            <v>4</v>
          </cell>
          <cell r="AH200">
            <v>98</v>
          </cell>
          <cell r="AJ200">
            <v>19</v>
          </cell>
          <cell r="AL200">
            <v>51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76</v>
          </cell>
          <cell r="AJ201">
            <v>29</v>
          </cell>
          <cell r="AL201">
            <v>7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231</v>
          </cell>
          <cell r="AJ203">
            <v>19</v>
          </cell>
          <cell r="AL203">
            <v>123</v>
          </cell>
        </row>
        <row r="204">
          <cell r="J204"/>
          <cell r="L204"/>
          <cell r="N204">
            <v>0</v>
          </cell>
          <cell r="V204">
            <v>7</v>
          </cell>
          <cell r="X204">
            <v>7</v>
          </cell>
          <cell r="Z204">
            <v>0</v>
          </cell>
          <cell r="AH204">
            <v>750</v>
          </cell>
          <cell r="AJ204">
            <v>77</v>
          </cell>
          <cell r="AL204">
            <v>149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194</v>
          </cell>
          <cell r="AJ205">
            <v>17</v>
          </cell>
          <cell r="AL205">
            <v>41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11</v>
          </cell>
          <cell r="AJ206">
            <v>4</v>
          </cell>
          <cell r="AL206">
            <v>9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129</v>
          </cell>
          <cell r="AJ207">
            <v>37</v>
          </cell>
          <cell r="AL207">
            <v>69</v>
          </cell>
        </row>
        <row r="208">
          <cell r="J208">
            <v>4</v>
          </cell>
          <cell r="L208"/>
          <cell r="N208">
            <v>0</v>
          </cell>
          <cell r="V208">
            <v>6</v>
          </cell>
          <cell r="X208"/>
          <cell r="Z208">
            <v>0</v>
          </cell>
          <cell r="AH208">
            <v>47</v>
          </cell>
          <cell r="AJ208"/>
          <cell r="AL208">
            <v>40</v>
          </cell>
        </row>
        <row r="209">
          <cell r="J209"/>
          <cell r="L209"/>
          <cell r="N209"/>
          <cell r="V209"/>
          <cell r="X209"/>
          <cell r="Z209"/>
          <cell r="AH209">
            <v>35</v>
          </cell>
          <cell r="AJ209">
            <v>8</v>
          </cell>
          <cell r="AL209">
            <v>35</v>
          </cell>
        </row>
        <row r="210">
          <cell r="J210"/>
          <cell r="L210"/>
          <cell r="N210">
            <v>0</v>
          </cell>
          <cell r="V210"/>
          <cell r="X210"/>
          <cell r="Z210">
            <v>0</v>
          </cell>
          <cell r="AH210">
            <v>594</v>
          </cell>
          <cell r="AJ210">
            <v>321</v>
          </cell>
          <cell r="AL210">
            <v>225</v>
          </cell>
        </row>
        <row r="211">
          <cell r="J211">
            <v>95</v>
          </cell>
          <cell r="L211">
            <v>95</v>
          </cell>
          <cell r="N211">
            <v>0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83</v>
          </cell>
          <cell r="L212"/>
          <cell r="N212">
            <v>83</v>
          </cell>
          <cell r="V212">
            <v>5</v>
          </cell>
          <cell r="X212">
            <v>2</v>
          </cell>
          <cell r="Z212">
            <v>2</v>
          </cell>
          <cell r="AH212">
            <v>35</v>
          </cell>
          <cell r="AJ212">
            <v>3</v>
          </cell>
          <cell r="AL212">
            <v>16</v>
          </cell>
        </row>
        <row r="213">
          <cell r="J213">
            <v>6</v>
          </cell>
          <cell r="L213"/>
          <cell r="N213">
            <v>6</v>
          </cell>
          <cell r="V213"/>
          <cell r="X213"/>
          <cell r="Z213">
            <v>0</v>
          </cell>
          <cell r="AH213">
            <v>1</v>
          </cell>
          <cell r="AJ213"/>
          <cell r="AL213">
            <v>1</v>
          </cell>
        </row>
        <row r="214">
          <cell r="J214"/>
          <cell r="L214"/>
          <cell r="N214">
            <v>0</v>
          </cell>
          <cell r="V214"/>
          <cell r="X214"/>
          <cell r="Z214">
            <v>0</v>
          </cell>
          <cell r="AH214">
            <v>3</v>
          </cell>
          <cell r="AJ214"/>
          <cell r="AL214">
            <v>1</v>
          </cell>
        </row>
        <row r="215">
          <cell r="J215">
            <v>5</v>
          </cell>
          <cell r="L215"/>
          <cell r="N215">
            <v>5</v>
          </cell>
          <cell r="V215">
            <v>2</v>
          </cell>
          <cell r="X215"/>
          <cell r="Z215">
            <v>0</v>
          </cell>
          <cell r="AH215">
            <v>13</v>
          </cell>
          <cell r="AJ215"/>
          <cell r="AL215">
            <v>11</v>
          </cell>
        </row>
        <row r="216">
          <cell r="J216"/>
          <cell r="L216"/>
          <cell r="N216">
            <v>0</v>
          </cell>
          <cell r="V216">
            <v>2</v>
          </cell>
          <cell r="X216">
            <v>1</v>
          </cell>
          <cell r="Z216">
            <v>1</v>
          </cell>
          <cell r="AH216"/>
          <cell r="AJ216"/>
          <cell r="AL216">
            <v>0</v>
          </cell>
        </row>
        <row r="217">
          <cell r="J217">
            <v>1</v>
          </cell>
          <cell r="L217"/>
          <cell r="N217">
            <v>1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/>
          <cell r="L218"/>
          <cell r="N218">
            <v>0</v>
          </cell>
          <cell r="V218"/>
          <cell r="X218"/>
          <cell r="Z218">
            <v>0</v>
          </cell>
          <cell r="AH218">
            <v>1</v>
          </cell>
          <cell r="AJ218"/>
          <cell r="AL218">
            <v>1</v>
          </cell>
        </row>
        <row r="219">
          <cell r="J219">
            <v>1</v>
          </cell>
          <cell r="L219"/>
          <cell r="N219">
            <v>1</v>
          </cell>
          <cell r="V219"/>
          <cell r="X219"/>
          <cell r="Z219">
            <v>0</v>
          </cell>
          <cell r="AH219">
            <v>6</v>
          </cell>
          <cell r="AJ219"/>
          <cell r="AL219">
            <v>2</v>
          </cell>
        </row>
        <row r="220">
          <cell r="J220">
            <v>1</v>
          </cell>
          <cell r="L220"/>
          <cell r="N220">
            <v>1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1</v>
          </cell>
          <cell r="L221"/>
          <cell r="N221">
            <v>1</v>
          </cell>
          <cell r="V221"/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395</v>
          </cell>
          <cell r="L223">
            <v>395</v>
          </cell>
          <cell r="N223">
            <v>0</v>
          </cell>
          <cell r="V223">
            <v>161</v>
          </cell>
          <cell r="X223">
            <v>161</v>
          </cell>
          <cell r="Z223">
            <v>0</v>
          </cell>
          <cell r="AH223">
            <v>1011</v>
          </cell>
          <cell r="AJ223">
            <v>1011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250</v>
          </cell>
          <cell r="L225">
            <v>250</v>
          </cell>
          <cell r="N225">
            <v>250</v>
          </cell>
          <cell r="V225">
            <v>83</v>
          </cell>
          <cell r="X225">
            <v>83</v>
          </cell>
          <cell r="Z225">
            <v>83</v>
          </cell>
          <cell r="AH225">
            <v>2097</v>
          </cell>
          <cell r="AJ225">
            <v>2097</v>
          </cell>
          <cell r="AL225">
            <v>2097</v>
          </cell>
        </row>
      </sheetData>
      <sheetData sheetId="15">
        <row r="6">
          <cell r="J6">
            <v>13</v>
          </cell>
          <cell r="L6">
            <v>13</v>
          </cell>
          <cell r="N6">
            <v>0</v>
          </cell>
          <cell r="V6">
            <v>2</v>
          </cell>
          <cell r="X6">
            <v>2</v>
          </cell>
          <cell r="Z6">
            <v>0</v>
          </cell>
          <cell r="AH6">
            <v>160</v>
          </cell>
          <cell r="AJ6">
            <v>1</v>
          </cell>
          <cell r="AL6">
            <v>136</v>
          </cell>
        </row>
        <row r="7">
          <cell r="J7"/>
          <cell r="L7"/>
          <cell r="N7">
            <v>0</v>
          </cell>
          <cell r="V7"/>
          <cell r="X7"/>
          <cell r="Z7">
            <v>0</v>
          </cell>
          <cell r="AH7"/>
          <cell r="AJ7"/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62</v>
          </cell>
          <cell r="AJ9"/>
          <cell r="AL9">
            <v>56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>
            <v>25</v>
          </cell>
          <cell r="AJ10"/>
          <cell r="AL10">
            <v>24</v>
          </cell>
        </row>
        <row r="11">
          <cell r="J11">
            <v>22</v>
          </cell>
          <cell r="L11">
            <v>5</v>
          </cell>
          <cell r="N11">
            <v>15</v>
          </cell>
          <cell r="V11">
            <v>2</v>
          </cell>
          <cell r="X11"/>
          <cell r="Z11">
            <v>1</v>
          </cell>
          <cell r="AH11">
            <v>175</v>
          </cell>
          <cell r="AJ11">
            <v>30</v>
          </cell>
          <cell r="AL11">
            <v>145</v>
          </cell>
        </row>
        <row r="12">
          <cell r="J12">
            <v>3</v>
          </cell>
          <cell r="L12">
            <v>1</v>
          </cell>
          <cell r="V12"/>
          <cell r="X12"/>
          <cell r="Z12">
            <v>0</v>
          </cell>
          <cell r="AH12">
            <v>135</v>
          </cell>
          <cell r="AJ12">
            <v>22</v>
          </cell>
        </row>
        <row r="13">
          <cell r="J13">
            <v>2</v>
          </cell>
          <cell r="L13">
            <v>1</v>
          </cell>
          <cell r="N13">
            <v>2</v>
          </cell>
          <cell r="V13"/>
          <cell r="X13"/>
          <cell r="Z13">
            <v>0</v>
          </cell>
          <cell r="AH13"/>
          <cell r="AJ13"/>
          <cell r="AL13">
            <v>0</v>
          </cell>
        </row>
        <row r="14">
          <cell r="J14">
            <v>19</v>
          </cell>
          <cell r="L14">
            <v>4</v>
          </cell>
          <cell r="N14">
            <v>12</v>
          </cell>
          <cell r="V14">
            <v>2</v>
          </cell>
          <cell r="X14"/>
          <cell r="Z14">
            <v>1</v>
          </cell>
          <cell r="AH14">
            <v>40</v>
          </cell>
          <cell r="AJ14">
            <v>8</v>
          </cell>
        </row>
        <row r="15">
          <cell r="J15"/>
          <cell r="L15"/>
          <cell r="N15"/>
          <cell r="V15"/>
          <cell r="X15"/>
          <cell r="Z15"/>
          <cell r="AH15"/>
          <cell r="AJ15"/>
        </row>
        <row r="16">
          <cell r="J16">
            <v>24</v>
          </cell>
          <cell r="L16">
            <v>8</v>
          </cell>
          <cell r="N16">
            <v>14</v>
          </cell>
          <cell r="V16">
            <v>8</v>
          </cell>
          <cell r="X16">
            <v>5</v>
          </cell>
          <cell r="Z16">
            <v>2</v>
          </cell>
          <cell r="AH16">
            <v>135</v>
          </cell>
          <cell r="AJ16">
            <v>61</v>
          </cell>
          <cell r="AL16">
            <v>52</v>
          </cell>
        </row>
        <row r="17">
          <cell r="J17">
            <v>21</v>
          </cell>
          <cell r="L17">
            <v>8</v>
          </cell>
          <cell r="N17">
            <v>11</v>
          </cell>
          <cell r="V17">
            <v>8</v>
          </cell>
          <cell r="X17">
            <v>5</v>
          </cell>
          <cell r="Z17">
            <v>2</v>
          </cell>
          <cell r="AH17">
            <v>63</v>
          </cell>
          <cell r="AJ17">
            <v>59</v>
          </cell>
          <cell r="AL17">
            <v>0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/>
          <cell r="AJ18"/>
          <cell r="AL18">
            <v>0</v>
          </cell>
        </row>
        <row r="19">
          <cell r="J19">
            <v>1</v>
          </cell>
          <cell r="L19"/>
          <cell r="N19">
            <v>1</v>
          </cell>
          <cell r="V19"/>
          <cell r="X19"/>
          <cell r="Z19">
            <v>0</v>
          </cell>
          <cell r="AH19"/>
          <cell r="AJ19"/>
          <cell r="AL19">
            <v>0</v>
          </cell>
        </row>
        <row r="20">
          <cell r="J20"/>
          <cell r="L20"/>
          <cell r="N20">
            <v>0</v>
          </cell>
          <cell r="V20"/>
          <cell r="X20"/>
          <cell r="Z20">
            <v>0</v>
          </cell>
          <cell r="AH20"/>
          <cell r="AJ20"/>
          <cell r="AL20">
            <v>0</v>
          </cell>
        </row>
        <row r="21">
          <cell r="J21">
            <v>2</v>
          </cell>
          <cell r="L21"/>
          <cell r="N21">
            <v>2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127</v>
          </cell>
          <cell r="L22">
            <v>3</v>
          </cell>
          <cell r="N22">
            <v>99</v>
          </cell>
          <cell r="V22">
            <v>106</v>
          </cell>
          <cell r="X22">
            <v>2</v>
          </cell>
          <cell r="Z22">
            <v>91</v>
          </cell>
          <cell r="AH22">
            <v>686</v>
          </cell>
          <cell r="AJ22">
            <v>33</v>
          </cell>
          <cell r="AL22">
            <v>629</v>
          </cell>
        </row>
        <row r="23">
          <cell r="J23">
            <v>93</v>
          </cell>
          <cell r="L23"/>
          <cell r="N23">
            <v>79</v>
          </cell>
          <cell r="V23">
            <v>92</v>
          </cell>
          <cell r="X23">
            <v>2</v>
          </cell>
          <cell r="Z23">
            <v>82</v>
          </cell>
          <cell r="AH23">
            <v>354</v>
          </cell>
          <cell r="AJ23">
            <v>8</v>
          </cell>
          <cell r="AL23">
            <v>322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86</v>
          </cell>
          <cell r="L25"/>
          <cell r="N25">
            <v>72</v>
          </cell>
          <cell r="V25">
            <v>88</v>
          </cell>
          <cell r="X25">
            <v>2</v>
          </cell>
          <cell r="Z25">
            <v>78</v>
          </cell>
          <cell r="AH25">
            <v>3</v>
          </cell>
          <cell r="AJ25"/>
          <cell r="AL25">
            <v>3</v>
          </cell>
        </row>
        <row r="26">
          <cell r="J26"/>
          <cell r="L26"/>
          <cell r="N26">
            <v>0</v>
          </cell>
          <cell r="V26">
            <v>4</v>
          </cell>
          <cell r="X26"/>
          <cell r="Z26">
            <v>4</v>
          </cell>
          <cell r="AH26">
            <v>19</v>
          </cell>
          <cell r="AJ26">
            <v>3</v>
          </cell>
          <cell r="AL26">
            <v>9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>
            <v>4</v>
          </cell>
          <cell r="AJ27">
            <v>2</v>
          </cell>
          <cell r="AL27">
            <v>2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6</v>
          </cell>
          <cell r="AJ28">
            <v>3</v>
          </cell>
          <cell r="AL28">
            <v>1</v>
          </cell>
        </row>
        <row r="29">
          <cell r="J29">
            <v>4</v>
          </cell>
          <cell r="L29"/>
          <cell r="N29">
            <v>4</v>
          </cell>
          <cell r="V29"/>
          <cell r="X29"/>
          <cell r="Z29">
            <v>0</v>
          </cell>
          <cell r="AH29">
            <v>2</v>
          </cell>
          <cell r="AJ29"/>
          <cell r="AL29">
            <v>1</v>
          </cell>
        </row>
        <row r="30">
          <cell r="J30">
            <v>3</v>
          </cell>
          <cell r="L30">
            <v>1</v>
          </cell>
          <cell r="N30">
            <v>3</v>
          </cell>
          <cell r="V30">
            <v>1</v>
          </cell>
          <cell r="X30"/>
          <cell r="Z30">
            <v>1</v>
          </cell>
          <cell r="AH30">
            <v>285</v>
          </cell>
          <cell r="AJ30">
            <v>8</v>
          </cell>
          <cell r="AL30">
            <v>280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6</v>
          </cell>
          <cell r="AJ31"/>
          <cell r="AL31">
            <v>4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6</v>
          </cell>
          <cell r="AJ32"/>
          <cell r="AL32">
            <v>3</v>
          </cell>
        </row>
        <row r="33">
          <cell r="J33">
            <v>3</v>
          </cell>
          <cell r="L33">
            <v>1</v>
          </cell>
          <cell r="N33">
            <v>3</v>
          </cell>
          <cell r="V33">
            <v>1</v>
          </cell>
          <cell r="X33"/>
          <cell r="Z33">
            <v>1</v>
          </cell>
          <cell r="AH33">
            <v>17</v>
          </cell>
          <cell r="AJ33"/>
          <cell r="AL33">
            <v>17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268</v>
          </cell>
          <cell r="AJ34">
            <v>8</v>
          </cell>
          <cell r="AL34">
            <v>263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/>
          <cell r="AJ35"/>
          <cell r="AL35">
            <v>0</v>
          </cell>
        </row>
        <row r="36">
          <cell r="J36"/>
          <cell r="L36"/>
          <cell r="N36">
            <v>0</v>
          </cell>
          <cell r="V36"/>
          <cell r="X36"/>
          <cell r="Z36">
            <v>0</v>
          </cell>
          <cell r="AH36"/>
          <cell r="AJ36"/>
          <cell r="AL36">
            <v>0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/>
          <cell r="AJ37"/>
          <cell r="AL37">
            <v>0</v>
          </cell>
        </row>
        <row r="38">
          <cell r="J38"/>
          <cell r="L38"/>
          <cell r="N38">
            <v>0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>
            <v>8</v>
          </cell>
          <cell r="AJ39"/>
          <cell r="AL39">
            <v>8</v>
          </cell>
        </row>
        <row r="40">
          <cell r="J40"/>
          <cell r="L40"/>
          <cell r="N40">
            <v>0</v>
          </cell>
          <cell r="V40">
            <v>2</v>
          </cell>
          <cell r="X40"/>
          <cell r="Z40">
            <v>2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19</v>
          </cell>
          <cell r="L42"/>
          <cell r="N42">
            <v>17</v>
          </cell>
          <cell r="V42">
            <v>6</v>
          </cell>
          <cell r="X42"/>
          <cell r="Z42">
            <v>1</v>
          </cell>
          <cell r="AH42">
            <v>39</v>
          </cell>
          <cell r="AJ42">
            <v>11</v>
          </cell>
          <cell r="AL42">
            <v>11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120</v>
          </cell>
          <cell r="L51">
            <v>4</v>
          </cell>
          <cell r="N51">
            <v>24</v>
          </cell>
          <cell r="V51">
            <v>71</v>
          </cell>
          <cell r="X51">
            <v>24</v>
          </cell>
          <cell r="Z51">
            <v>22</v>
          </cell>
          <cell r="AH51">
            <v>618</v>
          </cell>
          <cell r="AJ51">
            <v>130</v>
          </cell>
          <cell r="AL51">
            <v>328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/>
          <cell r="AJ52"/>
          <cell r="AL52">
            <v>0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/>
          <cell r="AJ55"/>
          <cell r="AL55">
            <v>0</v>
          </cell>
        </row>
        <row r="56">
          <cell r="J56">
            <v>1</v>
          </cell>
          <cell r="L56"/>
          <cell r="N56">
            <v>1</v>
          </cell>
          <cell r="V56">
            <v>2</v>
          </cell>
          <cell r="X56"/>
          <cell r="Z56">
            <v>2</v>
          </cell>
          <cell r="AH56">
            <v>52</v>
          </cell>
          <cell r="AJ56">
            <v>41</v>
          </cell>
          <cell r="AL56">
            <v>1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/>
          <cell r="AJ57"/>
          <cell r="AL57">
            <v>0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/>
          <cell r="AJ58"/>
          <cell r="AL58">
            <v>0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1</v>
          </cell>
          <cell r="AJ60"/>
          <cell r="AL60">
            <v>1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1</v>
          </cell>
          <cell r="AJ61"/>
          <cell r="AL61">
            <v>1</v>
          </cell>
        </row>
        <row r="62">
          <cell r="J62">
            <v>4</v>
          </cell>
          <cell r="L62"/>
          <cell r="N62">
            <v>4</v>
          </cell>
          <cell r="V62">
            <v>4</v>
          </cell>
          <cell r="X62">
            <v>2</v>
          </cell>
          <cell r="Z62">
            <v>1</v>
          </cell>
          <cell r="AH62">
            <v>37</v>
          </cell>
          <cell r="AJ62">
            <v>15</v>
          </cell>
          <cell r="AL62">
            <v>5</v>
          </cell>
        </row>
        <row r="63">
          <cell r="J63">
            <v>4</v>
          </cell>
          <cell r="L63"/>
          <cell r="N63">
            <v>4</v>
          </cell>
          <cell r="V63">
            <v>1</v>
          </cell>
          <cell r="X63"/>
          <cell r="Z63">
            <v>1</v>
          </cell>
          <cell r="AH63">
            <v>8</v>
          </cell>
          <cell r="AJ63">
            <v>1</v>
          </cell>
          <cell r="AL63">
            <v>4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4</v>
          </cell>
          <cell r="AJ64">
            <v>4</v>
          </cell>
          <cell r="AL64">
            <v>1</v>
          </cell>
        </row>
        <row r="65">
          <cell r="J65">
            <v>3</v>
          </cell>
          <cell r="L65"/>
          <cell r="N65">
            <v>3</v>
          </cell>
          <cell r="V65"/>
          <cell r="X65"/>
          <cell r="Z65">
            <v>0</v>
          </cell>
          <cell r="AH65">
            <v>8</v>
          </cell>
          <cell r="AJ65">
            <v>2</v>
          </cell>
          <cell r="AL65">
            <v>0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>
            <v>1</v>
          </cell>
          <cell r="L67"/>
          <cell r="N67">
            <v>1</v>
          </cell>
          <cell r="V67"/>
          <cell r="X67"/>
          <cell r="Z67">
            <v>0</v>
          </cell>
          <cell r="AH67">
            <v>1</v>
          </cell>
          <cell r="AJ67"/>
          <cell r="AL67">
            <v>1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/>
          <cell r="AJ68"/>
          <cell r="AL68">
            <v>0</v>
          </cell>
        </row>
        <row r="69">
          <cell r="J69">
            <v>1</v>
          </cell>
          <cell r="L69"/>
          <cell r="N69">
            <v>1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1</v>
          </cell>
          <cell r="L70"/>
          <cell r="N70">
            <v>1</v>
          </cell>
          <cell r="V70"/>
          <cell r="X70"/>
          <cell r="Z70">
            <v>0</v>
          </cell>
          <cell r="AH70">
            <v>2</v>
          </cell>
          <cell r="AJ70">
            <v>1</v>
          </cell>
          <cell r="AL70">
            <v>2</v>
          </cell>
        </row>
        <row r="71">
          <cell r="J71">
            <v>1</v>
          </cell>
          <cell r="L71"/>
          <cell r="N71">
            <v>1</v>
          </cell>
          <cell r="V71"/>
          <cell r="X71"/>
          <cell r="Z71">
            <v>0</v>
          </cell>
          <cell r="AH71">
            <v>1</v>
          </cell>
          <cell r="AJ71"/>
          <cell r="AL71">
            <v>1</v>
          </cell>
        </row>
        <row r="72">
          <cell r="J72">
            <v>6</v>
          </cell>
          <cell r="L72"/>
          <cell r="N72">
            <v>6</v>
          </cell>
          <cell r="V72">
            <v>46</v>
          </cell>
          <cell r="X72">
            <v>20</v>
          </cell>
          <cell r="Z72">
            <v>13</v>
          </cell>
          <cell r="AH72">
            <v>24</v>
          </cell>
          <cell r="AJ72">
            <v>14</v>
          </cell>
          <cell r="AL72">
            <v>2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41</v>
          </cell>
          <cell r="L74">
            <v>18</v>
          </cell>
          <cell r="N74">
            <v>25</v>
          </cell>
          <cell r="V74">
            <v>28</v>
          </cell>
          <cell r="X74">
            <v>5</v>
          </cell>
          <cell r="Z74">
            <v>22</v>
          </cell>
          <cell r="AH74">
            <v>862</v>
          </cell>
          <cell r="AJ74">
            <v>312</v>
          </cell>
          <cell r="AL74">
            <v>524</v>
          </cell>
        </row>
        <row r="75">
          <cell r="J75">
            <v>8</v>
          </cell>
          <cell r="L75">
            <v>3</v>
          </cell>
          <cell r="N75">
            <v>0</v>
          </cell>
          <cell r="V75"/>
          <cell r="X75"/>
          <cell r="Z75">
            <v>0</v>
          </cell>
          <cell r="AH75">
            <v>7</v>
          </cell>
          <cell r="AJ75">
            <v>7</v>
          </cell>
          <cell r="AL75">
            <v>0</v>
          </cell>
        </row>
        <row r="76">
          <cell r="J76"/>
          <cell r="L76"/>
          <cell r="N76">
            <v>0</v>
          </cell>
          <cell r="V76"/>
          <cell r="X76"/>
          <cell r="Z76">
            <v>0</v>
          </cell>
          <cell r="AH76"/>
          <cell r="AJ76"/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/>
          <cell r="AJ77"/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55</v>
          </cell>
          <cell r="AJ78">
            <v>12</v>
          </cell>
          <cell r="AL78">
            <v>43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/>
          <cell r="AJ80"/>
          <cell r="AL80">
            <v>0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/>
          <cell r="AJ81"/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/>
          <cell r="AJ82"/>
          <cell r="AL82">
            <v>0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29</v>
          </cell>
          <cell r="AJ83"/>
          <cell r="AL83">
            <v>29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/>
          <cell r="AJ84"/>
          <cell r="AL84">
            <v>0</v>
          </cell>
        </row>
        <row r="85">
          <cell r="J85">
            <v>1</v>
          </cell>
          <cell r="L85"/>
          <cell r="N85">
            <v>1</v>
          </cell>
          <cell r="V85"/>
          <cell r="X85"/>
          <cell r="Z85">
            <v>0</v>
          </cell>
          <cell r="AH85"/>
          <cell r="AJ85"/>
          <cell r="AL85">
            <v>0</v>
          </cell>
        </row>
        <row r="86">
          <cell r="J86">
            <v>1</v>
          </cell>
          <cell r="L86"/>
          <cell r="N86">
            <v>1</v>
          </cell>
          <cell r="V86"/>
          <cell r="X86"/>
          <cell r="Z86">
            <v>0</v>
          </cell>
          <cell r="AH86"/>
          <cell r="AJ86"/>
          <cell r="AL86">
            <v>0</v>
          </cell>
        </row>
        <row r="87">
          <cell r="J87">
            <v>32</v>
          </cell>
          <cell r="L87">
            <v>15</v>
          </cell>
          <cell r="N87">
            <v>24</v>
          </cell>
          <cell r="V87">
            <v>21</v>
          </cell>
          <cell r="X87">
            <v>5</v>
          </cell>
          <cell r="Z87">
            <v>15</v>
          </cell>
          <cell r="AH87">
            <v>302</v>
          </cell>
          <cell r="AJ87">
            <v>293</v>
          </cell>
          <cell r="AL87">
            <v>9</v>
          </cell>
        </row>
        <row r="88">
          <cell r="J88">
            <v>29</v>
          </cell>
          <cell r="L88">
            <v>14</v>
          </cell>
          <cell r="N88">
            <v>22</v>
          </cell>
          <cell r="V88">
            <v>12</v>
          </cell>
          <cell r="X88">
            <v>4</v>
          </cell>
          <cell r="Z88">
            <v>8</v>
          </cell>
          <cell r="AH88">
            <v>302</v>
          </cell>
          <cell r="AJ88">
            <v>293</v>
          </cell>
          <cell r="AL88">
            <v>9</v>
          </cell>
        </row>
        <row r="89">
          <cell r="J89">
            <v>3</v>
          </cell>
          <cell r="L89">
            <v>1</v>
          </cell>
          <cell r="N89">
            <v>2</v>
          </cell>
          <cell r="V89">
            <v>9</v>
          </cell>
          <cell r="X89">
            <v>1</v>
          </cell>
          <cell r="Z89">
            <v>7</v>
          </cell>
          <cell r="AH89"/>
          <cell r="AJ89"/>
          <cell r="AL89">
            <v>0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>
            <v>2</v>
          </cell>
          <cell r="AJ90"/>
          <cell r="AL90">
            <v>2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2</v>
          </cell>
          <cell r="AJ91"/>
          <cell r="AL91">
            <v>2</v>
          </cell>
        </row>
        <row r="92">
          <cell r="J92">
            <v>39</v>
          </cell>
          <cell r="L92">
            <v>38</v>
          </cell>
          <cell r="N92">
            <v>1</v>
          </cell>
          <cell r="V92">
            <v>7</v>
          </cell>
          <cell r="X92">
            <v>6</v>
          </cell>
          <cell r="Z92">
            <v>1</v>
          </cell>
          <cell r="AH92">
            <v>766</v>
          </cell>
          <cell r="AJ92">
            <v>256</v>
          </cell>
          <cell r="AL92">
            <v>475</v>
          </cell>
        </row>
        <row r="93">
          <cell r="J93">
            <v>12</v>
          </cell>
          <cell r="L93">
            <v>12</v>
          </cell>
          <cell r="N93">
            <v>0</v>
          </cell>
          <cell r="V93">
            <v>1</v>
          </cell>
          <cell r="X93">
            <v>1</v>
          </cell>
          <cell r="Z93">
            <v>0</v>
          </cell>
          <cell r="AH93">
            <v>100</v>
          </cell>
          <cell r="AJ93">
            <v>100</v>
          </cell>
          <cell r="AL93">
            <v>0</v>
          </cell>
        </row>
        <row r="94">
          <cell r="J94">
            <v>26</v>
          </cell>
          <cell r="L94">
            <v>26</v>
          </cell>
          <cell r="N94">
            <v>0</v>
          </cell>
          <cell r="V94">
            <v>4</v>
          </cell>
          <cell r="X94">
            <v>4</v>
          </cell>
          <cell r="Z94">
            <v>0</v>
          </cell>
          <cell r="AH94">
            <v>19</v>
          </cell>
          <cell r="AJ94">
            <v>17</v>
          </cell>
          <cell r="AL94">
            <v>1</v>
          </cell>
        </row>
        <row r="95">
          <cell r="J95">
            <v>2</v>
          </cell>
          <cell r="L95">
            <v>2</v>
          </cell>
          <cell r="N95">
            <v>0</v>
          </cell>
          <cell r="V95">
            <v>1</v>
          </cell>
          <cell r="X95">
            <v>1</v>
          </cell>
          <cell r="Z95">
            <v>0</v>
          </cell>
          <cell r="AH95">
            <v>2</v>
          </cell>
          <cell r="AJ95">
            <v>2</v>
          </cell>
          <cell r="AL95">
            <v>0</v>
          </cell>
        </row>
        <row r="96">
          <cell r="J96"/>
          <cell r="L96"/>
          <cell r="N96">
            <v>0</v>
          </cell>
          <cell r="V96"/>
          <cell r="X96"/>
          <cell r="Z96">
            <v>0</v>
          </cell>
          <cell r="AH96">
            <v>3</v>
          </cell>
          <cell r="AJ96">
            <v>1</v>
          </cell>
          <cell r="AL96">
            <v>1</v>
          </cell>
        </row>
        <row r="97">
          <cell r="J97">
            <v>2</v>
          </cell>
          <cell r="L97">
            <v>2</v>
          </cell>
          <cell r="N97">
            <v>0</v>
          </cell>
          <cell r="V97">
            <v>1</v>
          </cell>
          <cell r="X97">
            <v>1</v>
          </cell>
          <cell r="Z97">
            <v>0</v>
          </cell>
          <cell r="AH97">
            <v>12</v>
          </cell>
          <cell r="AJ97">
            <v>12</v>
          </cell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>
            <v>2</v>
          </cell>
          <cell r="AJ98">
            <v>2</v>
          </cell>
          <cell r="AL98">
            <v>0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/>
          <cell r="AJ99"/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/>
          <cell r="AJ100"/>
          <cell r="AL100">
            <v>0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1</v>
          </cell>
          <cell r="L103"/>
          <cell r="N103">
            <v>1</v>
          </cell>
          <cell r="V103">
            <v>1</v>
          </cell>
          <cell r="X103"/>
          <cell r="Z103">
            <v>1</v>
          </cell>
          <cell r="AH103">
            <v>25</v>
          </cell>
          <cell r="AJ103">
            <v>6</v>
          </cell>
          <cell r="AL103">
            <v>9</v>
          </cell>
        </row>
        <row r="104">
          <cell r="J104"/>
          <cell r="L104"/>
          <cell r="N104">
            <v>0</v>
          </cell>
          <cell r="V104"/>
          <cell r="X104"/>
          <cell r="Z104">
            <v>0</v>
          </cell>
          <cell r="AH104">
            <v>4</v>
          </cell>
          <cell r="AJ104">
            <v>3</v>
          </cell>
          <cell r="AL104">
            <v>4</v>
          </cell>
        </row>
        <row r="105">
          <cell r="J105">
            <v>1</v>
          </cell>
          <cell r="L105"/>
          <cell r="N105">
            <v>1</v>
          </cell>
          <cell r="V105"/>
          <cell r="X105"/>
          <cell r="Z105">
            <v>0</v>
          </cell>
          <cell r="AH105">
            <v>21</v>
          </cell>
          <cell r="AJ105">
            <v>3</v>
          </cell>
          <cell r="AL105">
            <v>5</v>
          </cell>
        </row>
        <row r="106">
          <cell r="J106">
            <v>17</v>
          </cell>
          <cell r="L106">
            <v>13</v>
          </cell>
          <cell r="N106">
            <v>5</v>
          </cell>
          <cell r="V106">
            <v>7</v>
          </cell>
          <cell r="X106">
            <v>3</v>
          </cell>
          <cell r="Z106">
            <v>6</v>
          </cell>
          <cell r="AH106">
            <v>1410</v>
          </cell>
          <cell r="AJ106">
            <v>216</v>
          </cell>
          <cell r="AL106">
            <v>1006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/>
          <cell r="AJ108"/>
          <cell r="AL108">
            <v>0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/>
          <cell r="AJ109"/>
          <cell r="AL109">
            <v>0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5</v>
          </cell>
          <cell r="X110">
            <v>3</v>
          </cell>
          <cell r="Z110">
            <v>4</v>
          </cell>
          <cell r="AH110">
            <v>824</v>
          </cell>
          <cell r="AJ110">
            <v>131</v>
          </cell>
          <cell r="AL110">
            <v>551</v>
          </cell>
        </row>
        <row r="111">
          <cell r="J111"/>
          <cell r="L111"/>
          <cell r="N111">
            <v>0</v>
          </cell>
          <cell r="V111">
            <v>5</v>
          </cell>
          <cell r="X111">
            <v>3</v>
          </cell>
          <cell r="Z111">
            <v>4</v>
          </cell>
          <cell r="AH111">
            <v>366</v>
          </cell>
          <cell r="AJ111">
            <v>87</v>
          </cell>
          <cell r="AL111">
            <v>257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457</v>
          </cell>
          <cell r="AJ112">
            <v>44</v>
          </cell>
          <cell r="AL112">
            <v>293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1</v>
          </cell>
          <cell r="AJ113"/>
          <cell r="AL113">
            <v>1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/>
          <cell r="AJ114"/>
          <cell r="AL114">
            <v>0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320</v>
          </cell>
          <cell r="AJ115">
            <v>36</v>
          </cell>
          <cell r="AL115">
            <v>282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148</v>
          </cell>
          <cell r="AJ116">
            <v>24</v>
          </cell>
          <cell r="AL116">
            <v>111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8</v>
          </cell>
          <cell r="AJ117">
            <v>8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6</v>
          </cell>
          <cell r="AJ118">
            <v>6</v>
          </cell>
          <cell r="AL118">
            <v>5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0</v>
          </cell>
          <cell r="AJ119"/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166</v>
          </cell>
          <cell r="AJ121">
            <v>6</v>
          </cell>
          <cell r="AL121">
            <v>159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18</v>
          </cell>
          <cell r="AJ122">
            <v>1</v>
          </cell>
          <cell r="AL122">
            <v>16</v>
          </cell>
        </row>
        <row r="123">
          <cell r="J123">
            <v>16</v>
          </cell>
          <cell r="L123">
            <v>13</v>
          </cell>
          <cell r="N123">
            <v>4</v>
          </cell>
          <cell r="V123">
            <v>2</v>
          </cell>
          <cell r="X123"/>
          <cell r="Z123">
            <v>2</v>
          </cell>
          <cell r="AH123">
            <v>36</v>
          </cell>
          <cell r="AJ123">
            <v>12</v>
          </cell>
          <cell r="AL123">
            <v>25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/>
          <cell r="L127">
            <v>0</v>
          </cell>
          <cell r="N127">
            <v>0</v>
          </cell>
          <cell r="V127">
            <v>0</v>
          </cell>
          <cell r="X127"/>
          <cell r="Z127">
            <v>0</v>
          </cell>
          <cell r="AH127"/>
          <cell r="AJ127"/>
          <cell r="AL127">
            <v>0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154</v>
          </cell>
          <cell r="AJ128">
            <v>29</v>
          </cell>
          <cell r="AL128">
            <v>136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1</v>
          </cell>
          <cell r="AJ130">
            <v>1</v>
          </cell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13</v>
          </cell>
          <cell r="AJ131">
            <v>13</v>
          </cell>
          <cell r="AL131">
            <v>10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140</v>
          </cell>
          <cell r="AJ134">
            <v>15</v>
          </cell>
          <cell r="AL134">
            <v>126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/>
          <cell r="AJ137"/>
          <cell r="AL137">
            <v>0</v>
          </cell>
        </row>
        <row r="138">
          <cell r="J138"/>
          <cell r="L138"/>
          <cell r="N138">
            <v>0</v>
          </cell>
          <cell r="V138"/>
          <cell r="X138"/>
          <cell r="Z138">
            <v>0</v>
          </cell>
          <cell r="AH138">
            <v>16</v>
          </cell>
          <cell r="AJ138">
            <v>8</v>
          </cell>
          <cell r="AL138">
            <v>6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14</v>
          </cell>
          <cell r="AJ139">
            <v>6</v>
          </cell>
          <cell r="AL139">
            <v>6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2</v>
          </cell>
          <cell r="AJ141">
            <v>2</v>
          </cell>
          <cell r="AL141">
            <v>0</v>
          </cell>
        </row>
        <row r="142">
          <cell r="J142">
            <v>1612</v>
          </cell>
          <cell r="L142">
            <v>1548</v>
          </cell>
          <cell r="N142">
            <v>31</v>
          </cell>
          <cell r="V142">
            <v>319</v>
          </cell>
          <cell r="X142">
            <v>293</v>
          </cell>
          <cell r="Z142">
            <v>15</v>
          </cell>
          <cell r="AH142">
            <v>801</v>
          </cell>
          <cell r="AJ142">
            <v>406</v>
          </cell>
          <cell r="AL142">
            <v>406</v>
          </cell>
        </row>
        <row r="143">
          <cell r="J143">
            <v>1473</v>
          </cell>
          <cell r="L143">
            <v>1473</v>
          </cell>
          <cell r="N143">
            <v>0</v>
          </cell>
          <cell r="V143">
            <v>281</v>
          </cell>
          <cell r="X143">
            <v>281</v>
          </cell>
          <cell r="Z143">
            <v>0</v>
          </cell>
          <cell r="AH143">
            <v>343</v>
          </cell>
          <cell r="AJ143">
            <v>343</v>
          </cell>
          <cell r="AL143">
            <v>0</v>
          </cell>
        </row>
        <row r="144">
          <cell r="J144">
            <v>0</v>
          </cell>
          <cell r="L144"/>
          <cell r="N144">
            <v>0</v>
          </cell>
          <cell r="V144">
            <v>0</v>
          </cell>
          <cell r="X144"/>
          <cell r="Z144">
            <v>0</v>
          </cell>
          <cell r="AH144">
            <v>12</v>
          </cell>
          <cell r="AJ144">
            <v>12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0</v>
          </cell>
          <cell r="L146"/>
          <cell r="N146">
            <v>0</v>
          </cell>
          <cell r="V146">
            <v>0</v>
          </cell>
          <cell r="X146"/>
          <cell r="Z146">
            <v>0</v>
          </cell>
          <cell r="AH146">
            <v>0</v>
          </cell>
          <cell r="AJ146">
            <v>0</v>
          </cell>
          <cell r="AL146">
            <v>0</v>
          </cell>
        </row>
        <row r="147">
          <cell r="J147">
            <v>8</v>
          </cell>
          <cell r="L147">
            <v>8</v>
          </cell>
          <cell r="N147">
            <v>4</v>
          </cell>
          <cell r="V147">
            <v>1</v>
          </cell>
          <cell r="X147">
            <v>1</v>
          </cell>
          <cell r="Z147">
            <v>1</v>
          </cell>
          <cell r="AH147">
            <v>23</v>
          </cell>
          <cell r="AJ147">
            <v>23</v>
          </cell>
          <cell r="AL147">
            <v>14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46</v>
          </cell>
          <cell r="L149">
            <v>46</v>
          </cell>
          <cell r="N149">
            <v>0</v>
          </cell>
          <cell r="V149">
            <v>4</v>
          </cell>
          <cell r="X149">
            <v>4</v>
          </cell>
          <cell r="Z149">
            <v>0</v>
          </cell>
          <cell r="AH149">
            <v>23</v>
          </cell>
          <cell r="AJ149">
            <v>23</v>
          </cell>
          <cell r="AL149">
            <v>0</v>
          </cell>
        </row>
        <row r="150">
          <cell r="J150">
            <v>1</v>
          </cell>
          <cell r="L150">
            <v>1</v>
          </cell>
          <cell r="N150">
            <v>0</v>
          </cell>
          <cell r="V150"/>
          <cell r="X150"/>
          <cell r="Z150">
            <v>0</v>
          </cell>
          <cell r="AH150"/>
          <cell r="AJ150"/>
          <cell r="AL150">
            <v>0</v>
          </cell>
        </row>
        <row r="151">
          <cell r="J151">
            <v>57</v>
          </cell>
          <cell r="L151">
            <v>12</v>
          </cell>
          <cell r="N151">
            <v>7</v>
          </cell>
          <cell r="V151">
            <v>16</v>
          </cell>
          <cell r="X151">
            <v>5</v>
          </cell>
          <cell r="Z151">
            <v>2</v>
          </cell>
          <cell r="AH151">
            <v>8</v>
          </cell>
          <cell r="AJ151">
            <v>5</v>
          </cell>
          <cell r="AL151">
            <v>0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/>
          <cell r="AJ152"/>
          <cell r="AL152">
            <v>0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71</v>
          </cell>
          <cell r="AJ153">
            <v>2</v>
          </cell>
          <cell r="AL153">
            <v>70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/>
          <cell r="AJ154"/>
          <cell r="AL154">
            <v>0</v>
          </cell>
        </row>
        <row r="155">
          <cell r="J155">
            <v>26</v>
          </cell>
          <cell r="L155">
            <v>8</v>
          </cell>
          <cell r="N155">
            <v>19</v>
          </cell>
          <cell r="V155">
            <v>14</v>
          </cell>
          <cell r="X155">
            <v>1</v>
          </cell>
          <cell r="Z155">
            <v>12</v>
          </cell>
          <cell r="AH155">
            <v>34</v>
          </cell>
          <cell r="AJ155"/>
          <cell r="AL155">
            <v>34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/>
          <cell r="AJ156"/>
          <cell r="AL156">
            <v>0</v>
          </cell>
        </row>
        <row r="157">
          <cell r="J157">
            <v>53</v>
          </cell>
          <cell r="L157">
            <v>12</v>
          </cell>
          <cell r="N157">
            <v>22</v>
          </cell>
          <cell r="V157">
            <v>32</v>
          </cell>
          <cell r="X157">
            <v>6</v>
          </cell>
          <cell r="Z157">
            <v>19</v>
          </cell>
          <cell r="AH157">
            <v>454</v>
          </cell>
          <cell r="AJ157">
            <v>105</v>
          </cell>
          <cell r="AL157">
            <v>348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36</v>
          </cell>
          <cell r="AJ158"/>
          <cell r="AL158">
            <v>32</v>
          </cell>
        </row>
        <row r="159">
          <cell r="J159">
            <v>3</v>
          </cell>
          <cell r="L159">
            <v>1</v>
          </cell>
          <cell r="N159">
            <v>1</v>
          </cell>
          <cell r="V159">
            <v>19</v>
          </cell>
          <cell r="X159">
            <v>2</v>
          </cell>
          <cell r="Z159">
            <v>9</v>
          </cell>
          <cell r="AH159">
            <v>119</v>
          </cell>
          <cell r="AJ159">
            <v>19</v>
          </cell>
          <cell r="AL159">
            <v>105</v>
          </cell>
        </row>
        <row r="160">
          <cell r="J160">
            <v>11</v>
          </cell>
          <cell r="L160"/>
          <cell r="N160">
            <v>8</v>
          </cell>
          <cell r="V160">
            <v>1</v>
          </cell>
          <cell r="X160"/>
          <cell r="Z160">
            <v>0</v>
          </cell>
          <cell r="AH160">
            <v>10</v>
          </cell>
          <cell r="AJ160">
            <v>5</v>
          </cell>
          <cell r="AL160">
            <v>0</v>
          </cell>
        </row>
        <row r="161">
          <cell r="J161"/>
          <cell r="L161"/>
          <cell r="N161">
            <v>0</v>
          </cell>
          <cell r="V161"/>
          <cell r="X161"/>
          <cell r="Z161">
            <v>0</v>
          </cell>
          <cell r="AH161">
            <v>8</v>
          </cell>
          <cell r="AJ161">
            <v>5</v>
          </cell>
          <cell r="AL161">
            <v>3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>
            <v>3</v>
          </cell>
          <cell r="AJ163">
            <v>2</v>
          </cell>
          <cell r="AL163">
            <v>1</v>
          </cell>
        </row>
        <row r="164">
          <cell r="J164"/>
          <cell r="L164"/>
          <cell r="N164">
            <v>0</v>
          </cell>
          <cell r="V164">
            <v>2</v>
          </cell>
          <cell r="X164">
            <v>2</v>
          </cell>
          <cell r="Z164">
            <v>2</v>
          </cell>
          <cell r="AH164">
            <v>43</v>
          </cell>
          <cell r="AJ164">
            <v>42</v>
          </cell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6</v>
          </cell>
          <cell r="AJ166">
            <v>6</v>
          </cell>
          <cell r="AL166">
            <v>0</v>
          </cell>
        </row>
        <row r="167">
          <cell r="J167">
            <v>1</v>
          </cell>
          <cell r="L167"/>
          <cell r="N167">
            <v>1</v>
          </cell>
          <cell r="V167"/>
          <cell r="X167"/>
          <cell r="Z167">
            <v>0</v>
          </cell>
          <cell r="AH167">
            <v>7</v>
          </cell>
          <cell r="AJ167">
            <v>1</v>
          </cell>
          <cell r="AL167">
            <v>3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/>
          <cell r="AJ168"/>
          <cell r="AL168">
            <v>0</v>
          </cell>
        </row>
        <row r="169">
          <cell r="J169">
            <v>25</v>
          </cell>
          <cell r="L169"/>
          <cell r="N169">
            <v>8</v>
          </cell>
          <cell r="V169">
            <v>8</v>
          </cell>
          <cell r="X169">
            <v>2</v>
          </cell>
          <cell r="Z169">
            <v>6</v>
          </cell>
          <cell r="AH169">
            <v>26</v>
          </cell>
          <cell r="AJ169">
            <v>16</v>
          </cell>
          <cell r="AL169">
            <v>8</v>
          </cell>
        </row>
        <row r="170">
          <cell r="J170">
            <v>3</v>
          </cell>
          <cell r="L170">
            <v>1</v>
          </cell>
          <cell r="N170">
            <v>2</v>
          </cell>
          <cell r="V170">
            <v>2</v>
          </cell>
          <cell r="X170"/>
          <cell r="Z170">
            <v>2</v>
          </cell>
          <cell r="AH170">
            <v>29</v>
          </cell>
          <cell r="AJ170">
            <v>11</v>
          </cell>
          <cell r="AL170">
            <v>27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/>
          <cell r="AJ171"/>
          <cell r="AL171">
            <v>0</v>
          </cell>
        </row>
        <row r="172">
          <cell r="J172">
            <v>55</v>
          </cell>
          <cell r="L172">
            <v>36</v>
          </cell>
          <cell r="N172">
            <v>10</v>
          </cell>
          <cell r="V172">
            <v>24</v>
          </cell>
          <cell r="X172">
            <v>21</v>
          </cell>
          <cell r="Z172">
            <v>3</v>
          </cell>
          <cell r="AH172">
            <v>250</v>
          </cell>
          <cell r="AJ172">
            <v>218</v>
          </cell>
          <cell r="AL172">
            <v>32</v>
          </cell>
        </row>
        <row r="173">
          <cell r="J173">
            <v>19</v>
          </cell>
          <cell r="L173">
            <v>14</v>
          </cell>
          <cell r="N173">
            <v>5</v>
          </cell>
          <cell r="V173">
            <v>9</v>
          </cell>
          <cell r="X173">
            <v>8</v>
          </cell>
          <cell r="Z173">
            <v>1</v>
          </cell>
          <cell r="AH173">
            <v>19</v>
          </cell>
          <cell r="AJ173">
            <v>12</v>
          </cell>
          <cell r="AL173">
            <v>7</v>
          </cell>
        </row>
        <row r="174">
          <cell r="J174">
            <v>22</v>
          </cell>
          <cell r="L174">
            <v>22</v>
          </cell>
          <cell r="N174">
            <v>0</v>
          </cell>
          <cell r="V174">
            <v>9</v>
          </cell>
          <cell r="X174">
            <v>9</v>
          </cell>
          <cell r="Z174">
            <v>0</v>
          </cell>
          <cell r="AH174">
            <v>73</v>
          </cell>
          <cell r="AJ174">
            <v>72</v>
          </cell>
          <cell r="AL174">
            <v>0</v>
          </cell>
        </row>
        <row r="175">
          <cell r="J175">
            <v>1</v>
          </cell>
          <cell r="L175"/>
          <cell r="N175">
            <v>1</v>
          </cell>
          <cell r="V175">
            <v>1</v>
          </cell>
          <cell r="X175">
            <v>1</v>
          </cell>
          <cell r="Z175">
            <v>0</v>
          </cell>
          <cell r="AH175">
            <v>15</v>
          </cell>
          <cell r="AJ175">
            <v>10</v>
          </cell>
          <cell r="AL175">
            <v>4</v>
          </cell>
        </row>
        <row r="176">
          <cell r="J176"/>
          <cell r="L176"/>
          <cell r="N176">
            <v>0</v>
          </cell>
          <cell r="V176">
            <v>5</v>
          </cell>
          <cell r="X176">
            <v>3</v>
          </cell>
          <cell r="Z176">
            <v>2</v>
          </cell>
          <cell r="AH176">
            <v>19</v>
          </cell>
          <cell r="AJ176">
            <v>6</v>
          </cell>
          <cell r="AL176">
            <v>15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/>
          <cell r="AJ177"/>
          <cell r="AL177">
            <v>0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/>
          <cell r="AJ178"/>
          <cell r="AL178">
            <v>0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1</v>
          </cell>
          <cell r="AJ179"/>
          <cell r="AL179">
            <v>1</v>
          </cell>
        </row>
        <row r="180">
          <cell r="J180">
            <v>61</v>
          </cell>
          <cell r="L180">
            <v>20</v>
          </cell>
          <cell r="N180">
            <v>29</v>
          </cell>
          <cell r="V180">
            <v>26</v>
          </cell>
          <cell r="X180"/>
          <cell r="Z180">
            <v>14</v>
          </cell>
          <cell r="AH180">
            <v>721</v>
          </cell>
          <cell r="AJ180">
            <v>184</v>
          </cell>
          <cell r="AL180">
            <v>363</v>
          </cell>
        </row>
        <row r="181">
          <cell r="J181">
            <v>10</v>
          </cell>
          <cell r="L181">
            <v>3</v>
          </cell>
          <cell r="N181">
            <v>5</v>
          </cell>
          <cell r="V181">
            <v>2</v>
          </cell>
          <cell r="X181"/>
          <cell r="Z181">
            <v>2</v>
          </cell>
          <cell r="AH181">
            <v>195</v>
          </cell>
          <cell r="AJ181">
            <v>110</v>
          </cell>
          <cell r="AL181">
            <v>36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/>
          <cell r="AJ183"/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6</v>
          </cell>
          <cell r="AJ184">
            <v>1</v>
          </cell>
          <cell r="AL184">
            <v>1</v>
          </cell>
        </row>
        <row r="185">
          <cell r="J185"/>
          <cell r="L185"/>
          <cell r="N185">
            <v>0</v>
          </cell>
          <cell r="V185"/>
          <cell r="X185"/>
          <cell r="Z185">
            <v>0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>
            <v>2</v>
          </cell>
          <cell r="X186"/>
          <cell r="Z186">
            <v>2</v>
          </cell>
          <cell r="AH186">
            <v>133</v>
          </cell>
          <cell r="AJ186">
            <v>82</v>
          </cell>
          <cell r="AL186">
            <v>21</v>
          </cell>
        </row>
        <row r="187">
          <cell r="J187">
            <v>1</v>
          </cell>
          <cell r="L187"/>
          <cell r="N187">
            <v>1</v>
          </cell>
          <cell r="V187"/>
          <cell r="X187"/>
          <cell r="Z187">
            <v>0</v>
          </cell>
          <cell r="AH187">
            <v>2</v>
          </cell>
          <cell r="AJ187"/>
          <cell r="AL187">
            <v>1</v>
          </cell>
        </row>
        <row r="188">
          <cell r="J188">
            <v>1</v>
          </cell>
          <cell r="L188"/>
          <cell r="N188">
            <v>1</v>
          </cell>
          <cell r="V188"/>
          <cell r="X188"/>
          <cell r="Z188">
            <v>0</v>
          </cell>
          <cell r="AH188"/>
          <cell r="AJ188"/>
          <cell r="AL188">
            <v>0</v>
          </cell>
        </row>
        <row r="189">
          <cell r="J189">
            <v>20</v>
          </cell>
          <cell r="L189">
            <v>2</v>
          </cell>
          <cell r="N189">
            <v>7</v>
          </cell>
          <cell r="V189">
            <v>5</v>
          </cell>
          <cell r="X189"/>
          <cell r="Z189">
            <v>4</v>
          </cell>
          <cell r="AH189">
            <v>24</v>
          </cell>
          <cell r="AJ189">
            <v>20</v>
          </cell>
          <cell r="AL189">
            <v>4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5</v>
          </cell>
          <cell r="AJ190">
            <v>2</v>
          </cell>
          <cell r="AL190">
            <v>1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/>
          <cell r="AJ191"/>
          <cell r="AL191">
            <v>0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/>
          <cell r="AJ192"/>
          <cell r="AL192">
            <v>0</v>
          </cell>
        </row>
        <row r="193">
          <cell r="J193">
            <v>3</v>
          </cell>
          <cell r="L193"/>
          <cell r="N193">
            <v>3</v>
          </cell>
          <cell r="V193">
            <v>1</v>
          </cell>
          <cell r="X193"/>
          <cell r="Z193">
            <v>1</v>
          </cell>
          <cell r="AH193">
            <v>2</v>
          </cell>
          <cell r="AJ193">
            <v>1</v>
          </cell>
          <cell r="AL193">
            <v>2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/>
          <cell r="AJ194"/>
          <cell r="AL194">
            <v>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33</v>
          </cell>
          <cell r="L196">
            <v>14</v>
          </cell>
          <cell r="N196">
            <v>9</v>
          </cell>
          <cell r="V196">
            <v>27</v>
          </cell>
          <cell r="X196">
            <v>17</v>
          </cell>
          <cell r="Z196">
            <v>2</v>
          </cell>
          <cell r="AH196">
            <v>894</v>
          </cell>
          <cell r="AJ196">
            <v>298</v>
          </cell>
          <cell r="AL196">
            <v>445</v>
          </cell>
        </row>
        <row r="197">
          <cell r="J197">
            <v>4</v>
          </cell>
          <cell r="L197"/>
          <cell r="N197">
            <v>3</v>
          </cell>
          <cell r="V197">
            <v>2</v>
          </cell>
          <cell r="X197">
            <v>1</v>
          </cell>
          <cell r="Z197">
            <v>1</v>
          </cell>
          <cell r="AH197">
            <v>59</v>
          </cell>
          <cell r="AJ197">
            <v>33</v>
          </cell>
          <cell r="AL197">
            <v>10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2</v>
          </cell>
          <cell r="AJ198"/>
          <cell r="AL198">
            <v>2</v>
          </cell>
        </row>
        <row r="199">
          <cell r="J199">
            <v>1</v>
          </cell>
          <cell r="L199"/>
          <cell r="N199">
            <v>1</v>
          </cell>
          <cell r="V199"/>
          <cell r="X199"/>
          <cell r="Z199">
            <v>0</v>
          </cell>
          <cell r="AH199">
            <v>24</v>
          </cell>
          <cell r="AJ199">
            <v>16</v>
          </cell>
          <cell r="AL199">
            <v>5</v>
          </cell>
        </row>
        <row r="200">
          <cell r="J200">
            <v>7</v>
          </cell>
          <cell r="L200">
            <v>5</v>
          </cell>
          <cell r="N200">
            <v>1</v>
          </cell>
          <cell r="V200">
            <v>1</v>
          </cell>
          <cell r="X200">
            <v>1</v>
          </cell>
          <cell r="Z200">
            <v>0</v>
          </cell>
          <cell r="AH200">
            <v>47</v>
          </cell>
          <cell r="AJ200">
            <v>44</v>
          </cell>
          <cell r="AL200">
            <v>0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6</v>
          </cell>
          <cell r="AJ201">
            <v>2</v>
          </cell>
          <cell r="AL201">
            <v>2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12</v>
          </cell>
          <cell r="AJ203">
            <v>5</v>
          </cell>
          <cell r="AL203">
            <v>0</v>
          </cell>
        </row>
        <row r="204">
          <cell r="J204">
            <v>1</v>
          </cell>
          <cell r="L204">
            <v>1</v>
          </cell>
          <cell r="N204">
            <v>0</v>
          </cell>
          <cell r="V204">
            <v>3</v>
          </cell>
          <cell r="X204">
            <v>3</v>
          </cell>
          <cell r="Z204">
            <v>0</v>
          </cell>
          <cell r="AH204">
            <v>115</v>
          </cell>
          <cell r="AJ204">
            <v>79</v>
          </cell>
          <cell r="AL204">
            <v>3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27</v>
          </cell>
          <cell r="AJ205">
            <v>21</v>
          </cell>
          <cell r="AL205">
            <v>2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14</v>
          </cell>
          <cell r="AJ206">
            <v>5</v>
          </cell>
          <cell r="AL206">
            <v>1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4</v>
          </cell>
          <cell r="AJ207">
            <v>1</v>
          </cell>
          <cell r="AL207">
            <v>4</v>
          </cell>
        </row>
        <row r="208">
          <cell r="J208">
            <v>1</v>
          </cell>
          <cell r="L208">
            <v>1</v>
          </cell>
          <cell r="N208">
            <v>0</v>
          </cell>
          <cell r="V208">
            <v>14</v>
          </cell>
          <cell r="X208">
            <v>11</v>
          </cell>
          <cell r="Z208">
            <v>0</v>
          </cell>
          <cell r="AH208">
            <v>44</v>
          </cell>
          <cell r="AJ208">
            <v>25</v>
          </cell>
          <cell r="AL208">
            <v>0</v>
          </cell>
        </row>
        <row r="209">
          <cell r="J209"/>
          <cell r="L209"/>
          <cell r="N209"/>
          <cell r="V209"/>
          <cell r="X209"/>
          <cell r="Z209"/>
          <cell r="AH209">
            <v>18</v>
          </cell>
          <cell r="AJ209">
            <v>4</v>
          </cell>
          <cell r="AL209">
            <v>3</v>
          </cell>
        </row>
        <row r="210">
          <cell r="J210"/>
          <cell r="L210"/>
          <cell r="N210">
            <v>0</v>
          </cell>
          <cell r="V210">
            <v>1</v>
          </cell>
          <cell r="X210">
            <v>1</v>
          </cell>
          <cell r="Z210">
            <v>0</v>
          </cell>
          <cell r="AH210">
            <v>92</v>
          </cell>
          <cell r="AJ210">
            <v>83</v>
          </cell>
          <cell r="AL210">
            <v>41</v>
          </cell>
        </row>
        <row r="211">
          <cell r="J211">
            <v>3</v>
          </cell>
          <cell r="L211">
            <v>3</v>
          </cell>
          <cell r="N211">
            <v>0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52</v>
          </cell>
          <cell r="L212">
            <v>11</v>
          </cell>
          <cell r="N212">
            <v>34</v>
          </cell>
          <cell r="V212">
            <v>6</v>
          </cell>
          <cell r="X212"/>
          <cell r="Z212">
            <v>3</v>
          </cell>
          <cell r="AH212">
            <v>14</v>
          </cell>
          <cell r="AJ212"/>
          <cell r="AL212">
            <v>14</v>
          </cell>
        </row>
        <row r="213">
          <cell r="J213">
            <v>1</v>
          </cell>
          <cell r="L213"/>
          <cell r="N213">
            <v>1</v>
          </cell>
          <cell r="V213">
            <v>1</v>
          </cell>
          <cell r="X213"/>
          <cell r="Z213">
            <v>1</v>
          </cell>
          <cell r="AH213"/>
          <cell r="AJ213"/>
          <cell r="AL213">
            <v>0</v>
          </cell>
        </row>
        <row r="214">
          <cell r="J214">
            <v>1</v>
          </cell>
          <cell r="L214"/>
          <cell r="N214">
            <v>1</v>
          </cell>
          <cell r="V214"/>
          <cell r="X214"/>
          <cell r="Z214">
            <v>0</v>
          </cell>
          <cell r="AH214"/>
          <cell r="AJ214"/>
          <cell r="AL214">
            <v>0</v>
          </cell>
        </row>
        <row r="215">
          <cell r="J215">
            <v>10</v>
          </cell>
          <cell r="L215">
            <v>2</v>
          </cell>
          <cell r="N215">
            <v>7</v>
          </cell>
          <cell r="V215">
            <v>3</v>
          </cell>
          <cell r="X215"/>
          <cell r="Z215">
            <v>1</v>
          </cell>
          <cell r="AH215">
            <v>4</v>
          </cell>
          <cell r="AJ215"/>
          <cell r="AL215">
            <v>4</v>
          </cell>
        </row>
        <row r="216">
          <cell r="J216">
            <v>3</v>
          </cell>
          <cell r="L216">
            <v>3</v>
          </cell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4</v>
          </cell>
          <cell r="L218">
            <v>1</v>
          </cell>
          <cell r="N218">
            <v>3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>
            <v>1</v>
          </cell>
          <cell r="L219"/>
          <cell r="N219">
            <v>1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2</v>
          </cell>
          <cell r="L221"/>
          <cell r="N221">
            <v>2</v>
          </cell>
          <cell r="V221"/>
          <cell r="X221"/>
          <cell r="Z221">
            <v>0</v>
          </cell>
          <cell r="AH221">
            <v>1</v>
          </cell>
          <cell r="AJ221"/>
          <cell r="AL221">
            <v>1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69</v>
          </cell>
          <cell r="L223">
            <v>69</v>
          </cell>
          <cell r="N223">
            <v>0</v>
          </cell>
          <cell r="V223">
            <v>32</v>
          </cell>
          <cell r="X223">
            <v>32</v>
          </cell>
          <cell r="Z223">
            <v>0</v>
          </cell>
          <cell r="AH223">
            <v>544</v>
          </cell>
          <cell r="AJ223">
            <v>544</v>
          </cell>
          <cell r="AL223">
            <v>0</v>
          </cell>
        </row>
        <row r="224">
          <cell r="J224">
            <v>1</v>
          </cell>
          <cell r="L224">
            <v>1</v>
          </cell>
          <cell r="N224">
            <v>0</v>
          </cell>
          <cell r="V224"/>
          <cell r="X224"/>
          <cell r="Z224">
            <v>0</v>
          </cell>
          <cell r="AH224">
            <v>1</v>
          </cell>
          <cell r="AJ224">
            <v>1</v>
          </cell>
          <cell r="AL224">
            <v>0</v>
          </cell>
        </row>
        <row r="225">
          <cell r="J225">
            <v>6</v>
          </cell>
          <cell r="L225">
            <v>6</v>
          </cell>
          <cell r="N225">
            <v>6</v>
          </cell>
          <cell r="V225">
            <v>1</v>
          </cell>
          <cell r="X225">
            <v>1</v>
          </cell>
          <cell r="Z225">
            <v>1</v>
          </cell>
          <cell r="AH225">
            <v>49</v>
          </cell>
          <cell r="AJ225">
            <v>49</v>
          </cell>
          <cell r="AL225">
            <v>49</v>
          </cell>
        </row>
      </sheetData>
      <sheetData sheetId="16">
        <row r="6">
          <cell r="J6">
            <v>187</v>
          </cell>
          <cell r="L6">
            <v>126</v>
          </cell>
          <cell r="N6">
            <v>0</v>
          </cell>
          <cell r="V6">
            <v>11</v>
          </cell>
          <cell r="X6">
            <v>11</v>
          </cell>
          <cell r="Z6">
            <v>0</v>
          </cell>
          <cell r="AH6">
            <v>162</v>
          </cell>
          <cell r="AJ6">
            <v>146</v>
          </cell>
          <cell r="AL6">
            <v>4</v>
          </cell>
        </row>
        <row r="7">
          <cell r="J7">
            <v>78</v>
          </cell>
          <cell r="L7">
            <v>78</v>
          </cell>
          <cell r="N7">
            <v>0</v>
          </cell>
          <cell r="V7"/>
          <cell r="X7"/>
          <cell r="Z7">
            <v>0</v>
          </cell>
          <cell r="AH7">
            <v>14</v>
          </cell>
          <cell r="AJ7">
            <v>14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4</v>
          </cell>
          <cell r="AJ9">
            <v>4</v>
          </cell>
          <cell r="AL9">
            <v>4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/>
          <cell r="AJ10"/>
          <cell r="AL10">
            <v>0</v>
          </cell>
        </row>
        <row r="11">
          <cell r="J11">
            <v>30</v>
          </cell>
          <cell r="L11">
            <v>4</v>
          </cell>
          <cell r="N11">
            <v>15</v>
          </cell>
          <cell r="V11">
            <v>33</v>
          </cell>
          <cell r="X11">
            <v>31</v>
          </cell>
          <cell r="Z11">
            <v>2</v>
          </cell>
          <cell r="AH11">
            <v>876</v>
          </cell>
          <cell r="AJ11">
            <v>125</v>
          </cell>
          <cell r="AL11">
            <v>454</v>
          </cell>
        </row>
        <row r="12">
          <cell r="J12">
            <v>6</v>
          </cell>
          <cell r="L12">
            <v>1</v>
          </cell>
          <cell r="V12"/>
          <cell r="X12"/>
          <cell r="Z12">
            <v>0</v>
          </cell>
          <cell r="AH12">
            <v>464</v>
          </cell>
          <cell r="AJ12">
            <v>81</v>
          </cell>
        </row>
        <row r="13">
          <cell r="J13">
            <v>1</v>
          </cell>
          <cell r="L13"/>
          <cell r="N13">
            <v>1</v>
          </cell>
          <cell r="V13"/>
          <cell r="X13"/>
          <cell r="Z13">
            <v>0</v>
          </cell>
          <cell r="AH13">
            <v>19</v>
          </cell>
          <cell r="AJ13"/>
          <cell r="AL13">
            <v>15</v>
          </cell>
        </row>
        <row r="14">
          <cell r="J14">
            <v>25</v>
          </cell>
          <cell r="L14">
            <v>3</v>
          </cell>
          <cell r="N14">
            <v>9</v>
          </cell>
          <cell r="V14">
            <v>2</v>
          </cell>
          <cell r="X14"/>
          <cell r="Z14">
            <v>2</v>
          </cell>
          <cell r="AH14">
            <v>408</v>
          </cell>
          <cell r="AJ14">
            <v>44</v>
          </cell>
        </row>
        <row r="15">
          <cell r="J15"/>
          <cell r="L15"/>
          <cell r="N15"/>
          <cell r="V15"/>
          <cell r="X15"/>
          <cell r="Z15"/>
          <cell r="AH15">
            <v>210</v>
          </cell>
          <cell r="AJ15">
            <v>17</v>
          </cell>
        </row>
        <row r="16">
          <cell r="J16">
            <v>197</v>
          </cell>
          <cell r="L16">
            <v>172</v>
          </cell>
          <cell r="N16">
            <v>11</v>
          </cell>
          <cell r="V16">
            <v>31</v>
          </cell>
          <cell r="X16">
            <v>31</v>
          </cell>
          <cell r="Z16">
            <v>0</v>
          </cell>
          <cell r="AH16">
            <v>165</v>
          </cell>
          <cell r="AJ16">
            <v>76</v>
          </cell>
          <cell r="AL16">
            <v>5</v>
          </cell>
        </row>
        <row r="17">
          <cell r="J17">
            <v>190</v>
          </cell>
          <cell r="L17">
            <v>166</v>
          </cell>
          <cell r="N17">
            <v>8</v>
          </cell>
          <cell r="V17">
            <v>31</v>
          </cell>
          <cell r="X17">
            <v>31</v>
          </cell>
          <cell r="Z17">
            <v>0</v>
          </cell>
          <cell r="AH17">
            <v>144</v>
          </cell>
          <cell r="AJ17">
            <v>68</v>
          </cell>
          <cell r="AL17">
            <v>4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>
            <v>2</v>
          </cell>
          <cell r="AJ18"/>
          <cell r="AL18">
            <v>0</v>
          </cell>
        </row>
        <row r="19">
          <cell r="J19">
            <v>2</v>
          </cell>
          <cell r="L19">
            <v>1</v>
          </cell>
          <cell r="N19">
            <v>2</v>
          </cell>
          <cell r="V19"/>
          <cell r="X19"/>
          <cell r="Z19">
            <v>0</v>
          </cell>
          <cell r="AH19">
            <v>12</v>
          </cell>
          <cell r="AJ19">
            <v>6</v>
          </cell>
          <cell r="AL19">
            <v>1</v>
          </cell>
        </row>
        <row r="20">
          <cell r="J20"/>
          <cell r="L20"/>
          <cell r="N20">
            <v>0</v>
          </cell>
          <cell r="V20"/>
          <cell r="X20"/>
          <cell r="Z20">
            <v>0</v>
          </cell>
          <cell r="AH20">
            <v>7</v>
          </cell>
          <cell r="AJ20"/>
          <cell r="AL20">
            <v>1</v>
          </cell>
        </row>
        <row r="21">
          <cell r="J21">
            <v>1</v>
          </cell>
          <cell r="L21">
            <v>1</v>
          </cell>
          <cell r="N21">
            <v>1</v>
          </cell>
          <cell r="V21"/>
          <cell r="X21"/>
          <cell r="Z21">
            <v>0</v>
          </cell>
          <cell r="AH21">
            <v>1</v>
          </cell>
          <cell r="AJ21"/>
          <cell r="AL21">
            <v>0</v>
          </cell>
        </row>
        <row r="22">
          <cell r="J22">
            <v>159</v>
          </cell>
          <cell r="L22">
            <v>92</v>
          </cell>
          <cell r="N22">
            <v>79</v>
          </cell>
          <cell r="V22">
            <v>51</v>
          </cell>
          <cell r="X22">
            <v>38</v>
          </cell>
          <cell r="Z22">
            <v>28</v>
          </cell>
          <cell r="AH22">
            <v>1959</v>
          </cell>
          <cell r="AJ22">
            <v>179</v>
          </cell>
          <cell r="AL22">
            <v>1252</v>
          </cell>
        </row>
        <row r="23">
          <cell r="J23">
            <v>5</v>
          </cell>
          <cell r="L23">
            <v>2</v>
          </cell>
          <cell r="N23">
            <v>5</v>
          </cell>
          <cell r="V23">
            <v>23</v>
          </cell>
          <cell r="X23">
            <v>22</v>
          </cell>
          <cell r="Z23">
            <v>15</v>
          </cell>
          <cell r="AH23">
            <v>320</v>
          </cell>
          <cell r="AJ23">
            <v>45</v>
          </cell>
          <cell r="AL23">
            <v>269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3</v>
          </cell>
          <cell r="L25">
            <v>2</v>
          </cell>
          <cell r="N25">
            <v>3</v>
          </cell>
          <cell r="V25">
            <v>23</v>
          </cell>
          <cell r="X25">
            <v>22</v>
          </cell>
          <cell r="Z25">
            <v>15</v>
          </cell>
          <cell r="AH25">
            <v>148</v>
          </cell>
          <cell r="AJ25">
            <v>15</v>
          </cell>
          <cell r="AL25">
            <v>103</v>
          </cell>
        </row>
        <row r="26">
          <cell r="J26">
            <v>2</v>
          </cell>
          <cell r="L26"/>
          <cell r="N26">
            <v>2</v>
          </cell>
          <cell r="V26"/>
          <cell r="X26"/>
          <cell r="Z26">
            <v>0</v>
          </cell>
          <cell r="AH26">
            <v>28</v>
          </cell>
          <cell r="AJ26"/>
          <cell r="AL26">
            <v>26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>
            <v>60</v>
          </cell>
          <cell r="AJ27">
            <v>3</v>
          </cell>
          <cell r="AL27">
            <v>60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17</v>
          </cell>
          <cell r="AJ28">
            <v>6</v>
          </cell>
          <cell r="AL28">
            <v>15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67</v>
          </cell>
          <cell r="AJ29">
            <v>21</v>
          </cell>
          <cell r="AL29">
            <v>65</v>
          </cell>
        </row>
        <row r="30">
          <cell r="J30">
            <v>6</v>
          </cell>
          <cell r="L30">
            <v>2</v>
          </cell>
          <cell r="N30">
            <v>6</v>
          </cell>
          <cell r="V30">
            <v>3</v>
          </cell>
          <cell r="X30"/>
          <cell r="Z30">
            <v>3</v>
          </cell>
          <cell r="AH30">
            <v>987</v>
          </cell>
          <cell r="AJ30">
            <v>99</v>
          </cell>
          <cell r="AL30">
            <v>931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81</v>
          </cell>
          <cell r="AJ31"/>
          <cell r="AL31">
            <v>77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898</v>
          </cell>
          <cell r="AJ32">
            <v>42</v>
          </cell>
          <cell r="AL32">
            <v>853</v>
          </cell>
        </row>
        <row r="33">
          <cell r="J33">
            <v>6</v>
          </cell>
          <cell r="L33">
            <v>2</v>
          </cell>
          <cell r="N33">
            <v>6</v>
          </cell>
          <cell r="V33">
            <v>2</v>
          </cell>
          <cell r="X33"/>
          <cell r="Z33">
            <v>2</v>
          </cell>
          <cell r="AH33">
            <v>21</v>
          </cell>
          <cell r="AJ33"/>
          <cell r="AL33">
            <v>19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966</v>
          </cell>
          <cell r="AJ34">
            <v>99</v>
          </cell>
          <cell r="AL34">
            <v>912</v>
          </cell>
        </row>
        <row r="35">
          <cell r="J35"/>
          <cell r="L35"/>
          <cell r="N35">
            <v>0</v>
          </cell>
          <cell r="V35">
            <v>1</v>
          </cell>
          <cell r="X35"/>
          <cell r="Z35">
            <v>1</v>
          </cell>
          <cell r="AH35">
            <v>3</v>
          </cell>
          <cell r="AJ35">
            <v>1</v>
          </cell>
          <cell r="AL35">
            <v>3</v>
          </cell>
        </row>
        <row r="36">
          <cell r="J36">
            <v>3</v>
          </cell>
          <cell r="L36"/>
          <cell r="N36">
            <v>2</v>
          </cell>
          <cell r="V36">
            <v>2</v>
          </cell>
          <cell r="X36"/>
          <cell r="Z36">
            <v>2</v>
          </cell>
          <cell r="AH36"/>
          <cell r="AJ36"/>
          <cell r="AL36">
            <v>0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1</v>
          </cell>
          <cell r="AJ37"/>
          <cell r="AL37">
            <v>1</v>
          </cell>
        </row>
        <row r="38">
          <cell r="J38"/>
          <cell r="L38"/>
          <cell r="N38">
            <v>0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/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>
            <v>39</v>
          </cell>
          <cell r="L41">
            <v>34</v>
          </cell>
          <cell r="N41">
            <v>8</v>
          </cell>
          <cell r="V41"/>
          <cell r="X41"/>
          <cell r="Z41"/>
          <cell r="AH41"/>
          <cell r="AJ41"/>
          <cell r="AL41"/>
        </row>
        <row r="42">
          <cell r="J42">
            <v>29</v>
          </cell>
          <cell r="L42">
            <v>15</v>
          </cell>
          <cell r="N42">
            <v>18</v>
          </cell>
          <cell r="V42">
            <v>12</v>
          </cell>
          <cell r="X42">
            <v>8</v>
          </cell>
          <cell r="Z42">
            <v>7</v>
          </cell>
          <cell r="AH42">
            <v>648</v>
          </cell>
          <cell r="AJ42">
            <v>34</v>
          </cell>
          <cell r="AL42">
            <v>48</v>
          </cell>
        </row>
        <row r="43">
          <cell r="J43">
            <v>1</v>
          </cell>
          <cell r="L43"/>
          <cell r="N43">
            <v>1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99</v>
          </cell>
          <cell r="L51">
            <v>46</v>
          </cell>
          <cell r="N51">
            <v>57</v>
          </cell>
          <cell r="V51">
            <v>29</v>
          </cell>
          <cell r="X51"/>
          <cell r="Z51">
            <v>14</v>
          </cell>
          <cell r="AH51">
            <v>705</v>
          </cell>
          <cell r="AJ51">
            <v>446</v>
          </cell>
          <cell r="AL51">
            <v>116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/>
          <cell r="AJ52"/>
          <cell r="AL52">
            <v>0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>
            <v>2</v>
          </cell>
          <cell r="AJ55"/>
          <cell r="AL55">
            <v>2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22</v>
          </cell>
          <cell r="AJ56">
            <v>8</v>
          </cell>
          <cell r="AL56">
            <v>7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4</v>
          </cell>
          <cell r="AJ57">
            <v>4</v>
          </cell>
          <cell r="AL57">
            <v>0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/>
          <cell r="AJ58"/>
          <cell r="AL58">
            <v>0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7</v>
          </cell>
          <cell r="AJ60"/>
          <cell r="AL60">
            <v>5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7</v>
          </cell>
          <cell r="AJ61"/>
          <cell r="AL61">
            <v>5</v>
          </cell>
        </row>
        <row r="62">
          <cell r="J62">
            <v>13</v>
          </cell>
          <cell r="L62">
            <v>2</v>
          </cell>
          <cell r="N62">
            <v>13</v>
          </cell>
          <cell r="V62">
            <v>4</v>
          </cell>
          <cell r="X62"/>
          <cell r="Z62">
            <v>4</v>
          </cell>
          <cell r="AH62">
            <v>219</v>
          </cell>
          <cell r="AJ62">
            <v>171</v>
          </cell>
          <cell r="AL62">
            <v>27</v>
          </cell>
        </row>
        <row r="63">
          <cell r="J63">
            <v>13</v>
          </cell>
          <cell r="L63">
            <v>2</v>
          </cell>
          <cell r="N63">
            <v>13</v>
          </cell>
          <cell r="V63">
            <v>4</v>
          </cell>
          <cell r="X63"/>
          <cell r="Z63">
            <v>4</v>
          </cell>
          <cell r="AH63">
            <v>66</v>
          </cell>
          <cell r="AJ63">
            <v>12</v>
          </cell>
          <cell r="AL63">
            <v>24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8</v>
          </cell>
          <cell r="AJ64">
            <v>7</v>
          </cell>
          <cell r="AL64">
            <v>1</v>
          </cell>
        </row>
        <row r="65">
          <cell r="J65"/>
          <cell r="L65"/>
          <cell r="N65">
            <v>0</v>
          </cell>
          <cell r="V65"/>
          <cell r="X65"/>
          <cell r="Z65">
            <v>0</v>
          </cell>
          <cell r="AH65">
            <v>137</v>
          </cell>
          <cell r="AJ65">
            <v>133</v>
          </cell>
          <cell r="AL65">
            <v>2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>
            <v>1</v>
          </cell>
          <cell r="L67"/>
          <cell r="N67">
            <v>0</v>
          </cell>
          <cell r="V67"/>
          <cell r="X67"/>
          <cell r="Z67">
            <v>0</v>
          </cell>
          <cell r="AH67">
            <v>1</v>
          </cell>
          <cell r="AJ67"/>
          <cell r="AL67">
            <v>0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1</v>
          </cell>
          <cell r="AJ68"/>
          <cell r="AL68">
            <v>0</v>
          </cell>
        </row>
        <row r="69">
          <cell r="J69"/>
          <cell r="L69"/>
          <cell r="N69">
            <v>0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15</v>
          </cell>
          <cell r="L70"/>
          <cell r="N70">
            <v>15</v>
          </cell>
          <cell r="V70">
            <v>4</v>
          </cell>
          <cell r="X70"/>
          <cell r="Z70">
            <v>4</v>
          </cell>
          <cell r="AH70">
            <v>108</v>
          </cell>
          <cell r="AJ70">
            <v>22</v>
          </cell>
          <cell r="AL70">
            <v>72</v>
          </cell>
        </row>
        <row r="71">
          <cell r="J71">
            <v>13</v>
          </cell>
          <cell r="L71"/>
          <cell r="N71">
            <v>13</v>
          </cell>
          <cell r="V71">
            <v>4</v>
          </cell>
          <cell r="X71"/>
          <cell r="Z71">
            <v>4</v>
          </cell>
          <cell r="AH71">
            <v>8</v>
          </cell>
          <cell r="AJ71"/>
          <cell r="AL71">
            <v>3</v>
          </cell>
        </row>
        <row r="72">
          <cell r="J72">
            <v>28</v>
          </cell>
          <cell r="L72">
            <v>13</v>
          </cell>
          <cell r="N72">
            <v>7</v>
          </cell>
          <cell r="V72">
            <v>21</v>
          </cell>
          <cell r="X72"/>
          <cell r="Z72">
            <v>6</v>
          </cell>
          <cell r="AH72">
            <v>146</v>
          </cell>
          <cell r="AJ72">
            <v>101</v>
          </cell>
          <cell r="AL72">
            <v>0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>
            <v>2</v>
          </cell>
          <cell r="AJ73"/>
          <cell r="AL73">
            <v>1</v>
          </cell>
        </row>
        <row r="74">
          <cell r="J74">
            <v>472</v>
          </cell>
          <cell r="L74">
            <v>294</v>
          </cell>
          <cell r="N74">
            <v>273</v>
          </cell>
          <cell r="V74">
            <v>213</v>
          </cell>
          <cell r="X74">
            <v>133</v>
          </cell>
          <cell r="Z74">
            <v>108</v>
          </cell>
          <cell r="AH74">
            <v>2187</v>
          </cell>
          <cell r="AJ74">
            <v>572</v>
          </cell>
          <cell r="AL74">
            <v>342</v>
          </cell>
        </row>
        <row r="75">
          <cell r="J75">
            <v>86</v>
          </cell>
          <cell r="L75">
            <v>78</v>
          </cell>
          <cell r="N75">
            <v>0</v>
          </cell>
          <cell r="V75"/>
          <cell r="X75"/>
          <cell r="Z75">
            <v>0</v>
          </cell>
          <cell r="AH75">
            <v>95</v>
          </cell>
          <cell r="AJ75">
            <v>95</v>
          </cell>
          <cell r="AL75">
            <v>0</v>
          </cell>
        </row>
        <row r="76">
          <cell r="J76"/>
          <cell r="L76"/>
          <cell r="N76">
            <v>0</v>
          </cell>
          <cell r="V76"/>
          <cell r="X76"/>
          <cell r="Z76">
            <v>0</v>
          </cell>
          <cell r="AH76">
            <v>8</v>
          </cell>
          <cell r="AJ76">
            <v>8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>
            <v>3</v>
          </cell>
          <cell r="AJ77">
            <v>3</v>
          </cell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344</v>
          </cell>
          <cell r="AJ78">
            <v>58</v>
          </cell>
          <cell r="AL78">
            <v>31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/>
          <cell r="L80"/>
          <cell r="N80">
            <v>0</v>
          </cell>
          <cell r="V80">
            <v>1</v>
          </cell>
          <cell r="X80"/>
          <cell r="Z80">
            <v>1</v>
          </cell>
          <cell r="AH80">
            <v>3</v>
          </cell>
          <cell r="AJ80">
            <v>3</v>
          </cell>
          <cell r="AL80">
            <v>3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>
            <v>7</v>
          </cell>
          <cell r="AJ81">
            <v>1</v>
          </cell>
          <cell r="AL81">
            <v>7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65</v>
          </cell>
          <cell r="AJ82">
            <v>7</v>
          </cell>
          <cell r="AL82">
            <v>26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259</v>
          </cell>
          <cell r="AJ83">
            <v>47</v>
          </cell>
          <cell r="AL83">
            <v>230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>
            <v>7</v>
          </cell>
          <cell r="AJ84"/>
          <cell r="AL84">
            <v>6</v>
          </cell>
        </row>
        <row r="85">
          <cell r="J85">
            <v>3</v>
          </cell>
          <cell r="L85"/>
          <cell r="N85">
            <v>2</v>
          </cell>
          <cell r="V85">
            <v>1</v>
          </cell>
          <cell r="X85"/>
          <cell r="Z85">
            <v>1</v>
          </cell>
          <cell r="AH85">
            <v>11</v>
          </cell>
          <cell r="AJ85">
            <v>2</v>
          </cell>
          <cell r="AL85">
            <v>2</v>
          </cell>
        </row>
        <row r="86">
          <cell r="J86">
            <v>3</v>
          </cell>
          <cell r="L86"/>
          <cell r="N86">
            <v>2</v>
          </cell>
          <cell r="V86">
            <v>1</v>
          </cell>
          <cell r="X86"/>
          <cell r="Z86">
            <v>1</v>
          </cell>
          <cell r="AH86">
            <v>11</v>
          </cell>
          <cell r="AJ86">
            <v>2</v>
          </cell>
          <cell r="AL86">
            <v>2</v>
          </cell>
        </row>
        <row r="87">
          <cell r="J87">
            <v>122</v>
          </cell>
          <cell r="L87">
            <v>43</v>
          </cell>
          <cell r="N87">
            <v>42</v>
          </cell>
          <cell r="V87">
            <v>200</v>
          </cell>
          <cell r="X87">
            <v>133</v>
          </cell>
          <cell r="Z87">
            <v>106</v>
          </cell>
          <cell r="AH87">
            <v>726</v>
          </cell>
          <cell r="AJ87">
            <v>115</v>
          </cell>
          <cell r="AL87">
            <v>24</v>
          </cell>
        </row>
        <row r="88">
          <cell r="J88">
            <v>97</v>
          </cell>
          <cell r="L88">
            <v>27</v>
          </cell>
          <cell r="N88">
            <v>26</v>
          </cell>
          <cell r="V88">
            <v>164</v>
          </cell>
          <cell r="X88">
            <v>111</v>
          </cell>
          <cell r="Z88">
            <v>84</v>
          </cell>
          <cell r="AH88">
            <v>520</v>
          </cell>
          <cell r="AJ88">
            <v>49</v>
          </cell>
          <cell r="AL88">
            <v>15</v>
          </cell>
        </row>
        <row r="89">
          <cell r="J89">
            <v>17</v>
          </cell>
          <cell r="L89">
            <v>15</v>
          </cell>
          <cell r="N89">
            <v>16</v>
          </cell>
          <cell r="V89">
            <v>36</v>
          </cell>
          <cell r="X89"/>
          <cell r="Z89">
            <v>22</v>
          </cell>
          <cell r="AH89">
            <v>152</v>
          </cell>
          <cell r="AJ89">
            <v>12</v>
          </cell>
          <cell r="AL89">
            <v>6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>
            <v>40</v>
          </cell>
          <cell r="AJ90">
            <v>4</v>
          </cell>
          <cell r="AL90">
            <v>8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8</v>
          </cell>
          <cell r="AJ91"/>
          <cell r="AL91">
            <v>8</v>
          </cell>
        </row>
        <row r="92">
          <cell r="J92">
            <v>62</v>
          </cell>
          <cell r="L92">
            <v>40</v>
          </cell>
          <cell r="N92">
            <v>8</v>
          </cell>
          <cell r="V92">
            <v>16</v>
          </cell>
          <cell r="X92">
            <v>7</v>
          </cell>
          <cell r="Z92">
            <v>9</v>
          </cell>
          <cell r="AH92">
            <v>275</v>
          </cell>
          <cell r="AJ92">
            <v>175</v>
          </cell>
          <cell r="AL92">
            <v>15</v>
          </cell>
        </row>
        <row r="93">
          <cell r="J93">
            <v>10</v>
          </cell>
          <cell r="L93">
            <v>5</v>
          </cell>
          <cell r="N93">
            <v>0</v>
          </cell>
          <cell r="V93"/>
          <cell r="X93"/>
          <cell r="Z93">
            <v>0</v>
          </cell>
          <cell r="AH93">
            <v>100</v>
          </cell>
          <cell r="AJ93">
            <v>81</v>
          </cell>
          <cell r="AL93">
            <v>0</v>
          </cell>
        </row>
        <row r="94">
          <cell r="J94">
            <v>39</v>
          </cell>
          <cell r="L94">
            <v>32</v>
          </cell>
          <cell r="N94">
            <v>2</v>
          </cell>
          <cell r="V94">
            <v>11</v>
          </cell>
          <cell r="X94">
            <v>7</v>
          </cell>
          <cell r="Z94">
            <v>4</v>
          </cell>
          <cell r="AH94">
            <v>84</v>
          </cell>
          <cell r="AJ94">
            <v>61</v>
          </cell>
          <cell r="AL94">
            <v>2</v>
          </cell>
        </row>
        <row r="95">
          <cell r="J95">
            <v>31</v>
          </cell>
          <cell r="L95">
            <v>31</v>
          </cell>
          <cell r="N95">
            <v>0</v>
          </cell>
          <cell r="V95">
            <v>7</v>
          </cell>
          <cell r="X95">
            <v>7</v>
          </cell>
          <cell r="Z95">
            <v>0</v>
          </cell>
          <cell r="AH95">
            <v>21</v>
          </cell>
          <cell r="AJ95">
            <v>21</v>
          </cell>
          <cell r="AL95">
            <v>0</v>
          </cell>
        </row>
        <row r="96">
          <cell r="J96">
            <v>2</v>
          </cell>
          <cell r="L96"/>
          <cell r="N96">
            <v>2</v>
          </cell>
          <cell r="V96">
            <v>4</v>
          </cell>
          <cell r="X96"/>
          <cell r="Z96">
            <v>4</v>
          </cell>
          <cell r="AH96">
            <v>34</v>
          </cell>
          <cell r="AJ96">
            <v>16</v>
          </cell>
          <cell r="AL96">
            <v>1</v>
          </cell>
        </row>
        <row r="97">
          <cell r="J97"/>
          <cell r="L97"/>
          <cell r="N97">
            <v>0</v>
          </cell>
          <cell r="V97"/>
          <cell r="X97"/>
          <cell r="Z97">
            <v>0</v>
          </cell>
          <cell r="AH97">
            <v>8</v>
          </cell>
          <cell r="AJ97">
            <v>8</v>
          </cell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/>
          <cell r="AJ98"/>
          <cell r="AL98">
            <v>0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>
            <v>13</v>
          </cell>
          <cell r="AJ99">
            <v>10</v>
          </cell>
          <cell r="AL99">
            <v>1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/>
          <cell r="AJ100"/>
          <cell r="AL100">
            <v>0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5</v>
          </cell>
          <cell r="L103">
            <v>1</v>
          </cell>
          <cell r="N103">
            <v>5</v>
          </cell>
          <cell r="V103">
            <v>5</v>
          </cell>
          <cell r="X103"/>
          <cell r="Z103">
            <v>5</v>
          </cell>
          <cell r="AH103">
            <v>84</v>
          </cell>
          <cell r="AJ103">
            <v>31</v>
          </cell>
          <cell r="AL103">
            <v>13</v>
          </cell>
        </row>
        <row r="104">
          <cell r="J104">
            <v>2</v>
          </cell>
          <cell r="L104"/>
          <cell r="N104">
            <v>2</v>
          </cell>
          <cell r="V104"/>
          <cell r="X104"/>
          <cell r="Z104">
            <v>0</v>
          </cell>
          <cell r="AH104">
            <v>2</v>
          </cell>
          <cell r="AJ104">
            <v>2</v>
          </cell>
          <cell r="AL104">
            <v>0</v>
          </cell>
        </row>
        <row r="105">
          <cell r="J105">
            <v>2</v>
          </cell>
          <cell r="L105"/>
          <cell r="N105">
            <v>2</v>
          </cell>
          <cell r="V105">
            <v>4</v>
          </cell>
          <cell r="X105"/>
          <cell r="Z105">
            <v>4</v>
          </cell>
          <cell r="AH105">
            <v>57</v>
          </cell>
          <cell r="AJ105">
            <v>20</v>
          </cell>
          <cell r="AL105">
            <v>13</v>
          </cell>
        </row>
        <row r="106">
          <cell r="J106">
            <v>61</v>
          </cell>
          <cell r="L106">
            <v>35</v>
          </cell>
          <cell r="N106">
            <v>31</v>
          </cell>
          <cell r="V106">
            <v>39</v>
          </cell>
          <cell r="X106">
            <v>32</v>
          </cell>
          <cell r="Z106">
            <v>17</v>
          </cell>
          <cell r="AH106">
            <v>5552</v>
          </cell>
          <cell r="AJ106">
            <v>770</v>
          </cell>
          <cell r="AL106">
            <v>3756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7</v>
          </cell>
          <cell r="AJ108">
            <v>0</v>
          </cell>
          <cell r="AL108">
            <v>6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3</v>
          </cell>
          <cell r="AJ109"/>
          <cell r="AL109">
            <v>3</v>
          </cell>
        </row>
        <row r="110">
          <cell r="J110">
            <v>4</v>
          </cell>
          <cell r="L110">
            <v>4</v>
          </cell>
          <cell r="N110">
            <v>4</v>
          </cell>
          <cell r="V110">
            <v>0</v>
          </cell>
          <cell r="X110">
            <v>0</v>
          </cell>
          <cell r="Z110">
            <v>0</v>
          </cell>
          <cell r="AH110">
            <v>3017</v>
          </cell>
          <cell r="AJ110">
            <v>270</v>
          </cell>
          <cell r="AL110">
            <v>2096</v>
          </cell>
        </row>
        <row r="111">
          <cell r="J111">
            <v>4</v>
          </cell>
          <cell r="L111">
            <v>4</v>
          </cell>
          <cell r="N111">
            <v>4</v>
          </cell>
          <cell r="V111"/>
          <cell r="X111"/>
          <cell r="Z111">
            <v>0</v>
          </cell>
          <cell r="AH111">
            <v>117</v>
          </cell>
          <cell r="AJ111">
            <v>57</v>
          </cell>
          <cell r="AL111">
            <v>67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2891</v>
          </cell>
          <cell r="AJ112">
            <v>212</v>
          </cell>
          <cell r="AL112">
            <v>2026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4</v>
          </cell>
          <cell r="AJ113"/>
          <cell r="AL113">
            <v>1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5</v>
          </cell>
          <cell r="AJ114">
            <v>1</v>
          </cell>
          <cell r="AL114">
            <v>2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772</v>
          </cell>
          <cell r="AJ115">
            <v>89</v>
          </cell>
          <cell r="AL115">
            <v>634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192</v>
          </cell>
          <cell r="AJ116">
            <v>51</v>
          </cell>
          <cell r="AL116">
            <v>106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7</v>
          </cell>
          <cell r="AJ117">
            <v>7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12</v>
          </cell>
          <cell r="AJ118">
            <v>12</v>
          </cell>
          <cell r="AL118">
            <v>12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2</v>
          </cell>
          <cell r="AJ119">
            <v>2</v>
          </cell>
          <cell r="AL119">
            <v>2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>
            <v>0</v>
          </cell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566</v>
          </cell>
          <cell r="AJ121">
            <v>24</v>
          </cell>
          <cell r="AL121">
            <v>499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176</v>
          </cell>
          <cell r="AJ122">
            <v>9</v>
          </cell>
          <cell r="AL122">
            <v>90</v>
          </cell>
        </row>
        <row r="123">
          <cell r="J123">
            <v>6</v>
          </cell>
          <cell r="L123">
            <v>6</v>
          </cell>
          <cell r="N123">
            <v>6</v>
          </cell>
          <cell r="V123">
            <v>1</v>
          </cell>
          <cell r="X123"/>
          <cell r="Z123">
            <v>1</v>
          </cell>
          <cell r="AH123">
            <v>187</v>
          </cell>
          <cell r="AJ123">
            <v>43</v>
          </cell>
          <cell r="AL123">
            <v>84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>
            <v>0</v>
          </cell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>
            <v>0</v>
          </cell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>
            <v>0</v>
          </cell>
          <cell r="AL126">
            <v>0</v>
          </cell>
        </row>
        <row r="127">
          <cell r="J127">
            <v>6</v>
          </cell>
          <cell r="L127">
            <v>6</v>
          </cell>
          <cell r="N127">
            <v>6</v>
          </cell>
          <cell r="V127"/>
          <cell r="X127"/>
          <cell r="Z127">
            <v>0</v>
          </cell>
          <cell r="AH127">
            <v>13</v>
          </cell>
          <cell r="AJ127">
            <v>3</v>
          </cell>
          <cell r="AL127">
            <v>7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304</v>
          </cell>
          <cell r="AJ128">
            <v>74</v>
          </cell>
          <cell r="AL128">
            <v>123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>
            <v>0</v>
          </cell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8</v>
          </cell>
          <cell r="AJ130">
            <v>8</v>
          </cell>
          <cell r="AL130">
            <v>8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34</v>
          </cell>
          <cell r="AJ131">
            <v>34</v>
          </cell>
          <cell r="AL131">
            <v>4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>
            <v>0</v>
          </cell>
          <cell r="AJ133">
            <v>0</v>
          </cell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253</v>
          </cell>
          <cell r="AJ134">
            <v>23</v>
          </cell>
          <cell r="AL134">
            <v>111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9</v>
          </cell>
          <cell r="AJ136">
            <v>9</v>
          </cell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140</v>
          </cell>
          <cell r="AJ137">
            <v>41</v>
          </cell>
          <cell r="AL137">
            <v>32</v>
          </cell>
        </row>
        <row r="138">
          <cell r="J138">
            <v>21</v>
          </cell>
          <cell r="L138">
            <v>10</v>
          </cell>
          <cell r="N138">
            <v>21</v>
          </cell>
          <cell r="V138">
            <v>38</v>
          </cell>
          <cell r="X138">
            <v>31</v>
          </cell>
          <cell r="Z138">
            <v>16</v>
          </cell>
          <cell r="AH138">
            <v>361</v>
          </cell>
          <cell r="AJ138">
            <v>149</v>
          </cell>
          <cell r="AL138">
            <v>17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37</v>
          </cell>
          <cell r="AJ139">
            <v>29</v>
          </cell>
          <cell r="AL139">
            <v>0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>
            <v>0</v>
          </cell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324</v>
          </cell>
          <cell r="AJ141">
            <v>120</v>
          </cell>
          <cell r="AL141">
            <v>17</v>
          </cell>
        </row>
        <row r="142">
          <cell r="J142">
            <v>2969</v>
          </cell>
          <cell r="L142">
            <v>2821</v>
          </cell>
          <cell r="N142">
            <v>63</v>
          </cell>
          <cell r="V142">
            <v>483</v>
          </cell>
          <cell r="X142">
            <v>472</v>
          </cell>
          <cell r="Z142">
            <v>11</v>
          </cell>
          <cell r="AH142">
            <v>3982</v>
          </cell>
          <cell r="AJ142">
            <v>3563</v>
          </cell>
          <cell r="AL142">
            <v>158</v>
          </cell>
        </row>
        <row r="143">
          <cell r="J143">
            <v>2529</v>
          </cell>
          <cell r="L143">
            <v>2529</v>
          </cell>
          <cell r="N143">
            <v>0</v>
          </cell>
          <cell r="V143">
            <v>472</v>
          </cell>
          <cell r="X143">
            <v>472</v>
          </cell>
          <cell r="Z143">
            <v>0</v>
          </cell>
          <cell r="AH143">
            <v>2176</v>
          </cell>
          <cell r="AJ143">
            <v>2176</v>
          </cell>
          <cell r="AL143">
            <v>0</v>
          </cell>
        </row>
        <row r="144">
          <cell r="J144">
            <v>292</v>
          </cell>
          <cell r="L144">
            <v>292</v>
          </cell>
          <cell r="N144">
            <v>0</v>
          </cell>
          <cell r="V144">
            <v>0</v>
          </cell>
          <cell r="X144"/>
          <cell r="Z144">
            <v>0</v>
          </cell>
          <cell r="AH144">
            <v>55</v>
          </cell>
          <cell r="AJ144">
            <v>55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0</v>
          </cell>
          <cell r="L146"/>
          <cell r="N146">
            <v>0</v>
          </cell>
          <cell r="V146">
            <v>0</v>
          </cell>
          <cell r="X146"/>
          <cell r="Z146">
            <v>0</v>
          </cell>
          <cell r="AH146">
            <v>0</v>
          </cell>
          <cell r="AJ146"/>
          <cell r="AL146">
            <v>0</v>
          </cell>
        </row>
        <row r="147">
          <cell r="J147">
            <v>3</v>
          </cell>
          <cell r="L147">
            <v>3</v>
          </cell>
          <cell r="N147">
            <v>1</v>
          </cell>
          <cell r="V147">
            <v>0</v>
          </cell>
          <cell r="X147"/>
          <cell r="Z147">
            <v>0</v>
          </cell>
          <cell r="AH147">
            <v>45</v>
          </cell>
          <cell r="AJ147">
            <v>45</v>
          </cell>
          <cell r="AL147">
            <v>23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88</v>
          </cell>
          <cell r="L149">
            <v>88</v>
          </cell>
          <cell r="N149">
            <v>0</v>
          </cell>
          <cell r="V149">
            <v>0</v>
          </cell>
          <cell r="X149"/>
          <cell r="Z149">
            <v>0</v>
          </cell>
          <cell r="AH149">
            <v>46</v>
          </cell>
          <cell r="AJ149">
            <v>46</v>
          </cell>
          <cell r="AL149">
            <v>0</v>
          </cell>
        </row>
        <row r="150">
          <cell r="J150">
            <v>18</v>
          </cell>
          <cell r="L150"/>
          <cell r="N150">
            <v>9</v>
          </cell>
          <cell r="V150">
            <v>6</v>
          </cell>
          <cell r="X150"/>
          <cell r="Z150">
            <v>6</v>
          </cell>
          <cell r="AH150">
            <v>3</v>
          </cell>
          <cell r="AJ150">
            <v>1</v>
          </cell>
          <cell r="AL150">
            <v>0</v>
          </cell>
        </row>
        <row r="151">
          <cell r="J151">
            <v>74</v>
          </cell>
          <cell r="L151">
            <v>9</v>
          </cell>
          <cell r="N151">
            <v>34</v>
          </cell>
          <cell r="V151"/>
          <cell r="X151"/>
          <cell r="Z151">
            <v>0</v>
          </cell>
          <cell r="AH151">
            <v>68</v>
          </cell>
          <cell r="AJ151">
            <v>30</v>
          </cell>
          <cell r="AL151">
            <v>0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56</v>
          </cell>
          <cell r="AJ152">
            <v>21</v>
          </cell>
          <cell r="AL152">
            <v>6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142</v>
          </cell>
          <cell r="AJ153">
            <v>23</v>
          </cell>
          <cell r="AL153">
            <v>83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2</v>
          </cell>
          <cell r="AJ154"/>
          <cell r="AL154">
            <v>1</v>
          </cell>
        </row>
        <row r="155">
          <cell r="J155">
            <v>19</v>
          </cell>
          <cell r="L155">
            <v>3</v>
          </cell>
          <cell r="N155">
            <v>18</v>
          </cell>
          <cell r="V155">
            <v>5</v>
          </cell>
          <cell r="X155"/>
          <cell r="Z155">
            <v>5</v>
          </cell>
          <cell r="AH155">
            <v>72</v>
          </cell>
          <cell r="AJ155">
            <v>9</v>
          </cell>
          <cell r="AL155">
            <v>45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>
            <v>14</v>
          </cell>
          <cell r="AJ156">
            <v>7</v>
          </cell>
          <cell r="AL156">
            <v>0</v>
          </cell>
        </row>
        <row r="157">
          <cell r="J157">
            <v>598</v>
          </cell>
          <cell r="L157">
            <v>321</v>
          </cell>
          <cell r="N157">
            <v>289</v>
          </cell>
          <cell r="V157">
            <v>91</v>
          </cell>
          <cell r="X157">
            <v>68</v>
          </cell>
          <cell r="Z157">
            <v>51</v>
          </cell>
          <cell r="AH157">
            <v>1028</v>
          </cell>
          <cell r="AJ157">
            <v>478</v>
          </cell>
          <cell r="AL157">
            <v>80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20</v>
          </cell>
          <cell r="AJ158">
            <v>8</v>
          </cell>
          <cell r="AL158">
            <v>14</v>
          </cell>
        </row>
        <row r="159">
          <cell r="J159">
            <v>75</v>
          </cell>
          <cell r="L159"/>
          <cell r="N159">
            <v>18</v>
          </cell>
          <cell r="V159"/>
          <cell r="X159"/>
          <cell r="Z159">
            <v>0</v>
          </cell>
          <cell r="AH159">
            <v>237</v>
          </cell>
          <cell r="AJ159">
            <v>59</v>
          </cell>
          <cell r="AL159">
            <v>19</v>
          </cell>
        </row>
        <row r="160">
          <cell r="J160">
            <v>82</v>
          </cell>
          <cell r="L160">
            <v>29</v>
          </cell>
          <cell r="N160">
            <v>21</v>
          </cell>
          <cell r="V160">
            <v>72</v>
          </cell>
          <cell r="X160">
            <v>68</v>
          </cell>
          <cell r="Z160">
            <v>42</v>
          </cell>
          <cell r="AH160">
            <v>178</v>
          </cell>
          <cell r="AJ160">
            <v>85</v>
          </cell>
          <cell r="AL160">
            <v>8</v>
          </cell>
        </row>
        <row r="161">
          <cell r="J161"/>
          <cell r="L161"/>
          <cell r="N161">
            <v>0</v>
          </cell>
          <cell r="V161">
            <v>1</v>
          </cell>
          <cell r="X161"/>
          <cell r="Z161">
            <v>1</v>
          </cell>
          <cell r="AH161">
            <v>41</v>
          </cell>
          <cell r="AJ161">
            <v>26</v>
          </cell>
          <cell r="AL161">
            <v>2</v>
          </cell>
        </row>
        <row r="162">
          <cell r="J162"/>
          <cell r="L162"/>
          <cell r="N162"/>
          <cell r="V162"/>
          <cell r="X162"/>
          <cell r="Z162"/>
          <cell r="AH162">
            <v>2</v>
          </cell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>
            <v>6</v>
          </cell>
          <cell r="AJ163">
            <v>3</v>
          </cell>
          <cell r="AL163">
            <v>1</v>
          </cell>
        </row>
        <row r="164">
          <cell r="J164">
            <v>44</v>
          </cell>
          <cell r="L164">
            <v>18</v>
          </cell>
          <cell r="N164">
            <v>1</v>
          </cell>
          <cell r="V164"/>
          <cell r="X164"/>
          <cell r="Z164">
            <v>0</v>
          </cell>
          <cell r="AH164">
            <v>74</v>
          </cell>
          <cell r="AJ164">
            <v>48</v>
          </cell>
          <cell r="AL164">
            <v>4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>
            <v>4</v>
          </cell>
          <cell r="AJ165">
            <v>4</v>
          </cell>
          <cell r="AL165">
            <v>4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72</v>
          </cell>
          <cell r="AJ166">
            <v>38</v>
          </cell>
          <cell r="AL166">
            <v>0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32</v>
          </cell>
          <cell r="AJ167">
            <v>14</v>
          </cell>
          <cell r="AL167">
            <v>4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9</v>
          </cell>
          <cell r="AJ168">
            <v>1</v>
          </cell>
          <cell r="AL168">
            <v>2</v>
          </cell>
        </row>
        <row r="169">
          <cell r="J169">
            <v>22</v>
          </cell>
          <cell r="L169">
            <v>12</v>
          </cell>
          <cell r="N169">
            <v>17</v>
          </cell>
          <cell r="V169">
            <v>8</v>
          </cell>
          <cell r="X169"/>
          <cell r="Z169">
            <v>8</v>
          </cell>
          <cell r="AH169">
            <v>173</v>
          </cell>
          <cell r="AJ169">
            <v>78</v>
          </cell>
          <cell r="AL169">
            <v>3</v>
          </cell>
        </row>
        <row r="170">
          <cell r="J170">
            <v>1</v>
          </cell>
          <cell r="L170"/>
          <cell r="N170">
            <v>1</v>
          </cell>
          <cell r="V170"/>
          <cell r="X170"/>
          <cell r="Z170">
            <v>0</v>
          </cell>
          <cell r="AH170">
            <v>77</v>
          </cell>
          <cell r="AJ170">
            <v>45</v>
          </cell>
          <cell r="AL170">
            <v>21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6</v>
          </cell>
          <cell r="AJ171">
            <v>6</v>
          </cell>
          <cell r="AL171">
            <v>0</v>
          </cell>
        </row>
        <row r="172">
          <cell r="J172">
            <v>140</v>
          </cell>
          <cell r="L172">
            <v>124</v>
          </cell>
          <cell r="N172">
            <v>18</v>
          </cell>
          <cell r="V172">
            <v>78</v>
          </cell>
          <cell r="X172">
            <v>46</v>
          </cell>
          <cell r="Z172">
            <v>9</v>
          </cell>
          <cell r="AH172">
            <v>636</v>
          </cell>
          <cell r="AJ172">
            <v>513</v>
          </cell>
          <cell r="AL172">
            <v>101</v>
          </cell>
        </row>
        <row r="173">
          <cell r="J173">
            <v>8</v>
          </cell>
          <cell r="L173">
            <v>3</v>
          </cell>
          <cell r="N173">
            <v>6</v>
          </cell>
          <cell r="V173">
            <v>3</v>
          </cell>
          <cell r="X173">
            <v>1</v>
          </cell>
          <cell r="Z173">
            <v>3</v>
          </cell>
          <cell r="AH173">
            <v>11</v>
          </cell>
          <cell r="AJ173">
            <v>1</v>
          </cell>
          <cell r="AL173">
            <v>9</v>
          </cell>
        </row>
        <row r="174">
          <cell r="J174">
            <v>98</v>
          </cell>
          <cell r="L174">
            <v>98</v>
          </cell>
          <cell r="N174">
            <v>0</v>
          </cell>
          <cell r="V174">
            <v>11</v>
          </cell>
          <cell r="X174">
            <v>11</v>
          </cell>
          <cell r="Z174">
            <v>0</v>
          </cell>
          <cell r="AH174">
            <v>126</v>
          </cell>
          <cell r="AJ174">
            <v>126</v>
          </cell>
          <cell r="AL174">
            <v>0</v>
          </cell>
        </row>
        <row r="175">
          <cell r="J175">
            <v>1</v>
          </cell>
          <cell r="L175"/>
          <cell r="N175">
            <v>1</v>
          </cell>
          <cell r="V175"/>
          <cell r="X175"/>
          <cell r="Z175">
            <v>0</v>
          </cell>
          <cell r="AH175">
            <v>7</v>
          </cell>
          <cell r="AJ175"/>
          <cell r="AL175">
            <v>7</v>
          </cell>
        </row>
        <row r="176">
          <cell r="J176">
            <v>8</v>
          </cell>
          <cell r="L176">
            <v>1</v>
          </cell>
          <cell r="N176">
            <v>8</v>
          </cell>
          <cell r="V176">
            <v>7</v>
          </cell>
          <cell r="X176"/>
          <cell r="Z176">
            <v>4</v>
          </cell>
          <cell r="AH176">
            <v>68</v>
          </cell>
          <cell r="AJ176">
            <v>4</v>
          </cell>
          <cell r="AL176">
            <v>65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/>
          <cell r="AJ177"/>
          <cell r="AL177">
            <v>0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1</v>
          </cell>
          <cell r="AJ178"/>
          <cell r="AL178">
            <v>1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1</v>
          </cell>
          <cell r="AJ179"/>
          <cell r="AL179">
            <v>1</v>
          </cell>
        </row>
        <row r="180">
          <cell r="J180">
            <v>197</v>
          </cell>
          <cell r="L180">
            <v>156</v>
          </cell>
          <cell r="N180">
            <v>86</v>
          </cell>
          <cell r="V180">
            <v>151</v>
          </cell>
          <cell r="X180">
            <v>66</v>
          </cell>
          <cell r="Z180">
            <v>50</v>
          </cell>
          <cell r="AH180">
            <v>1850</v>
          </cell>
          <cell r="AJ180">
            <v>833</v>
          </cell>
          <cell r="AL180">
            <v>31</v>
          </cell>
        </row>
        <row r="181">
          <cell r="J181">
            <v>17</v>
          </cell>
          <cell r="L181">
            <v>9</v>
          </cell>
          <cell r="N181">
            <v>5</v>
          </cell>
          <cell r="V181">
            <v>27</v>
          </cell>
          <cell r="X181">
            <v>13</v>
          </cell>
          <cell r="Z181">
            <v>11</v>
          </cell>
          <cell r="AH181">
            <v>532</v>
          </cell>
          <cell r="AJ181">
            <v>232</v>
          </cell>
          <cell r="AL181">
            <v>23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/>
          <cell r="AJ183"/>
          <cell r="AL183">
            <v>0</v>
          </cell>
        </row>
        <row r="184">
          <cell r="J184">
            <v>1</v>
          </cell>
          <cell r="L184"/>
          <cell r="N184">
            <v>1</v>
          </cell>
          <cell r="V184"/>
          <cell r="X184"/>
          <cell r="Z184">
            <v>0</v>
          </cell>
          <cell r="AH184">
            <v>49</v>
          </cell>
          <cell r="AJ184">
            <v>13</v>
          </cell>
          <cell r="AL184">
            <v>14</v>
          </cell>
        </row>
        <row r="185">
          <cell r="J185">
            <v>2</v>
          </cell>
          <cell r="L185"/>
          <cell r="N185">
            <v>2</v>
          </cell>
          <cell r="V185">
            <v>3</v>
          </cell>
          <cell r="X185">
            <v>1</v>
          </cell>
          <cell r="Z185">
            <v>3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369</v>
          </cell>
          <cell r="AJ186">
            <v>156</v>
          </cell>
          <cell r="AL186">
            <v>7</v>
          </cell>
        </row>
        <row r="187">
          <cell r="J187"/>
          <cell r="L187"/>
          <cell r="N187">
            <v>0</v>
          </cell>
          <cell r="V187">
            <v>1</v>
          </cell>
          <cell r="X187"/>
          <cell r="Z187">
            <v>1</v>
          </cell>
          <cell r="AH187">
            <v>15</v>
          </cell>
          <cell r="AJ187">
            <v>2</v>
          </cell>
          <cell r="AL187">
            <v>2</v>
          </cell>
        </row>
        <row r="188">
          <cell r="J188"/>
          <cell r="L188"/>
          <cell r="N188">
            <v>0</v>
          </cell>
          <cell r="V188">
            <v>1</v>
          </cell>
          <cell r="X188"/>
          <cell r="Z188">
            <v>1</v>
          </cell>
          <cell r="AH188">
            <v>2</v>
          </cell>
          <cell r="AJ188"/>
          <cell r="AL188">
            <v>1</v>
          </cell>
        </row>
        <row r="189">
          <cell r="J189">
            <v>45</v>
          </cell>
          <cell r="L189">
            <v>12</v>
          </cell>
          <cell r="N189">
            <v>32</v>
          </cell>
          <cell r="V189">
            <v>31</v>
          </cell>
          <cell r="X189">
            <v>3</v>
          </cell>
          <cell r="Z189">
            <v>10</v>
          </cell>
          <cell r="AH189">
            <v>132</v>
          </cell>
          <cell r="AJ189">
            <v>25</v>
          </cell>
          <cell r="AL189">
            <v>0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5</v>
          </cell>
          <cell r="AJ190">
            <v>2</v>
          </cell>
          <cell r="AL190">
            <v>2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5</v>
          </cell>
          <cell r="AJ191">
            <v>2</v>
          </cell>
          <cell r="AL191">
            <v>2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/>
          <cell r="AJ192"/>
          <cell r="AL192">
            <v>0</v>
          </cell>
        </row>
        <row r="193">
          <cell r="J193">
            <v>1</v>
          </cell>
          <cell r="L193">
            <v>1</v>
          </cell>
          <cell r="N193">
            <v>1</v>
          </cell>
          <cell r="V193"/>
          <cell r="X193"/>
          <cell r="Z193">
            <v>0</v>
          </cell>
          <cell r="AH193">
            <v>21</v>
          </cell>
          <cell r="AJ193">
            <v>10</v>
          </cell>
          <cell r="AL193">
            <v>2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/>
          <cell r="AJ194"/>
          <cell r="AL194">
            <v>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>
            <v>3</v>
          </cell>
          <cell r="AJ195">
            <v>2</v>
          </cell>
          <cell r="AL195">
            <v>0</v>
          </cell>
        </row>
        <row r="196">
          <cell r="J196">
            <v>46</v>
          </cell>
          <cell r="L196">
            <v>24</v>
          </cell>
          <cell r="N196">
            <v>11</v>
          </cell>
          <cell r="V196">
            <v>28</v>
          </cell>
          <cell r="X196">
            <v>23</v>
          </cell>
          <cell r="Z196">
            <v>5</v>
          </cell>
          <cell r="AH196">
            <v>2203</v>
          </cell>
          <cell r="AJ196">
            <v>713</v>
          </cell>
          <cell r="AL196">
            <v>60</v>
          </cell>
        </row>
        <row r="197">
          <cell r="J197">
            <v>11</v>
          </cell>
          <cell r="L197">
            <v>7</v>
          </cell>
          <cell r="N197">
            <v>11</v>
          </cell>
          <cell r="V197">
            <v>9</v>
          </cell>
          <cell r="X197">
            <v>4</v>
          </cell>
          <cell r="Z197">
            <v>5</v>
          </cell>
          <cell r="AH197">
            <v>147</v>
          </cell>
          <cell r="AJ197">
            <v>48</v>
          </cell>
          <cell r="AL197">
            <v>4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28</v>
          </cell>
          <cell r="AJ198">
            <v>7</v>
          </cell>
          <cell r="AL198">
            <v>4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109</v>
          </cell>
          <cell r="AJ199">
            <v>35</v>
          </cell>
          <cell r="AL199">
            <v>0</v>
          </cell>
        </row>
        <row r="200">
          <cell r="J200">
            <v>19</v>
          </cell>
          <cell r="L200">
            <v>7</v>
          </cell>
          <cell r="N200">
            <v>0</v>
          </cell>
          <cell r="V200">
            <v>8</v>
          </cell>
          <cell r="X200">
            <v>8</v>
          </cell>
          <cell r="Z200">
            <v>0</v>
          </cell>
          <cell r="AH200">
            <v>75</v>
          </cell>
          <cell r="AJ200">
            <v>40</v>
          </cell>
          <cell r="AL200">
            <v>0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134</v>
          </cell>
          <cell r="AJ201">
            <v>32</v>
          </cell>
          <cell r="AL201">
            <v>11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211</v>
          </cell>
          <cell r="AJ203">
            <v>54</v>
          </cell>
          <cell r="AL203">
            <v>7</v>
          </cell>
        </row>
        <row r="204">
          <cell r="J204"/>
          <cell r="L204"/>
          <cell r="N204">
            <v>0</v>
          </cell>
          <cell r="V204">
            <v>4</v>
          </cell>
          <cell r="X204">
            <v>4</v>
          </cell>
          <cell r="Z204">
            <v>0</v>
          </cell>
          <cell r="AH204">
            <v>495</v>
          </cell>
          <cell r="AJ204">
            <v>187</v>
          </cell>
          <cell r="AL204">
            <v>8</v>
          </cell>
        </row>
        <row r="205">
          <cell r="J205"/>
          <cell r="L205"/>
          <cell r="N205">
            <v>0</v>
          </cell>
          <cell r="V205">
            <v>1</v>
          </cell>
          <cell r="X205">
            <v>1</v>
          </cell>
          <cell r="Z205">
            <v>0</v>
          </cell>
          <cell r="AH205">
            <v>76</v>
          </cell>
          <cell r="AJ205">
            <v>26</v>
          </cell>
          <cell r="AL205">
            <v>0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11</v>
          </cell>
          <cell r="AJ206">
            <v>7</v>
          </cell>
          <cell r="AL206">
            <v>0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6</v>
          </cell>
          <cell r="AJ207">
            <v>1</v>
          </cell>
          <cell r="AL207">
            <v>0</v>
          </cell>
        </row>
        <row r="208">
          <cell r="J208"/>
          <cell r="L208"/>
          <cell r="N208">
            <v>0</v>
          </cell>
          <cell r="V208">
            <v>7</v>
          </cell>
          <cell r="X208">
            <v>7</v>
          </cell>
          <cell r="Z208">
            <v>0</v>
          </cell>
          <cell r="AH208">
            <v>87</v>
          </cell>
          <cell r="AJ208">
            <v>62</v>
          </cell>
          <cell r="AL208">
            <v>0</v>
          </cell>
        </row>
        <row r="209">
          <cell r="J209"/>
          <cell r="L209"/>
          <cell r="N209"/>
          <cell r="V209"/>
          <cell r="X209"/>
          <cell r="Z209"/>
          <cell r="AH209">
            <v>28</v>
          </cell>
          <cell r="AJ209">
            <v>8</v>
          </cell>
          <cell r="AL209">
            <v>1</v>
          </cell>
        </row>
        <row r="210">
          <cell r="J210"/>
          <cell r="L210"/>
          <cell r="N210">
            <v>0</v>
          </cell>
          <cell r="V210">
            <v>4</v>
          </cell>
          <cell r="X210">
            <v>4</v>
          </cell>
          <cell r="Z210">
            <v>2</v>
          </cell>
          <cell r="AH210">
            <v>312</v>
          </cell>
          <cell r="AJ210">
            <v>210</v>
          </cell>
          <cell r="AL210">
            <v>99</v>
          </cell>
        </row>
        <row r="211">
          <cell r="J211">
            <v>13</v>
          </cell>
          <cell r="L211">
            <v>13</v>
          </cell>
          <cell r="N211">
            <v>0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103</v>
          </cell>
          <cell r="L212">
            <v>15</v>
          </cell>
          <cell r="N212">
            <v>93</v>
          </cell>
          <cell r="V212">
            <v>16</v>
          </cell>
          <cell r="X212">
            <v>2</v>
          </cell>
          <cell r="Z212">
            <v>16</v>
          </cell>
          <cell r="AH212">
            <v>38</v>
          </cell>
          <cell r="AJ212">
            <v>4</v>
          </cell>
          <cell r="AL212">
            <v>11</v>
          </cell>
        </row>
        <row r="213">
          <cell r="J213">
            <v>4</v>
          </cell>
          <cell r="L213">
            <v>2</v>
          </cell>
          <cell r="N213">
            <v>4</v>
          </cell>
          <cell r="V213">
            <v>1</v>
          </cell>
          <cell r="X213"/>
          <cell r="Z213">
            <v>1</v>
          </cell>
          <cell r="AH213"/>
          <cell r="AJ213"/>
          <cell r="AL213">
            <v>0</v>
          </cell>
        </row>
        <row r="214">
          <cell r="J214">
            <v>2</v>
          </cell>
          <cell r="L214">
            <v>1</v>
          </cell>
          <cell r="N214">
            <v>2</v>
          </cell>
          <cell r="V214">
            <v>1</v>
          </cell>
          <cell r="X214"/>
          <cell r="Z214">
            <v>1</v>
          </cell>
          <cell r="AH214">
            <v>5</v>
          </cell>
          <cell r="AJ214"/>
          <cell r="AL214">
            <v>1</v>
          </cell>
        </row>
        <row r="215">
          <cell r="J215">
            <v>38</v>
          </cell>
          <cell r="L215">
            <v>6</v>
          </cell>
          <cell r="N215">
            <v>38</v>
          </cell>
          <cell r="V215">
            <v>2</v>
          </cell>
          <cell r="X215"/>
          <cell r="Z215">
            <v>2</v>
          </cell>
          <cell r="AH215">
            <v>8</v>
          </cell>
          <cell r="AJ215"/>
          <cell r="AL215">
            <v>5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>
            <v>2</v>
          </cell>
          <cell r="AJ216">
            <v>1</v>
          </cell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1</v>
          </cell>
          <cell r="L218"/>
          <cell r="N218">
            <v>1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>
            <v>1</v>
          </cell>
          <cell r="AJ219"/>
          <cell r="AL219">
            <v>1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2</v>
          </cell>
          <cell r="L221"/>
          <cell r="N221">
            <v>2</v>
          </cell>
          <cell r="V221">
            <v>1</v>
          </cell>
          <cell r="X221"/>
          <cell r="Z221">
            <v>1</v>
          </cell>
          <cell r="AH221"/>
          <cell r="AJ221"/>
          <cell r="AL221">
            <v>0</v>
          </cell>
        </row>
        <row r="222">
          <cell r="J222">
            <v>0</v>
          </cell>
          <cell r="L222">
            <v>0</v>
          </cell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58</v>
          </cell>
          <cell r="L223">
            <v>58</v>
          </cell>
          <cell r="N223">
            <v>0</v>
          </cell>
          <cell r="V223">
            <v>32</v>
          </cell>
          <cell r="X223">
            <v>32</v>
          </cell>
          <cell r="Z223">
            <v>0</v>
          </cell>
          <cell r="AH223">
            <v>428</v>
          </cell>
          <cell r="AJ223">
            <v>428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431</v>
          </cell>
          <cell r="L225">
            <v>431</v>
          </cell>
          <cell r="N225">
            <v>431</v>
          </cell>
          <cell r="V225">
            <v>72</v>
          </cell>
          <cell r="X225">
            <v>72</v>
          </cell>
          <cell r="Z225">
            <v>72</v>
          </cell>
          <cell r="AH225">
            <v>2535</v>
          </cell>
          <cell r="AJ225">
            <v>2535</v>
          </cell>
          <cell r="AL225">
            <v>2535</v>
          </cell>
        </row>
      </sheetData>
      <sheetData sheetId="17">
        <row r="6">
          <cell r="J6">
            <v>92</v>
          </cell>
          <cell r="L6">
            <v>92</v>
          </cell>
          <cell r="N6">
            <v>0</v>
          </cell>
          <cell r="V6"/>
          <cell r="X6"/>
          <cell r="Z6">
            <v>0</v>
          </cell>
          <cell r="AH6">
            <v>28</v>
          </cell>
          <cell r="AJ6">
            <v>0</v>
          </cell>
          <cell r="AL6">
            <v>26</v>
          </cell>
        </row>
        <row r="7">
          <cell r="J7"/>
          <cell r="L7"/>
          <cell r="N7">
            <v>0</v>
          </cell>
          <cell r="V7"/>
          <cell r="X7"/>
          <cell r="Z7">
            <v>0</v>
          </cell>
          <cell r="AH7"/>
          <cell r="AJ7">
            <v>0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>
            <v>0</v>
          </cell>
          <cell r="AJ8">
            <v>0</v>
          </cell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26</v>
          </cell>
          <cell r="AJ9">
            <v>0</v>
          </cell>
          <cell r="AL9">
            <v>24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>
            <v>0</v>
          </cell>
          <cell r="AJ10">
            <v>0</v>
          </cell>
          <cell r="AL10">
            <v>0</v>
          </cell>
        </row>
        <row r="11">
          <cell r="J11">
            <v>6</v>
          </cell>
          <cell r="L11"/>
          <cell r="N11">
            <v>6</v>
          </cell>
          <cell r="V11"/>
          <cell r="X11"/>
          <cell r="Z11">
            <v>0</v>
          </cell>
          <cell r="AH11">
            <v>94</v>
          </cell>
          <cell r="AJ11">
            <v>18</v>
          </cell>
          <cell r="AL11">
            <v>79</v>
          </cell>
        </row>
        <row r="12">
          <cell r="J12">
            <v>1</v>
          </cell>
          <cell r="L12"/>
          <cell r="V12"/>
          <cell r="X12"/>
          <cell r="Z12">
            <v>0</v>
          </cell>
          <cell r="AH12">
            <v>57</v>
          </cell>
          <cell r="AJ12">
            <v>7</v>
          </cell>
        </row>
        <row r="13">
          <cell r="J13"/>
          <cell r="L13"/>
          <cell r="N13">
            <v>0</v>
          </cell>
          <cell r="V13"/>
          <cell r="X13"/>
          <cell r="Z13">
            <v>0</v>
          </cell>
          <cell r="AH13">
            <v>5</v>
          </cell>
          <cell r="AJ13">
            <v>0</v>
          </cell>
          <cell r="AL13">
            <v>5</v>
          </cell>
        </row>
        <row r="14">
          <cell r="J14">
            <v>5</v>
          </cell>
          <cell r="L14"/>
          <cell r="N14">
            <v>5</v>
          </cell>
          <cell r="V14"/>
          <cell r="X14"/>
          <cell r="Z14">
            <v>0</v>
          </cell>
          <cell r="AH14">
            <v>37</v>
          </cell>
          <cell r="AJ14">
            <v>11</v>
          </cell>
        </row>
        <row r="15">
          <cell r="J15"/>
          <cell r="L15"/>
          <cell r="N15"/>
          <cell r="V15"/>
          <cell r="X15"/>
          <cell r="Z15"/>
          <cell r="AH15">
            <v>30</v>
          </cell>
          <cell r="AJ15">
            <v>5</v>
          </cell>
        </row>
        <row r="16">
          <cell r="J16">
            <v>16</v>
          </cell>
          <cell r="L16">
            <v>5</v>
          </cell>
          <cell r="N16">
            <v>5</v>
          </cell>
          <cell r="V16"/>
          <cell r="X16"/>
          <cell r="Z16">
            <v>0</v>
          </cell>
          <cell r="AH16">
            <v>37</v>
          </cell>
          <cell r="AJ16">
            <v>9</v>
          </cell>
          <cell r="AL16">
            <v>15</v>
          </cell>
        </row>
        <row r="17">
          <cell r="J17"/>
          <cell r="L17"/>
          <cell r="N17">
            <v>0</v>
          </cell>
          <cell r="V17"/>
          <cell r="X17"/>
          <cell r="Z17">
            <v>0</v>
          </cell>
          <cell r="AH17">
            <v>33</v>
          </cell>
          <cell r="AJ17">
            <v>7</v>
          </cell>
          <cell r="AL17">
            <v>14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>
            <v>0</v>
          </cell>
          <cell r="AJ18">
            <v>0</v>
          </cell>
          <cell r="AL18">
            <v>0</v>
          </cell>
        </row>
        <row r="19">
          <cell r="J19">
            <v>2</v>
          </cell>
          <cell r="L19"/>
          <cell r="N19">
            <v>2</v>
          </cell>
          <cell r="V19"/>
          <cell r="X19"/>
          <cell r="Z19">
            <v>0</v>
          </cell>
          <cell r="AH19">
            <v>3</v>
          </cell>
          <cell r="AJ19">
            <v>1</v>
          </cell>
          <cell r="AL19">
            <v>1</v>
          </cell>
        </row>
        <row r="20">
          <cell r="J20"/>
          <cell r="L20"/>
          <cell r="N20">
            <v>0</v>
          </cell>
          <cell r="V20"/>
          <cell r="X20"/>
          <cell r="Z20">
            <v>0</v>
          </cell>
          <cell r="AH20">
            <v>1</v>
          </cell>
          <cell r="AJ20">
            <v>0</v>
          </cell>
          <cell r="AL20">
            <v>0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>
            <v>0</v>
          </cell>
          <cell r="AJ21">
            <v>0</v>
          </cell>
          <cell r="AL21">
            <v>0</v>
          </cell>
        </row>
        <row r="22">
          <cell r="J22">
            <v>40</v>
          </cell>
          <cell r="L22">
            <v>8</v>
          </cell>
          <cell r="N22">
            <v>32</v>
          </cell>
          <cell r="V22">
            <v>12</v>
          </cell>
          <cell r="X22">
            <v>5</v>
          </cell>
          <cell r="Z22">
            <v>8</v>
          </cell>
          <cell r="AH22">
            <v>415</v>
          </cell>
          <cell r="AJ22">
            <v>12</v>
          </cell>
          <cell r="AL22">
            <v>366</v>
          </cell>
        </row>
        <row r="23">
          <cell r="J23">
            <v>25</v>
          </cell>
          <cell r="L23">
            <v>8</v>
          </cell>
          <cell r="N23">
            <v>20</v>
          </cell>
          <cell r="V23">
            <v>12</v>
          </cell>
          <cell r="X23">
            <v>5</v>
          </cell>
          <cell r="Z23">
            <v>8</v>
          </cell>
          <cell r="AH23">
            <v>161</v>
          </cell>
          <cell r="AJ23">
            <v>0</v>
          </cell>
          <cell r="AL23">
            <v>147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>
            <v>0</v>
          </cell>
          <cell r="AJ24"/>
          <cell r="AL24">
            <v>0</v>
          </cell>
        </row>
        <row r="25">
          <cell r="J25">
            <v>25</v>
          </cell>
          <cell r="L25">
            <v>8</v>
          </cell>
          <cell r="N25">
            <v>20</v>
          </cell>
          <cell r="V25"/>
          <cell r="X25"/>
          <cell r="Z25">
            <v>0</v>
          </cell>
          <cell r="AH25">
            <v>135</v>
          </cell>
          <cell r="AJ25">
            <v>0</v>
          </cell>
          <cell r="AL25">
            <v>133</v>
          </cell>
        </row>
        <row r="26">
          <cell r="J26"/>
          <cell r="L26"/>
          <cell r="N26">
            <v>0</v>
          </cell>
          <cell r="V26"/>
          <cell r="X26"/>
          <cell r="Z26">
            <v>0</v>
          </cell>
          <cell r="AH26">
            <v>0</v>
          </cell>
          <cell r="AJ26">
            <v>0</v>
          </cell>
          <cell r="AL26">
            <v>0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>
            <v>7</v>
          </cell>
          <cell r="AJ27">
            <v>0</v>
          </cell>
          <cell r="AL27">
            <v>3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5</v>
          </cell>
          <cell r="AJ28">
            <v>0</v>
          </cell>
          <cell r="AL28">
            <v>0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1</v>
          </cell>
          <cell r="AJ29">
            <v>0</v>
          </cell>
          <cell r="AL29">
            <v>0</v>
          </cell>
        </row>
        <row r="30">
          <cell r="J30"/>
          <cell r="L30"/>
          <cell r="N30">
            <v>0</v>
          </cell>
          <cell r="V30"/>
          <cell r="X30"/>
          <cell r="Z30">
            <v>0</v>
          </cell>
          <cell r="AH30">
            <v>108</v>
          </cell>
          <cell r="AJ30">
            <v>4</v>
          </cell>
          <cell r="AL30">
            <v>104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0</v>
          </cell>
          <cell r="AJ31">
            <v>0</v>
          </cell>
          <cell r="AL31">
            <v>0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2</v>
          </cell>
          <cell r="AJ32">
            <v>0</v>
          </cell>
          <cell r="AL32">
            <v>2</v>
          </cell>
        </row>
        <row r="33">
          <cell r="J33"/>
          <cell r="L33"/>
          <cell r="N33">
            <v>0</v>
          </cell>
          <cell r="V33"/>
          <cell r="X33"/>
          <cell r="Z33">
            <v>0</v>
          </cell>
          <cell r="AH33">
            <v>6</v>
          </cell>
          <cell r="AJ33">
            <v>1</v>
          </cell>
          <cell r="AL33">
            <v>5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102</v>
          </cell>
          <cell r="AJ34">
            <v>3</v>
          </cell>
          <cell r="AL34">
            <v>99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>
            <v>0</v>
          </cell>
          <cell r="AJ35">
            <v>0</v>
          </cell>
          <cell r="AL35">
            <v>0</v>
          </cell>
        </row>
        <row r="36">
          <cell r="J36"/>
          <cell r="L36"/>
          <cell r="N36">
            <v>0</v>
          </cell>
          <cell r="V36"/>
          <cell r="X36"/>
          <cell r="Z36">
            <v>0</v>
          </cell>
          <cell r="AH36">
            <v>0</v>
          </cell>
          <cell r="AJ36">
            <v>0</v>
          </cell>
          <cell r="AL36">
            <v>0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1</v>
          </cell>
          <cell r="AJ37">
            <v>0</v>
          </cell>
          <cell r="AL37">
            <v>1</v>
          </cell>
        </row>
        <row r="38">
          <cell r="J38">
            <v>1</v>
          </cell>
          <cell r="L38"/>
          <cell r="N38">
            <v>1</v>
          </cell>
          <cell r="V38"/>
          <cell r="X38"/>
          <cell r="Z38">
            <v>0</v>
          </cell>
          <cell r="AH38">
            <v>0</v>
          </cell>
          <cell r="AJ38">
            <v>0</v>
          </cell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>
            <v>2</v>
          </cell>
          <cell r="AJ39">
            <v>0</v>
          </cell>
          <cell r="AL39">
            <v>1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>
            <v>0</v>
          </cell>
          <cell r="AJ40">
            <v>0</v>
          </cell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6</v>
          </cell>
          <cell r="L42"/>
          <cell r="N42">
            <v>6</v>
          </cell>
          <cell r="V42"/>
          <cell r="X42"/>
          <cell r="Z42">
            <v>0</v>
          </cell>
          <cell r="AH42">
            <v>131</v>
          </cell>
          <cell r="AJ42">
            <v>4</v>
          </cell>
          <cell r="AL42">
            <v>113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>
            <v>0</v>
          </cell>
          <cell r="AJ43">
            <v>0</v>
          </cell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>
            <v>0</v>
          </cell>
          <cell r="AJ44">
            <v>0</v>
          </cell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>
            <v>0</v>
          </cell>
          <cell r="AJ45">
            <v>0</v>
          </cell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>
            <v>0</v>
          </cell>
          <cell r="AJ46">
            <v>0</v>
          </cell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>
            <v>0</v>
          </cell>
          <cell r="AJ47">
            <v>0</v>
          </cell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10</v>
          </cell>
          <cell r="L51">
            <v>1</v>
          </cell>
          <cell r="N51">
            <v>7</v>
          </cell>
          <cell r="V51"/>
          <cell r="X51"/>
          <cell r="Z51">
            <v>0</v>
          </cell>
          <cell r="AH51">
            <v>125</v>
          </cell>
          <cell r="AJ51">
            <v>26</v>
          </cell>
          <cell r="AL51">
            <v>69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>
            <v>0</v>
          </cell>
          <cell r="AJ52">
            <v>0</v>
          </cell>
          <cell r="AL52">
            <v>0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>
            <v>0</v>
          </cell>
          <cell r="AJ53">
            <v>0</v>
          </cell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>
            <v>0</v>
          </cell>
          <cell r="AJ54">
            <v>0</v>
          </cell>
          <cell r="AL54">
            <v>0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>
            <v>0</v>
          </cell>
          <cell r="AJ55">
            <v>0</v>
          </cell>
          <cell r="AL55">
            <v>0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3</v>
          </cell>
          <cell r="AJ56">
            <v>0</v>
          </cell>
          <cell r="AL56">
            <v>1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0</v>
          </cell>
          <cell r="AJ57">
            <v>0</v>
          </cell>
          <cell r="AL57">
            <v>0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>
            <v>2</v>
          </cell>
          <cell r="AJ58">
            <v>0</v>
          </cell>
          <cell r="AL58">
            <v>1</v>
          </cell>
        </row>
        <row r="59">
          <cell r="J59"/>
          <cell r="L59"/>
          <cell r="N59"/>
          <cell r="V59"/>
          <cell r="X59"/>
          <cell r="Z59"/>
          <cell r="AH59">
            <v>2</v>
          </cell>
          <cell r="AJ59">
            <v>0</v>
          </cell>
          <cell r="AL59">
            <v>1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0</v>
          </cell>
          <cell r="AJ60">
            <v>0</v>
          </cell>
          <cell r="AL60">
            <v>0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0</v>
          </cell>
          <cell r="AJ61">
            <v>0</v>
          </cell>
          <cell r="AL61">
            <v>0</v>
          </cell>
        </row>
        <row r="62">
          <cell r="J62">
            <v>5</v>
          </cell>
          <cell r="L62"/>
          <cell r="N62">
            <v>2</v>
          </cell>
          <cell r="V62"/>
          <cell r="X62"/>
          <cell r="Z62">
            <v>0</v>
          </cell>
          <cell r="AH62">
            <v>33</v>
          </cell>
          <cell r="AJ62">
            <v>3</v>
          </cell>
          <cell r="AL62">
            <v>28</v>
          </cell>
        </row>
        <row r="63">
          <cell r="J63">
            <v>5</v>
          </cell>
          <cell r="L63"/>
          <cell r="N63">
            <v>2</v>
          </cell>
          <cell r="V63"/>
          <cell r="X63"/>
          <cell r="Z63">
            <v>0</v>
          </cell>
          <cell r="AH63">
            <v>31</v>
          </cell>
          <cell r="AJ63">
            <v>2</v>
          </cell>
          <cell r="AL63">
            <v>28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2</v>
          </cell>
          <cell r="AJ64">
            <v>1</v>
          </cell>
          <cell r="AL64">
            <v>0</v>
          </cell>
        </row>
        <row r="65">
          <cell r="J65"/>
          <cell r="L65"/>
          <cell r="N65">
            <v>0</v>
          </cell>
          <cell r="V65"/>
          <cell r="X65"/>
          <cell r="Z65">
            <v>0</v>
          </cell>
          <cell r="AH65">
            <v>2</v>
          </cell>
          <cell r="AJ65">
            <v>0</v>
          </cell>
          <cell r="AL65">
            <v>2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>
            <v>0</v>
          </cell>
          <cell r="AJ66">
            <v>0</v>
          </cell>
          <cell r="AL66">
            <v>0</v>
          </cell>
        </row>
        <row r="67">
          <cell r="J67"/>
          <cell r="L67"/>
          <cell r="N67">
            <v>0</v>
          </cell>
          <cell r="V67"/>
          <cell r="X67"/>
          <cell r="Z67">
            <v>0</v>
          </cell>
          <cell r="AH67">
            <v>0</v>
          </cell>
          <cell r="AJ67">
            <v>0</v>
          </cell>
          <cell r="AL67">
            <v>0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0</v>
          </cell>
          <cell r="AJ68">
            <v>0</v>
          </cell>
          <cell r="AL68">
            <v>0</v>
          </cell>
        </row>
        <row r="69">
          <cell r="J69"/>
          <cell r="L69"/>
          <cell r="N69">
            <v>0</v>
          </cell>
          <cell r="V69"/>
          <cell r="X69"/>
          <cell r="Z69">
            <v>0</v>
          </cell>
          <cell r="AH69">
            <v>0</v>
          </cell>
          <cell r="AJ69">
            <v>0</v>
          </cell>
          <cell r="AL69">
            <v>0</v>
          </cell>
        </row>
        <row r="70">
          <cell r="J70">
            <v>5</v>
          </cell>
          <cell r="L70">
            <v>1</v>
          </cell>
          <cell r="N70">
            <v>5</v>
          </cell>
          <cell r="V70"/>
          <cell r="X70"/>
          <cell r="Z70">
            <v>0</v>
          </cell>
          <cell r="AH70">
            <v>11</v>
          </cell>
          <cell r="AJ70">
            <v>0</v>
          </cell>
          <cell r="AL70">
            <v>11</v>
          </cell>
        </row>
        <row r="71">
          <cell r="J71">
            <v>5</v>
          </cell>
          <cell r="L71">
            <v>1</v>
          </cell>
          <cell r="N71">
            <v>5</v>
          </cell>
          <cell r="V71"/>
          <cell r="X71"/>
          <cell r="Z71">
            <v>0</v>
          </cell>
          <cell r="AH71">
            <v>11</v>
          </cell>
          <cell r="AJ71">
            <v>0</v>
          </cell>
          <cell r="AL71">
            <v>11</v>
          </cell>
        </row>
        <row r="72">
          <cell r="J72"/>
          <cell r="L72"/>
          <cell r="N72">
            <v>0</v>
          </cell>
          <cell r="V72"/>
          <cell r="X72"/>
          <cell r="Z72">
            <v>0</v>
          </cell>
          <cell r="AH72">
            <v>3</v>
          </cell>
          <cell r="AJ72">
            <v>3</v>
          </cell>
          <cell r="AL72">
            <v>0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>
            <v>0</v>
          </cell>
          <cell r="AJ73">
            <v>0</v>
          </cell>
          <cell r="AL73">
            <v>0</v>
          </cell>
        </row>
        <row r="74">
          <cell r="J74">
            <v>111</v>
          </cell>
          <cell r="L74">
            <v>24</v>
          </cell>
          <cell r="N74">
            <v>76</v>
          </cell>
          <cell r="V74">
            <v>11</v>
          </cell>
          <cell r="X74">
            <v>5</v>
          </cell>
          <cell r="Z74">
            <v>7</v>
          </cell>
          <cell r="AH74">
            <v>383</v>
          </cell>
          <cell r="AJ74">
            <v>49</v>
          </cell>
          <cell r="AL74">
            <v>317</v>
          </cell>
        </row>
        <row r="75">
          <cell r="J75">
            <v>9</v>
          </cell>
          <cell r="L75"/>
          <cell r="N75">
            <v>0</v>
          </cell>
          <cell r="V75"/>
          <cell r="X75"/>
          <cell r="Z75">
            <v>0</v>
          </cell>
          <cell r="AH75">
            <v>17</v>
          </cell>
          <cell r="AJ75">
            <v>14</v>
          </cell>
          <cell r="AL75">
            <v>0</v>
          </cell>
        </row>
        <row r="76">
          <cell r="J76"/>
          <cell r="L76"/>
          <cell r="N76">
            <v>0</v>
          </cell>
          <cell r="V76"/>
          <cell r="X76"/>
          <cell r="Z76">
            <v>0</v>
          </cell>
          <cell r="AH76">
            <v>0</v>
          </cell>
          <cell r="AJ76">
            <v>0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>
            <v>0</v>
          </cell>
          <cell r="AJ77">
            <v>0</v>
          </cell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72</v>
          </cell>
          <cell r="AJ78">
            <v>14</v>
          </cell>
          <cell r="AL78">
            <v>57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>
            <v>0</v>
          </cell>
          <cell r="AJ79">
            <v>0</v>
          </cell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>
            <v>2</v>
          </cell>
          <cell r="AJ80">
            <v>0</v>
          </cell>
          <cell r="AL80">
            <v>2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>
            <v>0</v>
          </cell>
          <cell r="AJ81">
            <v>0</v>
          </cell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2</v>
          </cell>
          <cell r="AJ82">
            <v>0</v>
          </cell>
          <cell r="AL82">
            <v>2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72</v>
          </cell>
          <cell r="AJ83">
            <v>3</v>
          </cell>
          <cell r="AL83">
            <v>70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>
            <v>0</v>
          </cell>
          <cell r="AJ84">
            <v>0</v>
          </cell>
          <cell r="AL84">
            <v>0</v>
          </cell>
        </row>
        <row r="85">
          <cell r="J85"/>
          <cell r="L85"/>
          <cell r="N85">
            <v>0</v>
          </cell>
          <cell r="V85"/>
          <cell r="X85"/>
          <cell r="Z85">
            <v>0</v>
          </cell>
          <cell r="AH85">
            <v>1</v>
          </cell>
          <cell r="AJ85">
            <v>0</v>
          </cell>
          <cell r="AL85">
            <v>1</v>
          </cell>
        </row>
        <row r="86">
          <cell r="J86"/>
          <cell r="L86"/>
          <cell r="N86">
            <v>0</v>
          </cell>
          <cell r="V86"/>
          <cell r="X86"/>
          <cell r="Z86">
            <v>0</v>
          </cell>
          <cell r="AH86">
            <v>1</v>
          </cell>
          <cell r="AJ86">
            <v>0</v>
          </cell>
          <cell r="AL86">
            <v>1</v>
          </cell>
        </row>
        <row r="87">
          <cell r="J87">
            <v>51</v>
          </cell>
          <cell r="L87">
            <v>20</v>
          </cell>
          <cell r="N87">
            <v>38</v>
          </cell>
          <cell r="V87">
            <v>11</v>
          </cell>
          <cell r="X87">
            <v>5</v>
          </cell>
          <cell r="Z87">
            <v>7</v>
          </cell>
          <cell r="AH87">
            <v>189</v>
          </cell>
          <cell r="AJ87">
            <v>3</v>
          </cell>
          <cell r="AL87">
            <v>177</v>
          </cell>
        </row>
        <row r="88">
          <cell r="J88">
            <v>30</v>
          </cell>
          <cell r="L88">
            <v>9</v>
          </cell>
          <cell r="N88">
            <v>22</v>
          </cell>
          <cell r="V88"/>
          <cell r="X88"/>
          <cell r="Z88">
            <v>0</v>
          </cell>
          <cell r="AH88">
            <v>165</v>
          </cell>
          <cell r="AJ88">
            <v>2</v>
          </cell>
          <cell r="AL88">
            <v>157</v>
          </cell>
        </row>
        <row r="89">
          <cell r="J89">
            <v>21</v>
          </cell>
          <cell r="L89">
            <v>11</v>
          </cell>
          <cell r="N89">
            <v>16</v>
          </cell>
          <cell r="V89"/>
          <cell r="X89"/>
          <cell r="Z89">
            <v>0</v>
          </cell>
          <cell r="AH89">
            <v>22</v>
          </cell>
          <cell r="AJ89">
            <v>1</v>
          </cell>
          <cell r="AL89">
            <v>19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>
            <v>2</v>
          </cell>
          <cell r="AJ90">
            <v>0</v>
          </cell>
          <cell r="AL90">
            <v>1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2</v>
          </cell>
          <cell r="AJ91">
            <v>0</v>
          </cell>
          <cell r="AL91">
            <v>1</v>
          </cell>
        </row>
        <row r="92">
          <cell r="J92">
            <v>14</v>
          </cell>
          <cell r="L92">
            <v>6</v>
          </cell>
          <cell r="N92">
            <v>8</v>
          </cell>
          <cell r="V92"/>
          <cell r="X92"/>
          <cell r="Z92">
            <v>0</v>
          </cell>
          <cell r="AH92">
            <v>71</v>
          </cell>
          <cell r="AJ92">
            <v>24</v>
          </cell>
          <cell r="AL92">
            <v>39</v>
          </cell>
        </row>
        <row r="93">
          <cell r="J93"/>
          <cell r="L93"/>
          <cell r="N93">
            <v>0</v>
          </cell>
          <cell r="V93"/>
          <cell r="X93"/>
          <cell r="Z93">
            <v>0</v>
          </cell>
          <cell r="AH93">
            <v>22</v>
          </cell>
          <cell r="AJ93">
            <v>18</v>
          </cell>
          <cell r="AL93">
            <v>0</v>
          </cell>
        </row>
        <row r="94">
          <cell r="J94">
            <v>7</v>
          </cell>
          <cell r="L94">
            <v>3</v>
          </cell>
          <cell r="N94">
            <v>4</v>
          </cell>
          <cell r="V94"/>
          <cell r="X94"/>
          <cell r="Z94">
            <v>0</v>
          </cell>
          <cell r="AH94">
            <v>34</v>
          </cell>
          <cell r="AJ94">
            <v>4</v>
          </cell>
          <cell r="AL94">
            <v>24</v>
          </cell>
        </row>
        <row r="95">
          <cell r="J95">
            <v>3</v>
          </cell>
          <cell r="L95">
            <v>3</v>
          </cell>
          <cell r="N95">
            <v>0</v>
          </cell>
          <cell r="V95"/>
          <cell r="X95"/>
          <cell r="Z95">
            <v>0</v>
          </cell>
          <cell r="AH95">
            <v>1</v>
          </cell>
          <cell r="AJ95">
            <v>1</v>
          </cell>
          <cell r="AL95">
            <v>0</v>
          </cell>
        </row>
        <row r="96">
          <cell r="J96">
            <v>4</v>
          </cell>
          <cell r="L96"/>
          <cell r="N96">
            <v>4</v>
          </cell>
          <cell r="V96"/>
          <cell r="X96"/>
          <cell r="Z96">
            <v>0</v>
          </cell>
          <cell r="AH96">
            <v>28</v>
          </cell>
          <cell r="AJ96">
            <v>3</v>
          </cell>
          <cell r="AL96">
            <v>24</v>
          </cell>
        </row>
        <row r="97">
          <cell r="J97"/>
          <cell r="L97"/>
          <cell r="N97">
            <v>0</v>
          </cell>
          <cell r="V97"/>
          <cell r="X97"/>
          <cell r="Z97">
            <v>0</v>
          </cell>
          <cell r="AH97">
            <v>0</v>
          </cell>
          <cell r="AJ97">
            <v>0</v>
          </cell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>
            <v>0</v>
          </cell>
          <cell r="AJ98">
            <v>0</v>
          </cell>
          <cell r="AL98">
            <v>0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>
            <v>0</v>
          </cell>
          <cell r="AJ99">
            <v>0</v>
          </cell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0</v>
          </cell>
          <cell r="AJ100">
            <v>0</v>
          </cell>
          <cell r="AL100">
            <v>0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>
            <v>0</v>
          </cell>
          <cell r="AJ101">
            <v>0</v>
          </cell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>
            <v>0</v>
          </cell>
          <cell r="AJ102">
            <v>0</v>
          </cell>
          <cell r="AL102">
            <v>0</v>
          </cell>
        </row>
        <row r="103">
          <cell r="J103"/>
          <cell r="L103"/>
          <cell r="N103">
            <v>0</v>
          </cell>
          <cell r="V103"/>
          <cell r="X103"/>
          <cell r="Z103">
            <v>0</v>
          </cell>
          <cell r="AH103">
            <v>15</v>
          </cell>
          <cell r="AJ103">
            <v>2</v>
          </cell>
          <cell r="AL103">
            <v>15</v>
          </cell>
        </row>
        <row r="104">
          <cell r="J104"/>
          <cell r="L104"/>
          <cell r="N104">
            <v>0</v>
          </cell>
          <cell r="V104"/>
          <cell r="X104"/>
          <cell r="Z104">
            <v>0</v>
          </cell>
          <cell r="AH104">
            <v>0</v>
          </cell>
          <cell r="AJ104">
            <v>0</v>
          </cell>
          <cell r="AL104">
            <v>0</v>
          </cell>
        </row>
        <row r="105">
          <cell r="J105"/>
          <cell r="L105"/>
          <cell r="N105">
            <v>0</v>
          </cell>
          <cell r="V105"/>
          <cell r="X105"/>
          <cell r="Z105">
            <v>0</v>
          </cell>
          <cell r="AH105">
            <v>6</v>
          </cell>
          <cell r="AJ105">
            <v>0</v>
          </cell>
          <cell r="AL105">
            <v>6</v>
          </cell>
        </row>
        <row r="106">
          <cell r="J106">
            <v>1</v>
          </cell>
          <cell r="L106">
            <v>1</v>
          </cell>
          <cell r="N106">
            <v>1</v>
          </cell>
          <cell r="V106"/>
          <cell r="X106"/>
          <cell r="Z106">
            <v>0</v>
          </cell>
          <cell r="AH106">
            <v>917</v>
          </cell>
          <cell r="AJ106">
            <v>62</v>
          </cell>
          <cell r="AL106">
            <v>784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>
            <v>0</v>
          </cell>
          <cell r="AJ107">
            <v>0</v>
          </cell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4</v>
          </cell>
          <cell r="AJ108">
            <v>0</v>
          </cell>
          <cell r="AL108">
            <v>3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4</v>
          </cell>
          <cell r="AJ109">
            <v>0</v>
          </cell>
          <cell r="AL109">
            <v>3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0</v>
          </cell>
          <cell r="X110">
            <v>0</v>
          </cell>
          <cell r="Z110">
            <v>0</v>
          </cell>
          <cell r="AH110">
            <v>477</v>
          </cell>
          <cell r="AJ110">
            <v>5</v>
          </cell>
          <cell r="AL110">
            <v>414</v>
          </cell>
        </row>
        <row r="111">
          <cell r="J111"/>
          <cell r="L111"/>
          <cell r="N111">
            <v>0</v>
          </cell>
          <cell r="V111"/>
          <cell r="X111"/>
          <cell r="Z111">
            <v>0</v>
          </cell>
          <cell r="AH111">
            <v>26</v>
          </cell>
          <cell r="AJ111">
            <v>1</v>
          </cell>
          <cell r="AL111">
            <v>24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443</v>
          </cell>
          <cell r="AJ112">
            <v>3</v>
          </cell>
          <cell r="AL112">
            <v>384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8</v>
          </cell>
          <cell r="AJ113">
            <v>1</v>
          </cell>
          <cell r="AL113">
            <v>6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0</v>
          </cell>
          <cell r="AJ114">
            <v>0</v>
          </cell>
          <cell r="AL114">
            <v>0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159</v>
          </cell>
          <cell r="AJ115">
            <v>11</v>
          </cell>
          <cell r="AL115">
            <v>141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109</v>
          </cell>
          <cell r="AJ116">
            <v>4</v>
          </cell>
          <cell r="AL116">
            <v>105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2</v>
          </cell>
          <cell r="AJ117">
            <v>2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1</v>
          </cell>
          <cell r="AJ118">
            <v>1</v>
          </cell>
          <cell r="AL118">
            <v>1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0</v>
          </cell>
          <cell r="AJ119">
            <v>0</v>
          </cell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1</v>
          </cell>
          <cell r="AJ120">
            <v>1</v>
          </cell>
          <cell r="AL120">
            <v>1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48</v>
          </cell>
          <cell r="AJ121">
            <v>5</v>
          </cell>
          <cell r="AL121">
            <v>34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16</v>
          </cell>
          <cell r="AJ122">
            <v>1</v>
          </cell>
          <cell r="AL122">
            <v>10</v>
          </cell>
        </row>
        <row r="123">
          <cell r="J123"/>
          <cell r="L123"/>
          <cell r="N123">
            <v>0</v>
          </cell>
          <cell r="V123"/>
          <cell r="X123"/>
          <cell r="Z123">
            <v>0</v>
          </cell>
          <cell r="AH123">
            <v>14</v>
          </cell>
          <cell r="AJ123">
            <v>2</v>
          </cell>
          <cell r="AL123">
            <v>14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>
            <v>0</v>
          </cell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>
            <v>0</v>
          </cell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>
            <v>0</v>
          </cell>
          <cell r="AL126">
            <v>0</v>
          </cell>
        </row>
        <row r="127">
          <cell r="J127"/>
          <cell r="L127"/>
          <cell r="N127">
            <v>0</v>
          </cell>
          <cell r="V127"/>
          <cell r="X127"/>
          <cell r="Z127">
            <v>0</v>
          </cell>
          <cell r="AH127">
            <v>0</v>
          </cell>
          <cell r="AJ127">
            <v>0</v>
          </cell>
          <cell r="AL127">
            <v>0</v>
          </cell>
        </row>
        <row r="128">
          <cell r="J128">
            <v>1</v>
          </cell>
          <cell r="L128">
            <v>1</v>
          </cell>
          <cell r="N128">
            <v>1</v>
          </cell>
          <cell r="V128">
            <v>0</v>
          </cell>
          <cell r="X128">
            <v>0</v>
          </cell>
          <cell r="Z128">
            <v>0</v>
          </cell>
          <cell r="AH128">
            <v>183</v>
          </cell>
          <cell r="AJ128">
            <v>13</v>
          </cell>
          <cell r="AL128">
            <v>168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>
            <v>0</v>
          </cell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1</v>
          </cell>
          <cell r="AJ130">
            <v>1</v>
          </cell>
          <cell r="AL130">
            <v>0</v>
          </cell>
        </row>
        <row r="131">
          <cell r="J131">
            <v>1</v>
          </cell>
          <cell r="L131">
            <v>1</v>
          </cell>
          <cell r="N131">
            <v>1</v>
          </cell>
          <cell r="V131">
            <v>0</v>
          </cell>
          <cell r="X131"/>
          <cell r="Z131">
            <v>0</v>
          </cell>
          <cell r="AH131">
            <v>1</v>
          </cell>
          <cell r="AJ131">
            <v>1</v>
          </cell>
          <cell r="AL131">
            <v>1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>
            <v>0</v>
          </cell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>
            <v>0</v>
          </cell>
          <cell r="AJ133">
            <v>0</v>
          </cell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181</v>
          </cell>
          <cell r="AJ134">
            <v>11</v>
          </cell>
          <cell r="AL134">
            <v>167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>
            <v>0</v>
          </cell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6</v>
          </cell>
          <cell r="AJ137">
            <v>3</v>
          </cell>
          <cell r="AL137">
            <v>0</v>
          </cell>
        </row>
        <row r="138">
          <cell r="J138"/>
          <cell r="L138"/>
          <cell r="N138">
            <v>0</v>
          </cell>
          <cell r="V138"/>
          <cell r="X138"/>
          <cell r="Z138">
            <v>0</v>
          </cell>
          <cell r="AH138">
            <v>43</v>
          </cell>
          <cell r="AJ138">
            <v>9</v>
          </cell>
          <cell r="AL138">
            <v>32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4</v>
          </cell>
          <cell r="AJ139">
            <v>3</v>
          </cell>
          <cell r="AL139">
            <v>4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>
            <v>0</v>
          </cell>
          <cell r="AJ140">
            <v>0</v>
          </cell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38</v>
          </cell>
          <cell r="AJ141">
            <v>6</v>
          </cell>
          <cell r="AL141">
            <v>28</v>
          </cell>
        </row>
        <row r="142">
          <cell r="J142">
            <v>387</v>
          </cell>
          <cell r="L142">
            <v>372</v>
          </cell>
          <cell r="N142">
            <v>19</v>
          </cell>
          <cell r="V142">
            <v>25</v>
          </cell>
          <cell r="X142">
            <v>21</v>
          </cell>
          <cell r="Z142">
            <v>4</v>
          </cell>
          <cell r="AH142">
            <v>418</v>
          </cell>
          <cell r="AJ142">
            <v>332</v>
          </cell>
          <cell r="AL142">
            <v>89</v>
          </cell>
        </row>
        <row r="143">
          <cell r="J143">
            <v>300</v>
          </cell>
          <cell r="L143">
            <v>300</v>
          </cell>
          <cell r="N143">
            <v>0</v>
          </cell>
          <cell r="V143">
            <v>17</v>
          </cell>
          <cell r="X143">
            <v>17</v>
          </cell>
          <cell r="Z143">
            <v>0</v>
          </cell>
          <cell r="AH143">
            <v>289</v>
          </cell>
          <cell r="AJ143">
            <v>289</v>
          </cell>
          <cell r="AL143">
            <v>0</v>
          </cell>
        </row>
        <row r="144">
          <cell r="J144">
            <v>19</v>
          </cell>
          <cell r="L144">
            <v>19</v>
          </cell>
          <cell r="N144">
            <v>0</v>
          </cell>
          <cell r="V144">
            <v>0</v>
          </cell>
          <cell r="X144"/>
          <cell r="Z144">
            <v>0</v>
          </cell>
          <cell r="AH144">
            <v>62</v>
          </cell>
          <cell r="AJ144">
            <v>62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>
            <v>0</v>
          </cell>
          <cell r="AL145">
            <v>0</v>
          </cell>
        </row>
        <row r="146">
          <cell r="J146">
            <v>0</v>
          </cell>
          <cell r="L146"/>
          <cell r="N146">
            <v>0</v>
          </cell>
          <cell r="V146">
            <v>0</v>
          </cell>
          <cell r="X146"/>
          <cell r="Z146">
            <v>0</v>
          </cell>
          <cell r="AH146">
            <v>0</v>
          </cell>
          <cell r="AJ146">
            <v>0</v>
          </cell>
          <cell r="AL146">
            <v>0</v>
          </cell>
        </row>
        <row r="147">
          <cell r="J147">
            <v>6</v>
          </cell>
          <cell r="L147">
            <v>6</v>
          </cell>
          <cell r="N147">
            <v>3</v>
          </cell>
          <cell r="V147">
            <v>0</v>
          </cell>
          <cell r="X147"/>
          <cell r="Z147">
            <v>0</v>
          </cell>
          <cell r="AH147">
            <v>6</v>
          </cell>
          <cell r="AJ147">
            <v>6</v>
          </cell>
          <cell r="AL147">
            <v>4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>
            <v>0</v>
          </cell>
          <cell r="AL148">
            <v>0</v>
          </cell>
        </row>
        <row r="149">
          <cell r="J149">
            <v>55</v>
          </cell>
          <cell r="L149">
            <v>55</v>
          </cell>
          <cell r="N149">
            <v>0</v>
          </cell>
          <cell r="V149">
            <v>4</v>
          </cell>
          <cell r="X149">
            <v>4</v>
          </cell>
          <cell r="Z149">
            <v>0</v>
          </cell>
          <cell r="AH149">
            <v>0</v>
          </cell>
          <cell r="AJ149">
            <v>0</v>
          </cell>
          <cell r="AL149">
            <v>0</v>
          </cell>
        </row>
        <row r="150">
          <cell r="J150">
            <v>9</v>
          </cell>
          <cell r="L150"/>
          <cell r="N150">
            <v>9</v>
          </cell>
          <cell r="V150">
            <v>4</v>
          </cell>
          <cell r="X150"/>
          <cell r="Z150">
            <v>4</v>
          </cell>
          <cell r="AH150">
            <v>6</v>
          </cell>
          <cell r="AJ150">
            <v>1</v>
          </cell>
          <cell r="AL150">
            <v>4</v>
          </cell>
        </row>
        <row r="151">
          <cell r="J151">
            <v>4</v>
          </cell>
          <cell r="L151"/>
          <cell r="N151">
            <v>4</v>
          </cell>
          <cell r="V151"/>
          <cell r="X151"/>
          <cell r="Z151">
            <v>0</v>
          </cell>
          <cell r="AH151">
            <v>18</v>
          </cell>
          <cell r="AJ151">
            <v>3</v>
          </cell>
          <cell r="AL151">
            <v>13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43</v>
          </cell>
          <cell r="AJ152">
            <v>5</v>
          </cell>
          <cell r="AL152">
            <v>30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11</v>
          </cell>
          <cell r="AJ153">
            <v>0</v>
          </cell>
          <cell r="AL153">
            <v>10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1</v>
          </cell>
          <cell r="AJ154">
            <v>0</v>
          </cell>
          <cell r="AL154">
            <v>1</v>
          </cell>
        </row>
        <row r="155">
          <cell r="J155">
            <v>2</v>
          </cell>
          <cell r="L155"/>
          <cell r="N155">
            <v>2</v>
          </cell>
          <cell r="V155"/>
          <cell r="X155"/>
          <cell r="Z155">
            <v>0</v>
          </cell>
          <cell r="AH155">
            <v>14</v>
          </cell>
          <cell r="AJ155">
            <v>0</v>
          </cell>
          <cell r="AL155">
            <v>14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>
            <v>0</v>
          </cell>
          <cell r="AJ156">
            <v>0</v>
          </cell>
          <cell r="AL156">
            <v>0</v>
          </cell>
        </row>
        <row r="157">
          <cell r="J157">
            <v>14</v>
          </cell>
          <cell r="L157">
            <v>6</v>
          </cell>
          <cell r="N157">
            <v>10</v>
          </cell>
          <cell r="V157">
            <v>2</v>
          </cell>
          <cell r="X157">
            <v>2</v>
          </cell>
          <cell r="Z157">
            <v>1</v>
          </cell>
          <cell r="AH157">
            <v>314</v>
          </cell>
          <cell r="AJ157">
            <v>25</v>
          </cell>
          <cell r="AL157">
            <v>166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11</v>
          </cell>
          <cell r="AJ158">
            <v>0</v>
          </cell>
          <cell r="AL158">
            <v>10</v>
          </cell>
        </row>
        <row r="159">
          <cell r="J159">
            <v>8</v>
          </cell>
          <cell r="L159"/>
          <cell r="N159">
            <v>5</v>
          </cell>
          <cell r="V159"/>
          <cell r="X159"/>
          <cell r="Z159">
            <v>0</v>
          </cell>
          <cell r="AH159">
            <v>91</v>
          </cell>
          <cell r="AJ159">
            <v>8</v>
          </cell>
          <cell r="AL159">
            <v>79</v>
          </cell>
        </row>
        <row r="160">
          <cell r="J160">
            <v>6</v>
          </cell>
          <cell r="L160">
            <v>6</v>
          </cell>
          <cell r="N160">
            <v>5</v>
          </cell>
          <cell r="V160"/>
          <cell r="X160"/>
          <cell r="Z160">
            <v>0</v>
          </cell>
          <cell r="AH160">
            <v>9</v>
          </cell>
          <cell r="AJ160">
            <v>0</v>
          </cell>
          <cell r="AL160">
            <v>9</v>
          </cell>
        </row>
        <row r="161">
          <cell r="J161"/>
          <cell r="L161"/>
          <cell r="N161">
            <v>0</v>
          </cell>
          <cell r="V161"/>
          <cell r="X161"/>
          <cell r="Z161">
            <v>0</v>
          </cell>
          <cell r="AH161">
            <v>9</v>
          </cell>
          <cell r="AJ161">
            <v>0</v>
          </cell>
          <cell r="AL161">
            <v>1</v>
          </cell>
        </row>
        <row r="162">
          <cell r="J162"/>
          <cell r="L162"/>
          <cell r="N162"/>
          <cell r="V162"/>
          <cell r="X162"/>
          <cell r="Z162"/>
          <cell r="AH162">
            <v>0</v>
          </cell>
          <cell r="AJ162">
            <v>0</v>
          </cell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>
            <v>1</v>
          </cell>
          <cell r="AJ163">
            <v>0</v>
          </cell>
          <cell r="AL163">
            <v>1</v>
          </cell>
        </row>
        <row r="164">
          <cell r="J164"/>
          <cell r="L164"/>
          <cell r="N164">
            <v>0</v>
          </cell>
          <cell r="V164"/>
          <cell r="X164"/>
          <cell r="Z164">
            <v>0</v>
          </cell>
          <cell r="AH164">
            <v>5</v>
          </cell>
          <cell r="AJ164">
            <v>0</v>
          </cell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>
            <v>0</v>
          </cell>
          <cell r="AJ165">
            <v>0</v>
          </cell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32</v>
          </cell>
          <cell r="AJ166">
            <v>4</v>
          </cell>
          <cell r="AL166">
            <v>25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10</v>
          </cell>
          <cell r="AJ167">
            <v>1</v>
          </cell>
          <cell r="AL167">
            <v>6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4</v>
          </cell>
          <cell r="AJ168">
            <v>0</v>
          </cell>
          <cell r="AL168">
            <v>2</v>
          </cell>
        </row>
        <row r="169">
          <cell r="J169"/>
          <cell r="L169"/>
          <cell r="N169">
            <v>0</v>
          </cell>
          <cell r="V169"/>
          <cell r="X169"/>
          <cell r="Z169">
            <v>0</v>
          </cell>
          <cell r="AH169">
            <v>32</v>
          </cell>
          <cell r="AJ169">
            <v>2</v>
          </cell>
          <cell r="AL169">
            <v>24</v>
          </cell>
        </row>
        <row r="170">
          <cell r="J170"/>
          <cell r="L170"/>
          <cell r="N170">
            <v>0</v>
          </cell>
          <cell r="V170"/>
          <cell r="X170"/>
          <cell r="Z170">
            <v>0</v>
          </cell>
          <cell r="AH170">
            <v>68</v>
          </cell>
          <cell r="AJ170">
            <v>8</v>
          </cell>
          <cell r="AL170">
            <v>12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0</v>
          </cell>
          <cell r="AJ171">
            <v>0</v>
          </cell>
          <cell r="AL171">
            <v>0</v>
          </cell>
        </row>
        <row r="172">
          <cell r="J172">
            <v>9</v>
          </cell>
          <cell r="L172"/>
          <cell r="N172">
            <v>9</v>
          </cell>
          <cell r="V172"/>
          <cell r="X172"/>
          <cell r="Z172">
            <v>0</v>
          </cell>
          <cell r="AH172">
            <v>94</v>
          </cell>
          <cell r="AJ172">
            <v>14</v>
          </cell>
          <cell r="AL172">
            <v>64</v>
          </cell>
        </row>
        <row r="173">
          <cell r="J173">
            <v>9</v>
          </cell>
          <cell r="L173"/>
          <cell r="N173">
            <v>9</v>
          </cell>
          <cell r="V173"/>
          <cell r="X173"/>
          <cell r="Z173">
            <v>0</v>
          </cell>
          <cell r="AH173">
            <v>5</v>
          </cell>
          <cell r="AJ173">
            <v>1</v>
          </cell>
          <cell r="AL173">
            <v>5</v>
          </cell>
        </row>
        <row r="174">
          <cell r="J174"/>
          <cell r="L174"/>
          <cell r="N174">
            <v>0</v>
          </cell>
          <cell r="V174"/>
          <cell r="X174"/>
          <cell r="Z174">
            <v>0</v>
          </cell>
          <cell r="AH174">
            <v>13</v>
          </cell>
          <cell r="AJ174">
            <v>4</v>
          </cell>
          <cell r="AL174">
            <v>0</v>
          </cell>
        </row>
        <row r="175">
          <cell r="J175"/>
          <cell r="L175"/>
          <cell r="N175">
            <v>0</v>
          </cell>
          <cell r="V175"/>
          <cell r="X175"/>
          <cell r="Z175">
            <v>0</v>
          </cell>
          <cell r="AH175">
            <v>4</v>
          </cell>
          <cell r="AJ175">
            <v>1</v>
          </cell>
          <cell r="AL175">
            <v>0</v>
          </cell>
        </row>
        <row r="176">
          <cell r="J176"/>
          <cell r="L176"/>
          <cell r="N176">
            <v>0</v>
          </cell>
          <cell r="V176"/>
          <cell r="X176"/>
          <cell r="Z176">
            <v>0</v>
          </cell>
          <cell r="AH176">
            <v>5</v>
          </cell>
          <cell r="AJ176">
            <v>0</v>
          </cell>
          <cell r="AL176">
            <v>5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>
            <v>0</v>
          </cell>
          <cell r="AJ177">
            <v>0</v>
          </cell>
          <cell r="AL177">
            <v>0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0</v>
          </cell>
          <cell r="AJ178">
            <v>0</v>
          </cell>
          <cell r="AL178">
            <v>0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0</v>
          </cell>
          <cell r="AJ179">
            <v>0</v>
          </cell>
          <cell r="AL179">
            <v>0</v>
          </cell>
        </row>
        <row r="180">
          <cell r="J180">
            <v>35</v>
          </cell>
          <cell r="L180">
            <v>20</v>
          </cell>
          <cell r="N180">
            <v>19</v>
          </cell>
          <cell r="V180">
            <v>17</v>
          </cell>
          <cell r="X180">
            <v>5</v>
          </cell>
          <cell r="Z180">
            <v>11</v>
          </cell>
          <cell r="AH180">
            <v>184</v>
          </cell>
          <cell r="AJ180">
            <v>38</v>
          </cell>
          <cell r="AL180">
            <v>172</v>
          </cell>
        </row>
        <row r="181">
          <cell r="J181">
            <v>35</v>
          </cell>
          <cell r="L181">
            <v>20</v>
          </cell>
          <cell r="N181">
            <v>19</v>
          </cell>
          <cell r="V181">
            <v>15</v>
          </cell>
          <cell r="X181">
            <v>5</v>
          </cell>
          <cell r="Z181">
            <v>9</v>
          </cell>
          <cell r="AH181">
            <v>103</v>
          </cell>
          <cell r="AJ181">
            <v>7</v>
          </cell>
          <cell r="AL181">
            <v>101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>
            <v>0</v>
          </cell>
          <cell r="AJ182">
            <v>0</v>
          </cell>
          <cell r="AL182">
            <v>0</v>
          </cell>
        </row>
        <row r="183">
          <cell r="J183">
            <v>13</v>
          </cell>
          <cell r="L183"/>
          <cell r="N183">
            <v>4</v>
          </cell>
          <cell r="V183"/>
          <cell r="X183"/>
          <cell r="Z183">
            <v>0</v>
          </cell>
          <cell r="AH183">
            <v>0</v>
          </cell>
          <cell r="AJ183">
            <v>0</v>
          </cell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20</v>
          </cell>
          <cell r="AJ184">
            <v>3</v>
          </cell>
          <cell r="AL184">
            <v>18</v>
          </cell>
        </row>
        <row r="185">
          <cell r="J185">
            <v>2</v>
          </cell>
          <cell r="L185"/>
          <cell r="N185">
            <v>0</v>
          </cell>
          <cell r="V185"/>
          <cell r="X185"/>
          <cell r="Z185">
            <v>0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83</v>
          </cell>
          <cell r="AJ186">
            <v>4</v>
          </cell>
          <cell r="AL186">
            <v>83</v>
          </cell>
        </row>
        <row r="187">
          <cell r="J187"/>
          <cell r="L187"/>
          <cell r="N187">
            <v>0</v>
          </cell>
          <cell r="V187"/>
          <cell r="X187"/>
          <cell r="Z187">
            <v>0</v>
          </cell>
          <cell r="AH187">
            <v>3</v>
          </cell>
          <cell r="AJ187">
            <v>0</v>
          </cell>
          <cell r="AL187">
            <v>1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1</v>
          </cell>
          <cell r="AJ188">
            <v>0</v>
          </cell>
          <cell r="AL188">
            <v>1</v>
          </cell>
        </row>
        <row r="189">
          <cell r="J189"/>
          <cell r="L189"/>
          <cell r="N189">
            <v>0</v>
          </cell>
          <cell r="V189"/>
          <cell r="X189"/>
          <cell r="Z189">
            <v>0</v>
          </cell>
          <cell r="AH189">
            <v>50</v>
          </cell>
          <cell r="AJ189">
            <v>8</v>
          </cell>
          <cell r="AL189">
            <v>47</v>
          </cell>
        </row>
        <row r="190">
          <cell r="J190"/>
          <cell r="L190"/>
          <cell r="N190">
            <v>0</v>
          </cell>
          <cell r="V190">
            <v>2</v>
          </cell>
          <cell r="X190"/>
          <cell r="Z190">
            <v>2</v>
          </cell>
          <cell r="AH190">
            <v>5</v>
          </cell>
          <cell r="AJ190">
            <v>1</v>
          </cell>
          <cell r="AL190">
            <v>2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3</v>
          </cell>
          <cell r="AJ191">
            <v>0</v>
          </cell>
          <cell r="AL191">
            <v>2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>
            <v>1</v>
          </cell>
          <cell r="AJ192">
            <v>1</v>
          </cell>
          <cell r="AL192">
            <v>0</v>
          </cell>
        </row>
        <row r="193">
          <cell r="J193"/>
          <cell r="L193"/>
          <cell r="N193">
            <v>0</v>
          </cell>
          <cell r="V193"/>
          <cell r="X193"/>
          <cell r="Z193">
            <v>0</v>
          </cell>
          <cell r="AH193">
            <v>1</v>
          </cell>
          <cell r="AJ193">
            <v>0</v>
          </cell>
          <cell r="AL193">
            <v>0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0</v>
          </cell>
          <cell r="AJ194">
            <v>0</v>
          </cell>
          <cell r="AL194">
            <v>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>
            <v>1</v>
          </cell>
          <cell r="AJ195">
            <v>0</v>
          </cell>
          <cell r="AL195">
            <v>0</v>
          </cell>
        </row>
        <row r="196">
          <cell r="J196">
            <v>3</v>
          </cell>
          <cell r="L196"/>
          <cell r="N196">
            <v>1</v>
          </cell>
          <cell r="V196"/>
          <cell r="X196"/>
          <cell r="Z196">
            <v>0</v>
          </cell>
          <cell r="AH196">
            <v>178</v>
          </cell>
          <cell r="AJ196">
            <v>66</v>
          </cell>
          <cell r="AL196">
            <v>104</v>
          </cell>
        </row>
        <row r="197">
          <cell r="J197">
            <v>3</v>
          </cell>
          <cell r="L197"/>
          <cell r="N197">
            <v>1</v>
          </cell>
          <cell r="V197"/>
          <cell r="X197"/>
          <cell r="Z197">
            <v>0</v>
          </cell>
          <cell r="AH197">
            <v>13</v>
          </cell>
          <cell r="AJ197">
            <v>4</v>
          </cell>
          <cell r="AL197">
            <v>7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6</v>
          </cell>
          <cell r="AJ198">
            <v>0</v>
          </cell>
          <cell r="AL198">
            <v>1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4</v>
          </cell>
          <cell r="AJ199">
            <v>4</v>
          </cell>
          <cell r="AL199">
            <v>0</v>
          </cell>
        </row>
        <row r="200">
          <cell r="J200"/>
          <cell r="L200"/>
          <cell r="N200">
            <v>0</v>
          </cell>
          <cell r="V200"/>
          <cell r="X200"/>
          <cell r="Z200">
            <v>0</v>
          </cell>
          <cell r="AH200">
            <v>13</v>
          </cell>
          <cell r="AJ200">
            <v>2</v>
          </cell>
          <cell r="AL200">
            <v>0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34</v>
          </cell>
          <cell r="AJ201">
            <v>3</v>
          </cell>
          <cell r="AL201">
            <v>32</v>
          </cell>
        </row>
        <row r="202">
          <cell r="J202"/>
          <cell r="L202"/>
          <cell r="N202"/>
          <cell r="V202"/>
          <cell r="X202"/>
          <cell r="Z202"/>
          <cell r="AH202">
            <v>0</v>
          </cell>
          <cell r="AJ202">
            <v>0</v>
          </cell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2</v>
          </cell>
          <cell r="AJ203">
            <v>0</v>
          </cell>
          <cell r="AL203">
            <v>0</v>
          </cell>
        </row>
        <row r="204">
          <cell r="J204"/>
          <cell r="L204"/>
          <cell r="N204">
            <v>0</v>
          </cell>
          <cell r="V204"/>
          <cell r="X204"/>
          <cell r="Z204">
            <v>0</v>
          </cell>
          <cell r="AH204">
            <v>56</v>
          </cell>
          <cell r="AJ204">
            <v>41</v>
          </cell>
          <cell r="AL204">
            <v>30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24</v>
          </cell>
          <cell r="AJ205">
            <v>9</v>
          </cell>
          <cell r="AL205">
            <v>13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3</v>
          </cell>
          <cell r="AJ206">
            <v>0</v>
          </cell>
          <cell r="AL206">
            <v>3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4</v>
          </cell>
          <cell r="AJ207">
            <v>0</v>
          </cell>
          <cell r="AL207">
            <v>4</v>
          </cell>
        </row>
        <row r="208">
          <cell r="J208"/>
          <cell r="L208"/>
          <cell r="N208">
            <v>0</v>
          </cell>
          <cell r="V208"/>
          <cell r="X208"/>
          <cell r="Z208">
            <v>0</v>
          </cell>
          <cell r="AH208">
            <v>12</v>
          </cell>
          <cell r="AJ208">
            <v>12</v>
          </cell>
          <cell r="AL208">
            <v>6</v>
          </cell>
        </row>
        <row r="209">
          <cell r="J209"/>
          <cell r="L209"/>
          <cell r="N209"/>
          <cell r="V209"/>
          <cell r="X209"/>
          <cell r="Z209"/>
          <cell r="AH209">
            <v>7</v>
          </cell>
          <cell r="AJ209">
            <v>0</v>
          </cell>
          <cell r="AL209">
            <v>7</v>
          </cell>
        </row>
        <row r="210">
          <cell r="J210"/>
          <cell r="L210"/>
          <cell r="N210">
            <v>0</v>
          </cell>
          <cell r="V210"/>
          <cell r="X210"/>
          <cell r="Z210">
            <v>0</v>
          </cell>
          <cell r="AH210">
            <v>58</v>
          </cell>
          <cell r="AJ210">
            <v>0</v>
          </cell>
          <cell r="AL210">
            <v>31</v>
          </cell>
        </row>
        <row r="211">
          <cell r="J211">
            <v>0</v>
          </cell>
          <cell r="L211"/>
          <cell r="N211">
            <v>0</v>
          </cell>
          <cell r="V211">
            <v>0</v>
          </cell>
          <cell r="X211"/>
          <cell r="Z211">
            <v>0</v>
          </cell>
          <cell r="AH211">
            <v>0</v>
          </cell>
          <cell r="AJ211">
            <v>0</v>
          </cell>
          <cell r="AL211">
            <v>0</v>
          </cell>
        </row>
        <row r="212">
          <cell r="J212">
            <v>8</v>
          </cell>
          <cell r="L212">
            <v>1</v>
          </cell>
          <cell r="N212">
            <v>8</v>
          </cell>
          <cell r="V212"/>
          <cell r="X212"/>
          <cell r="Z212">
            <v>0</v>
          </cell>
          <cell r="AH212"/>
          <cell r="AJ212"/>
          <cell r="AL212">
            <v>0</v>
          </cell>
        </row>
        <row r="213">
          <cell r="J213"/>
          <cell r="L213"/>
          <cell r="N213">
            <v>0</v>
          </cell>
          <cell r="V213"/>
          <cell r="X213"/>
          <cell r="Z213">
            <v>0</v>
          </cell>
          <cell r="AH213">
            <v>0</v>
          </cell>
          <cell r="AJ213">
            <v>0</v>
          </cell>
          <cell r="AL213">
            <v>0</v>
          </cell>
        </row>
        <row r="214">
          <cell r="J214"/>
          <cell r="L214"/>
          <cell r="N214">
            <v>0</v>
          </cell>
          <cell r="V214"/>
          <cell r="X214"/>
          <cell r="Z214">
            <v>0</v>
          </cell>
          <cell r="AH214"/>
          <cell r="AJ214">
            <v>0</v>
          </cell>
          <cell r="AL214">
            <v>0</v>
          </cell>
        </row>
        <row r="215">
          <cell r="J215">
            <v>6</v>
          </cell>
          <cell r="L215">
            <v>1</v>
          </cell>
          <cell r="N215">
            <v>6</v>
          </cell>
          <cell r="V215"/>
          <cell r="X215"/>
          <cell r="Z215">
            <v>0</v>
          </cell>
          <cell r="AH215"/>
          <cell r="AJ215"/>
          <cell r="AL215">
            <v>0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>
            <v>0</v>
          </cell>
          <cell r="AJ216">
            <v>0</v>
          </cell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>
            <v>0</v>
          </cell>
          <cell r="AJ217">
            <v>0</v>
          </cell>
          <cell r="AL217">
            <v>0</v>
          </cell>
        </row>
        <row r="218">
          <cell r="J218">
            <v>2</v>
          </cell>
          <cell r="L218"/>
          <cell r="N218">
            <v>2</v>
          </cell>
          <cell r="V218"/>
          <cell r="X218"/>
          <cell r="Z218">
            <v>0</v>
          </cell>
          <cell r="AH218">
            <v>0</v>
          </cell>
          <cell r="AJ218">
            <v>0</v>
          </cell>
          <cell r="AL218">
            <v>0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>
            <v>0</v>
          </cell>
          <cell r="AJ219">
            <v>0</v>
          </cell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>
            <v>0</v>
          </cell>
          <cell r="AJ220">
            <v>0</v>
          </cell>
          <cell r="AL220">
            <v>0</v>
          </cell>
        </row>
        <row r="221">
          <cell r="J221"/>
          <cell r="L221"/>
          <cell r="N221">
            <v>0</v>
          </cell>
          <cell r="V221"/>
          <cell r="X221"/>
          <cell r="Z221">
            <v>0</v>
          </cell>
          <cell r="AH221"/>
          <cell r="AJ221">
            <v>0</v>
          </cell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16</v>
          </cell>
          <cell r="L223">
            <v>16</v>
          </cell>
          <cell r="N223">
            <v>0</v>
          </cell>
          <cell r="V223">
            <v>20</v>
          </cell>
          <cell r="X223">
            <v>20</v>
          </cell>
          <cell r="Z223">
            <v>0</v>
          </cell>
          <cell r="AH223">
            <v>119</v>
          </cell>
          <cell r="AJ223">
            <v>119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72</v>
          </cell>
          <cell r="L225">
            <v>72</v>
          </cell>
          <cell r="N225">
            <v>72</v>
          </cell>
          <cell r="V225">
            <v>21</v>
          </cell>
          <cell r="X225">
            <v>21</v>
          </cell>
          <cell r="Z225">
            <v>21</v>
          </cell>
          <cell r="AH225">
            <v>179</v>
          </cell>
          <cell r="AJ225">
            <v>179</v>
          </cell>
          <cell r="AL225">
            <v>179</v>
          </cell>
        </row>
      </sheetData>
      <sheetData sheetId="18">
        <row r="6">
          <cell r="J6">
            <v>248</v>
          </cell>
          <cell r="L6">
            <v>228</v>
          </cell>
          <cell r="N6">
            <v>0</v>
          </cell>
          <cell r="V6">
            <v>24</v>
          </cell>
          <cell r="X6">
            <v>21</v>
          </cell>
          <cell r="Z6">
            <v>3</v>
          </cell>
          <cell r="AH6">
            <v>131</v>
          </cell>
          <cell r="AJ6">
            <v>9</v>
          </cell>
          <cell r="AL6">
            <v>129</v>
          </cell>
        </row>
        <row r="7">
          <cell r="J7">
            <v>19</v>
          </cell>
          <cell r="L7">
            <v>19</v>
          </cell>
          <cell r="N7">
            <v>0</v>
          </cell>
          <cell r="V7">
            <v>2</v>
          </cell>
          <cell r="X7">
            <v>2</v>
          </cell>
          <cell r="Z7">
            <v>0</v>
          </cell>
          <cell r="AH7"/>
          <cell r="AJ7"/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131</v>
          </cell>
          <cell r="AJ9">
            <v>9</v>
          </cell>
          <cell r="AL9">
            <v>129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/>
          <cell r="AJ10"/>
          <cell r="AL10">
            <v>0</v>
          </cell>
        </row>
        <row r="11">
          <cell r="J11">
            <v>32</v>
          </cell>
          <cell r="L11">
            <v>15</v>
          </cell>
          <cell r="N11">
            <v>5</v>
          </cell>
          <cell r="V11">
            <v>1</v>
          </cell>
          <cell r="X11">
            <v>1</v>
          </cell>
          <cell r="Z11">
            <v>1</v>
          </cell>
          <cell r="AH11">
            <v>644</v>
          </cell>
          <cell r="AJ11">
            <v>117</v>
          </cell>
          <cell r="AL11">
            <v>571</v>
          </cell>
        </row>
        <row r="12">
          <cell r="J12">
            <v>3</v>
          </cell>
          <cell r="L12"/>
          <cell r="V12">
            <v>1</v>
          </cell>
          <cell r="X12">
            <v>1</v>
          </cell>
          <cell r="Z12">
            <v>1</v>
          </cell>
          <cell r="AH12">
            <v>620</v>
          </cell>
          <cell r="AJ12">
            <v>115</v>
          </cell>
        </row>
        <row r="13">
          <cell r="J13"/>
          <cell r="L13"/>
          <cell r="N13">
            <v>0</v>
          </cell>
          <cell r="V13"/>
          <cell r="X13"/>
          <cell r="Z13">
            <v>0</v>
          </cell>
          <cell r="AH13"/>
          <cell r="AJ13"/>
          <cell r="AL13">
            <v>0</v>
          </cell>
        </row>
        <row r="14">
          <cell r="J14">
            <v>29</v>
          </cell>
          <cell r="L14">
            <v>15</v>
          </cell>
          <cell r="N14">
            <v>2</v>
          </cell>
          <cell r="V14"/>
          <cell r="X14"/>
          <cell r="Z14">
            <v>0</v>
          </cell>
          <cell r="AH14">
            <v>24</v>
          </cell>
          <cell r="AJ14">
            <v>2</v>
          </cell>
        </row>
        <row r="15">
          <cell r="J15"/>
          <cell r="L15"/>
          <cell r="N15"/>
          <cell r="V15"/>
          <cell r="X15"/>
          <cell r="Z15"/>
          <cell r="AH15"/>
          <cell r="AJ15"/>
        </row>
        <row r="16">
          <cell r="J16">
            <v>21</v>
          </cell>
          <cell r="L16">
            <v>15</v>
          </cell>
          <cell r="N16">
            <v>3</v>
          </cell>
          <cell r="V16">
            <v>7</v>
          </cell>
          <cell r="X16">
            <v>5</v>
          </cell>
          <cell r="Z16">
            <v>0</v>
          </cell>
          <cell r="AH16">
            <v>162</v>
          </cell>
          <cell r="AJ16">
            <v>9</v>
          </cell>
          <cell r="AL16">
            <v>85</v>
          </cell>
        </row>
        <row r="17">
          <cell r="J17">
            <v>14</v>
          </cell>
          <cell r="L17">
            <v>11</v>
          </cell>
          <cell r="N17">
            <v>0</v>
          </cell>
          <cell r="V17">
            <v>7</v>
          </cell>
          <cell r="X17">
            <v>5</v>
          </cell>
          <cell r="Z17">
            <v>0</v>
          </cell>
          <cell r="AH17">
            <v>159</v>
          </cell>
          <cell r="AJ17">
            <v>9</v>
          </cell>
          <cell r="AL17">
            <v>83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/>
          <cell r="AJ18"/>
          <cell r="AL18">
            <v>0</v>
          </cell>
        </row>
        <row r="19">
          <cell r="J19">
            <v>7</v>
          </cell>
          <cell r="L19">
            <v>4</v>
          </cell>
          <cell r="N19">
            <v>3</v>
          </cell>
          <cell r="V19"/>
          <cell r="X19"/>
          <cell r="Z19">
            <v>0</v>
          </cell>
          <cell r="AH19"/>
          <cell r="AJ19"/>
          <cell r="AL19">
            <v>0</v>
          </cell>
        </row>
        <row r="20">
          <cell r="J20">
            <v>5</v>
          </cell>
          <cell r="L20">
            <v>3</v>
          </cell>
          <cell r="N20">
            <v>2</v>
          </cell>
          <cell r="V20"/>
          <cell r="X20"/>
          <cell r="Z20">
            <v>0</v>
          </cell>
          <cell r="AH20"/>
          <cell r="AJ20"/>
          <cell r="AL20">
            <v>0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>
            <v>3</v>
          </cell>
          <cell r="AJ21"/>
          <cell r="AL21">
            <v>2</v>
          </cell>
        </row>
        <row r="22">
          <cell r="J22">
            <v>37</v>
          </cell>
          <cell r="L22">
            <v>17</v>
          </cell>
          <cell r="N22">
            <v>34</v>
          </cell>
          <cell r="V22">
            <v>28</v>
          </cell>
          <cell r="X22">
            <v>13</v>
          </cell>
          <cell r="Z22">
            <v>23</v>
          </cell>
          <cell r="AH22">
            <v>1754</v>
          </cell>
          <cell r="AJ22">
            <v>141</v>
          </cell>
          <cell r="AL22">
            <v>1634</v>
          </cell>
        </row>
        <row r="23">
          <cell r="J23">
            <v>4</v>
          </cell>
          <cell r="L23"/>
          <cell r="N23">
            <v>4</v>
          </cell>
          <cell r="V23">
            <v>12</v>
          </cell>
          <cell r="X23">
            <v>5</v>
          </cell>
          <cell r="Z23">
            <v>10</v>
          </cell>
          <cell r="AH23">
            <v>523</v>
          </cell>
          <cell r="AJ23">
            <v>11</v>
          </cell>
          <cell r="AL23">
            <v>519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2</v>
          </cell>
          <cell r="L25"/>
          <cell r="N25">
            <v>2</v>
          </cell>
          <cell r="V25">
            <v>9</v>
          </cell>
          <cell r="X25">
            <v>5</v>
          </cell>
          <cell r="Z25">
            <v>9</v>
          </cell>
          <cell r="AH25">
            <v>162</v>
          </cell>
          <cell r="AJ25"/>
          <cell r="AL25">
            <v>162</v>
          </cell>
        </row>
        <row r="26">
          <cell r="J26"/>
          <cell r="L26"/>
          <cell r="N26">
            <v>0</v>
          </cell>
          <cell r="V26"/>
          <cell r="X26"/>
          <cell r="Z26">
            <v>0</v>
          </cell>
          <cell r="AH26">
            <v>96</v>
          </cell>
          <cell r="AJ26">
            <v>5</v>
          </cell>
          <cell r="AL26">
            <v>94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>
            <v>177</v>
          </cell>
          <cell r="AJ27">
            <v>4</v>
          </cell>
          <cell r="AL27">
            <v>177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66</v>
          </cell>
          <cell r="AJ28">
            <v>2</v>
          </cell>
          <cell r="AL28">
            <v>66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20</v>
          </cell>
          <cell r="AJ29"/>
          <cell r="AL29">
            <v>20</v>
          </cell>
        </row>
        <row r="30">
          <cell r="J30">
            <v>8</v>
          </cell>
          <cell r="L30">
            <v>1</v>
          </cell>
          <cell r="N30">
            <v>8</v>
          </cell>
          <cell r="V30">
            <v>1</v>
          </cell>
          <cell r="X30"/>
          <cell r="Z30">
            <v>1</v>
          </cell>
          <cell r="AH30">
            <v>1067</v>
          </cell>
          <cell r="AJ30">
            <v>105</v>
          </cell>
          <cell r="AL30">
            <v>974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40</v>
          </cell>
          <cell r="AJ31"/>
          <cell r="AL31">
            <v>40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87</v>
          </cell>
          <cell r="AJ32">
            <v>1</v>
          </cell>
          <cell r="AL32">
            <v>87</v>
          </cell>
        </row>
        <row r="33">
          <cell r="J33">
            <v>8</v>
          </cell>
          <cell r="L33">
            <v>1</v>
          </cell>
          <cell r="N33">
            <v>8</v>
          </cell>
          <cell r="V33">
            <v>1</v>
          </cell>
          <cell r="X33"/>
          <cell r="Z33">
            <v>1</v>
          </cell>
          <cell r="AH33">
            <v>29</v>
          </cell>
          <cell r="AJ33">
            <v>2</v>
          </cell>
          <cell r="AL33">
            <v>27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1038</v>
          </cell>
          <cell r="AJ34">
            <v>103</v>
          </cell>
          <cell r="AL34">
            <v>947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>
            <v>2</v>
          </cell>
          <cell r="AJ35"/>
          <cell r="AL35">
            <v>2</v>
          </cell>
        </row>
        <row r="36">
          <cell r="J36">
            <v>1</v>
          </cell>
          <cell r="L36"/>
          <cell r="N36">
            <v>1</v>
          </cell>
          <cell r="V36"/>
          <cell r="X36"/>
          <cell r="Z36">
            <v>0</v>
          </cell>
          <cell r="AH36">
            <v>3</v>
          </cell>
          <cell r="AJ36"/>
          <cell r="AL36">
            <v>3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2</v>
          </cell>
          <cell r="AJ37"/>
          <cell r="AL37">
            <v>2</v>
          </cell>
        </row>
        <row r="38">
          <cell r="J38"/>
          <cell r="L38"/>
          <cell r="N38">
            <v>0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>
            <v>2</v>
          </cell>
          <cell r="AJ39"/>
          <cell r="AL39">
            <v>2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21</v>
          </cell>
          <cell r="L42">
            <v>14</v>
          </cell>
          <cell r="N42">
            <v>20</v>
          </cell>
          <cell r="V42">
            <v>7</v>
          </cell>
          <cell r="X42"/>
          <cell r="Z42">
            <v>7</v>
          </cell>
          <cell r="AH42">
            <v>121</v>
          </cell>
          <cell r="AJ42">
            <v>20</v>
          </cell>
          <cell r="AL42">
            <v>119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42</v>
          </cell>
          <cell r="L51">
            <v>4</v>
          </cell>
          <cell r="N51">
            <v>37</v>
          </cell>
          <cell r="V51">
            <v>107</v>
          </cell>
          <cell r="X51">
            <v>47</v>
          </cell>
          <cell r="Z51">
            <v>53</v>
          </cell>
          <cell r="AH51">
            <v>876</v>
          </cell>
          <cell r="AJ51">
            <v>21</v>
          </cell>
          <cell r="AL51">
            <v>286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>
            <v>2</v>
          </cell>
          <cell r="AJ52">
            <v>2</v>
          </cell>
          <cell r="AL52">
            <v>2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>
            <v>2</v>
          </cell>
          <cell r="AJ54">
            <v>2</v>
          </cell>
          <cell r="AL54">
            <v>2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>
            <v>2</v>
          </cell>
          <cell r="AJ55"/>
          <cell r="AL55">
            <v>2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15</v>
          </cell>
          <cell r="AJ56">
            <v>3</v>
          </cell>
          <cell r="AL56">
            <v>8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15</v>
          </cell>
          <cell r="AJ57">
            <v>3</v>
          </cell>
          <cell r="AL57">
            <v>8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>
            <v>1</v>
          </cell>
          <cell r="AJ58"/>
          <cell r="AL58">
            <v>1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11</v>
          </cell>
          <cell r="AJ60"/>
          <cell r="AL60">
            <v>11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11</v>
          </cell>
          <cell r="AJ61"/>
          <cell r="AL61">
            <v>11</v>
          </cell>
        </row>
        <row r="62">
          <cell r="J62">
            <v>13</v>
          </cell>
          <cell r="L62">
            <v>2</v>
          </cell>
          <cell r="N62">
            <v>10</v>
          </cell>
          <cell r="V62">
            <v>12</v>
          </cell>
          <cell r="X62">
            <v>4</v>
          </cell>
          <cell r="Z62">
            <v>4</v>
          </cell>
          <cell r="AH62">
            <v>66</v>
          </cell>
          <cell r="AJ62">
            <v>4</v>
          </cell>
          <cell r="AL62">
            <v>63</v>
          </cell>
        </row>
        <row r="63">
          <cell r="J63">
            <v>13</v>
          </cell>
          <cell r="L63">
            <v>2</v>
          </cell>
          <cell r="N63">
            <v>10</v>
          </cell>
          <cell r="V63">
            <v>12</v>
          </cell>
          <cell r="X63">
            <v>4</v>
          </cell>
          <cell r="Z63">
            <v>4</v>
          </cell>
          <cell r="AH63">
            <v>56</v>
          </cell>
          <cell r="AJ63">
            <v>4</v>
          </cell>
          <cell r="AL63">
            <v>53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9</v>
          </cell>
          <cell r="AJ64"/>
          <cell r="AL64">
            <v>9</v>
          </cell>
        </row>
        <row r="65">
          <cell r="J65"/>
          <cell r="L65"/>
          <cell r="N65">
            <v>0</v>
          </cell>
          <cell r="V65"/>
          <cell r="X65"/>
          <cell r="Z65">
            <v>0</v>
          </cell>
          <cell r="AH65">
            <v>31</v>
          </cell>
          <cell r="AJ65">
            <v>2</v>
          </cell>
          <cell r="AL65">
            <v>29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/>
          <cell r="L67"/>
          <cell r="N67">
            <v>0</v>
          </cell>
          <cell r="V67"/>
          <cell r="X67"/>
          <cell r="Z67">
            <v>0</v>
          </cell>
          <cell r="AH67">
            <v>12</v>
          </cell>
          <cell r="AJ67">
            <v>4</v>
          </cell>
          <cell r="AL67">
            <v>6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1</v>
          </cell>
          <cell r="AJ68"/>
          <cell r="AL68">
            <v>1</v>
          </cell>
        </row>
        <row r="69">
          <cell r="J69"/>
          <cell r="L69"/>
          <cell r="N69">
            <v>0</v>
          </cell>
          <cell r="V69"/>
          <cell r="X69"/>
          <cell r="Z69">
            <v>0</v>
          </cell>
          <cell r="AH69">
            <v>2</v>
          </cell>
          <cell r="AJ69"/>
          <cell r="AL69">
            <v>2</v>
          </cell>
        </row>
        <row r="70">
          <cell r="J70">
            <v>15</v>
          </cell>
          <cell r="L70">
            <v>1</v>
          </cell>
          <cell r="N70">
            <v>15</v>
          </cell>
          <cell r="V70">
            <v>5</v>
          </cell>
          <cell r="X70"/>
          <cell r="Z70">
            <v>2</v>
          </cell>
          <cell r="AH70">
            <v>6</v>
          </cell>
          <cell r="AJ70"/>
          <cell r="AL70">
            <v>6</v>
          </cell>
        </row>
        <row r="71">
          <cell r="J71">
            <v>15</v>
          </cell>
          <cell r="L71">
            <v>1</v>
          </cell>
          <cell r="N71">
            <v>15</v>
          </cell>
          <cell r="V71">
            <v>5</v>
          </cell>
          <cell r="X71"/>
          <cell r="Z71">
            <v>2</v>
          </cell>
          <cell r="AH71">
            <v>6</v>
          </cell>
          <cell r="AJ71"/>
          <cell r="AL71">
            <v>6</v>
          </cell>
        </row>
        <row r="72">
          <cell r="J72"/>
          <cell r="L72"/>
          <cell r="N72">
            <v>0</v>
          </cell>
          <cell r="V72">
            <v>78</v>
          </cell>
          <cell r="X72">
            <v>39</v>
          </cell>
          <cell r="Z72">
            <v>39</v>
          </cell>
          <cell r="AH72">
            <v>1</v>
          </cell>
          <cell r="AJ72"/>
          <cell r="AL72">
            <v>1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285</v>
          </cell>
          <cell r="L74">
            <v>61</v>
          </cell>
          <cell r="N74">
            <v>106</v>
          </cell>
          <cell r="V74">
            <v>48</v>
          </cell>
          <cell r="X74">
            <v>26</v>
          </cell>
          <cell r="Z74">
            <v>13</v>
          </cell>
          <cell r="AH74">
            <v>2441</v>
          </cell>
          <cell r="AJ74">
            <v>388</v>
          </cell>
          <cell r="AL74">
            <v>462</v>
          </cell>
        </row>
        <row r="75">
          <cell r="J75">
            <v>41</v>
          </cell>
          <cell r="L75">
            <v>33</v>
          </cell>
          <cell r="N75">
            <v>16</v>
          </cell>
          <cell r="V75">
            <v>4</v>
          </cell>
          <cell r="X75"/>
          <cell r="Z75">
            <v>0</v>
          </cell>
          <cell r="AH75">
            <v>102</v>
          </cell>
          <cell r="AJ75">
            <v>102</v>
          </cell>
          <cell r="AL75">
            <v>0</v>
          </cell>
        </row>
        <row r="76">
          <cell r="J76"/>
          <cell r="L76"/>
          <cell r="N76">
            <v>0</v>
          </cell>
          <cell r="V76">
            <v>2</v>
          </cell>
          <cell r="X76">
            <v>1</v>
          </cell>
          <cell r="Z76">
            <v>0</v>
          </cell>
          <cell r="AH76">
            <v>8</v>
          </cell>
          <cell r="AJ76">
            <v>8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>
            <v>1</v>
          </cell>
          <cell r="AJ77">
            <v>1</v>
          </cell>
          <cell r="AL77">
            <v>0</v>
          </cell>
        </row>
        <row r="78">
          <cell r="J78">
            <v>2</v>
          </cell>
          <cell r="L78">
            <v>2</v>
          </cell>
          <cell r="N78">
            <v>2</v>
          </cell>
          <cell r="V78"/>
          <cell r="X78"/>
          <cell r="Z78">
            <v>0</v>
          </cell>
          <cell r="AH78">
            <v>216</v>
          </cell>
          <cell r="AJ78">
            <v>35</v>
          </cell>
          <cell r="AL78">
            <v>0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>
            <v>2</v>
          </cell>
          <cell r="AJ79"/>
          <cell r="AL79">
            <v>2</v>
          </cell>
        </row>
        <row r="80">
          <cell r="J80">
            <v>1</v>
          </cell>
          <cell r="L80"/>
          <cell r="N80">
            <v>1</v>
          </cell>
          <cell r="V80"/>
          <cell r="X80"/>
          <cell r="Z80">
            <v>0</v>
          </cell>
          <cell r="AH80">
            <v>11</v>
          </cell>
          <cell r="AJ80"/>
          <cell r="AL80">
            <v>6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>
            <v>170</v>
          </cell>
          <cell r="AJ81">
            <v>52</v>
          </cell>
          <cell r="AL81">
            <v>0</v>
          </cell>
        </row>
        <row r="82">
          <cell r="J82"/>
          <cell r="L82"/>
          <cell r="N82">
            <v>0</v>
          </cell>
          <cell r="V82">
            <v>1</v>
          </cell>
          <cell r="X82"/>
          <cell r="Z82">
            <v>0</v>
          </cell>
          <cell r="AH82">
            <v>58</v>
          </cell>
          <cell r="AJ82">
            <v>8</v>
          </cell>
          <cell r="AL82">
            <v>22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319</v>
          </cell>
          <cell r="AJ83">
            <v>12</v>
          </cell>
          <cell r="AL83">
            <v>281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>
            <v>19</v>
          </cell>
          <cell r="AJ84"/>
          <cell r="AL84">
            <v>13</v>
          </cell>
        </row>
        <row r="85">
          <cell r="J85">
            <v>36</v>
          </cell>
          <cell r="L85">
            <v>1</v>
          </cell>
          <cell r="N85">
            <v>20</v>
          </cell>
          <cell r="V85">
            <v>7</v>
          </cell>
          <cell r="X85">
            <v>3</v>
          </cell>
          <cell r="Z85">
            <v>2</v>
          </cell>
          <cell r="AH85">
            <v>12</v>
          </cell>
          <cell r="AJ85">
            <v>3</v>
          </cell>
          <cell r="AL85">
            <v>7</v>
          </cell>
        </row>
        <row r="86">
          <cell r="J86">
            <v>36</v>
          </cell>
          <cell r="L86">
            <v>1</v>
          </cell>
          <cell r="N86">
            <v>20</v>
          </cell>
          <cell r="V86">
            <v>4</v>
          </cell>
          <cell r="X86">
            <v>3</v>
          </cell>
          <cell r="Z86">
            <v>2</v>
          </cell>
          <cell r="AH86">
            <v>12</v>
          </cell>
          <cell r="AJ86">
            <v>3</v>
          </cell>
          <cell r="AL86">
            <v>7</v>
          </cell>
        </row>
        <row r="87">
          <cell r="J87">
            <v>201</v>
          </cell>
          <cell r="L87">
            <v>25</v>
          </cell>
          <cell r="N87">
            <v>63</v>
          </cell>
          <cell r="V87">
            <v>24</v>
          </cell>
          <cell r="X87">
            <v>22</v>
          </cell>
          <cell r="Z87">
            <v>11</v>
          </cell>
          <cell r="AH87">
            <v>1147</v>
          </cell>
          <cell r="AJ87">
            <v>48</v>
          </cell>
          <cell r="AL87">
            <v>38</v>
          </cell>
        </row>
        <row r="88">
          <cell r="J88">
            <v>106</v>
          </cell>
          <cell r="L88">
            <v>13</v>
          </cell>
          <cell r="N88">
            <v>34</v>
          </cell>
          <cell r="V88">
            <v>15</v>
          </cell>
          <cell r="X88">
            <v>15</v>
          </cell>
          <cell r="Z88">
            <v>9</v>
          </cell>
          <cell r="AH88">
            <v>378</v>
          </cell>
          <cell r="AJ88">
            <v>23</v>
          </cell>
          <cell r="AL88">
            <v>20</v>
          </cell>
        </row>
        <row r="89">
          <cell r="J89">
            <v>95</v>
          </cell>
          <cell r="L89">
            <v>12</v>
          </cell>
          <cell r="N89">
            <v>29</v>
          </cell>
          <cell r="V89">
            <v>9</v>
          </cell>
          <cell r="X89">
            <v>7</v>
          </cell>
          <cell r="Z89">
            <v>2</v>
          </cell>
          <cell r="AH89">
            <v>217</v>
          </cell>
          <cell r="AJ89">
            <v>25</v>
          </cell>
          <cell r="AL89">
            <v>0</v>
          </cell>
        </row>
        <row r="90">
          <cell r="J90">
            <v>4</v>
          </cell>
          <cell r="L90"/>
          <cell r="N90">
            <v>4</v>
          </cell>
          <cell r="V90">
            <v>1</v>
          </cell>
          <cell r="X90"/>
          <cell r="Z90">
            <v>0</v>
          </cell>
          <cell r="AH90">
            <v>74</v>
          </cell>
          <cell r="AJ90">
            <v>1</v>
          </cell>
          <cell r="AL90">
            <v>66</v>
          </cell>
        </row>
        <row r="91">
          <cell r="J91">
            <v>4</v>
          </cell>
          <cell r="L91"/>
          <cell r="N91">
            <v>4</v>
          </cell>
          <cell r="V91"/>
          <cell r="X91"/>
          <cell r="Z91">
            <v>0</v>
          </cell>
          <cell r="AH91">
            <v>31</v>
          </cell>
          <cell r="AJ91">
            <v>1</v>
          </cell>
          <cell r="AL91">
            <v>23</v>
          </cell>
        </row>
        <row r="92">
          <cell r="J92">
            <v>77</v>
          </cell>
          <cell r="L92">
            <v>70</v>
          </cell>
          <cell r="N92">
            <v>4</v>
          </cell>
          <cell r="V92">
            <v>11</v>
          </cell>
          <cell r="X92">
            <v>7</v>
          </cell>
          <cell r="Z92">
            <v>3</v>
          </cell>
          <cell r="AH92">
            <v>235</v>
          </cell>
          <cell r="AJ92">
            <v>62</v>
          </cell>
          <cell r="AL92">
            <v>67</v>
          </cell>
        </row>
        <row r="93">
          <cell r="J93">
            <v>16</v>
          </cell>
          <cell r="L93">
            <v>16</v>
          </cell>
          <cell r="N93">
            <v>0</v>
          </cell>
          <cell r="V93">
            <v>4</v>
          </cell>
          <cell r="X93">
            <v>3</v>
          </cell>
          <cell r="Z93">
            <v>0</v>
          </cell>
          <cell r="AH93">
            <v>103</v>
          </cell>
          <cell r="AJ93">
            <v>29</v>
          </cell>
          <cell r="AL93">
            <v>0</v>
          </cell>
        </row>
        <row r="94">
          <cell r="J94">
            <v>48</v>
          </cell>
          <cell r="L94">
            <v>48</v>
          </cell>
          <cell r="N94">
            <v>0</v>
          </cell>
          <cell r="V94">
            <v>1</v>
          </cell>
          <cell r="X94">
            <v>1</v>
          </cell>
          <cell r="Z94">
            <v>0</v>
          </cell>
          <cell r="AH94">
            <v>102</v>
          </cell>
          <cell r="AJ94">
            <v>29</v>
          </cell>
          <cell r="AL94">
            <v>38</v>
          </cell>
        </row>
        <row r="95">
          <cell r="J95">
            <v>48</v>
          </cell>
          <cell r="L95">
            <v>48</v>
          </cell>
          <cell r="N95">
            <v>0</v>
          </cell>
          <cell r="V95">
            <v>1</v>
          </cell>
          <cell r="X95">
            <v>1</v>
          </cell>
          <cell r="Z95">
            <v>0</v>
          </cell>
          <cell r="AH95">
            <v>21</v>
          </cell>
          <cell r="AJ95">
            <v>21</v>
          </cell>
          <cell r="AL95">
            <v>0</v>
          </cell>
        </row>
        <row r="96">
          <cell r="J96"/>
          <cell r="L96"/>
          <cell r="N96">
            <v>0</v>
          </cell>
          <cell r="V96"/>
          <cell r="X96"/>
          <cell r="Z96">
            <v>0</v>
          </cell>
          <cell r="AH96">
            <v>53</v>
          </cell>
          <cell r="AJ96">
            <v>2</v>
          </cell>
          <cell r="AL96">
            <v>32</v>
          </cell>
        </row>
        <row r="97">
          <cell r="J97"/>
          <cell r="L97"/>
          <cell r="N97">
            <v>0</v>
          </cell>
          <cell r="V97"/>
          <cell r="X97"/>
          <cell r="Z97">
            <v>0</v>
          </cell>
          <cell r="AH97">
            <v>3</v>
          </cell>
          <cell r="AJ97"/>
          <cell r="AL97">
            <v>3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>
            <v>2</v>
          </cell>
          <cell r="AJ98"/>
          <cell r="AL98">
            <v>2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>
            <v>22</v>
          </cell>
          <cell r="AJ99">
            <v>5</v>
          </cell>
          <cell r="AL99">
            <v>0</v>
          </cell>
        </row>
        <row r="100">
          <cell r="J100">
            <v>1</v>
          </cell>
          <cell r="L100"/>
          <cell r="N100">
            <v>1</v>
          </cell>
          <cell r="V100"/>
          <cell r="X100"/>
          <cell r="Z100">
            <v>0</v>
          </cell>
          <cell r="AH100"/>
          <cell r="AJ100"/>
          <cell r="AL100">
            <v>0</v>
          </cell>
        </row>
        <row r="101">
          <cell r="J101">
            <v>1</v>
          </cell>
          <cell r="L101"/>
          <cell r="N101">
            <v>1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8</v>
          </cell>
          <cell r="L103">
            <v>3</v>
          </cell>
          <cell r="N103">
            <v>2</v>
          </cell>
          <cell r="V103">
            <v>6</v>
          </cell>
          <cell r="X103">
            <v>3</v>
          </cell>
          <cell r="Z103">
            <v>3</v>
          </cell>
          <cell r="AH103">
            <v>29</v>
          </cell>
          <cell r="AJ103">
            <v>3</v>
          </cell>
          <cell r="AL103">
            <v>29</v>
          </cell>
        </row>
        <row r="104">
          <cell r="J104"/>
          <cell r="L104"/>
          <cell r="N104">
            <v>0</v>
          </cell>
          <cell r="V104"/>
          <cell r="X104"/>
          <cell r="Z104">
            <v>0</v>
          </cell>
          <cell r="AH104"/>
          <cell r="AJ104"/>
          <cell r="AL104">
            <v>0</v>
          </cell>
        </row>
        <row r="105">
          <cell r="J105"/>
          <cell r="L105"/>
          <cell r="N105">
            <v>0</v>
          </cell>
          <cell r="V105"/>
          <cell r="X105"/>
          <cell r="Z105">
            <v>0</v>
          </cell>
          <cell r="AH105">
            <v>29</v>
          </cell>
          <cell r="AJ105">
            <v>3</v>
          </cell>
          <cell r="AL105">
            <v>29</v>
          </cell>
        </row>
        <row r="106">
          <cell r="J106">
            <v>1</v>
          </cell>
          <cell r="L106"/>
          <cell r="N106">
            <v>1</v>
          </cell>
          <cell r="V106">
            <v>10</v>
          </cell>
          <cell r="X106">
            <v>8</v>
          </cell>
          <cell r="Z106">
            <v>9</v>
          </cell>
          <cell r="AH106">
            <v>4869</v>
          </cell>
          <cell r="AJ106">
            <v>592</v>
          </cell>
          <cell r="AL106">
            <v>3776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29</v>
          </cell>
          <cell r="AJ108">
            <v>29</v>
          </cell>
          <cell r="AL108">
            <v>29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29</v>
          </cell>
          <cell r="AJ109">
            <v>29</v>
          </cell>
          <cell r="AL109">
            <v>29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3</v>
          </cell>
          <cell r="X110">
            <v>1</v>
          </cell>
          <cell r="Z110">
            <v>3</v>
          </cell>
          <cell r="AH110">
            <v>2570</v>
          </cell>
          <cell r="AJ110">
            <v>378</v>
          </cell>
          <cell r="AL110">
            <v>1847</v>
          </cell>
        </row>
        <row r="111">
          <cell r="J111"/>
          <cell r="L111"/>
          <cell r="N111">
            <v>0</v>
          </cell>
          <cell r="V111">
            <v>3</v>
          </cell>
          <cell r="X111">
            <v>1</v>
          </cell>
          <cell r="Z111">
            <v>3</v>
          </cell>
          <cell r="AH111">
            <v>232</v>
          </cell>
          <cell r="AJ111">
            <v>53</v>
          </cell>
          <cell r="AL111">
            <v>178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2267</v>
          </cell>
          <cell r="AJ112">
            <v>323</v>
          </cell>
          <cell r="AL112">
            <v>1604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52</v>
          </cell>
          <cell r="AJ113">
            <v>1</v>
          </cell>
          <cell r="AL113">
            <v>51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19</v>
          </cell>
          <cell r="AJ114">
            <v>1</v>
          </cell>
          <cell r="AL114">
            <v>14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1016</v>
          </cell>
          <cell r="AJ115">
            <v>83</v>
          </cell>
          <cell r="AL115">
            <v>946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925</v>
          </cell>
          <cell r="AJ116">
            <v>53</v>
          </cell>
          <cell r="AL116">
            <v>880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/>
          <cell r="AJ117"/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26</v>
          </cell>
          <cell r="AJ118">
            <v>26</v>
          </cell>
          <cell r="AL118">
            <v>2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1</v>
          </cell>
          <cell r="AJ119">
            <v>1</v>
          </cell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64</v>
          </cell>
          <cell r="AJ121">
            <v>3</v>
          </cell>
          <cell r="AL121">
            <v>64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64</v>
          </cell>
          <cell r="AJ122">
            <v>3</v>
          </cell>
          <cell r="AL122">
            <v>64</v>
          </cell>
        </row>
        <row r="123">
          <cell r="J123"/>
          <cell r="L123"/>
          <cell r="N123">
            <v>0</v>
          </cell>
          <cell r="V123"/>
          <cell r="X123"/>
          <cell r="Z123">
            <v>0</v>
          </cell>
          <cell r="AH123">
            <v>49</v>
          </cell>
          <cell r="AJ123">
            <v>4</v>
          </cell>
          <cell r="AL123">
            <v>4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/>
          <cell r="L127"/>
          <cell r="N127">
            <v>0</v>
          </cell>
          <cell r="V127"/>
          <cell r="X127"/>
          <cell r="Z127">
            <v>0</v>
          </cell>
          <cell r="AH127"/>
          <cell r="AJ127"/>
          <cell r="AL127">
            <v>0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725</v>
          </cell>
          <cell r="AJ128">
            <v>64</v>
          </cell>
          <cell r="AL128">
            <v>659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0</v>
          </cell>
          <cell r="AJ130"/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45</v>
          </cell>
          <cell r="AJ131">
            <v>45</v>
          </cell>
          <cell r="AL131">
            <v>24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>
            <v>1</v>
          </cell>
          <cell r="AJ133">
            <v>1</v>
          </cell>
          <cell r="AL133">
            <v>1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679</v>
          </cell>
          <cell r="AJ134">
            <v>18</v>
          </cell>
          <cell r="AL134">
            <v>634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45</v>
          </cell>
          <cell r="AJ137">
            <v>2</v>
          </cell>
          <cell r="AL137">
            <v>5</v>
          </cell>
        </row>
        <row r="138">
          <cell r="J138"/>
          <cell r="L138"/>
          <cell r="N138">
            <v>0</v>
          </cell>
          <cell r="V138">
            <v>1</v>
          </cell>
          <cell r="X138">
            <v>1</v>
          </cell>
          <cell r="Z138">
            <v>1</v>
          </cell>
          <cell r="AH138">
            <v>138</v>
          </cell>
          <cell r="AJ138">
            <v>8</v>
          </cell>
          <cell r="AL138">
            <v>11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27</v>
          </cell>
          <cell r="AJ139">
            <v>2</v>
          </cell>
          <cell r="AL139">
            <v>2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111</v>
          </cell>
          <cell r="AJ141">
            <v>6</v>
          </cell>
          <cell r="AL141">
            <v>9</v>
          </cell>
        </row>
        <row r="142">
          <cell r="J142">
            <v>7091</v>
          </cell>
          <cell r="L142">
            <v>7033</v>
          </cell>
          <cell r="N142">
            <v>26</v>
          </cell>
          <cell r="V142">
            <v>1006</v>
          </cell>
          <cell r="X142">
            <v>990</v>
          </cell>
          <cell r="Z142">
            <v>9</v>
          </cell>
          <cell r="AH142">
            <v>1112</v>
          </cell>
          <cell r="AJ142">
            <v>684</v>
          </cell>
          <cell r="AL142">
            <v>444</v>
          </cell>
        </row>
        <row r="143">
          <cell r="J143">
            <v>6778</v>
          </cell>
          <cell r="L143">
            <v>6778</v>
          </cell>
          <cell r="N143">
            <v>0</v>
          </cell>
          <cell r="V143">
            <v>968</v>
          </cell>
          <cell r="X143">
            <v>968</v>
          </cell>
          <cell r="Z143">
            <v>0</v>
          </cell>
          <cell r="AH143">
            <v>632</v>
          </cell>
          <cell r="AJ143">
            <v>632</v>
          </cell>
          <cell r="AL143">
            <v>0</v>
          </cell>
        </row>
        <row r="144">
          <cell r="J144">
            <v>3050</v>
          </cell>
          <cell r="L144">
            <v>3050</v>
          </cell>
          <cell r="N144">
            <v>0</v>
          </cell>
          <cell r="V144">
            <v>968</v>
          </cell>
          <cell r="X144">
            <v>968</v>
          </cell>
          <cell r="Z144">
            <v>0</v>
          </cell>
          <cell r="AH144">
            <v>632</v>
          </cell>
          <cell r="AJ144">
            <v>632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0</v>
          </cell>
          <cell r="L146"/>
          <cell r="N146">
            <v>0</v>
          </cell>
          <cell r="V146">
            <v>0</v>
          </cell>
          <cell r="X146"/>
          <cell r="Z146">
            <v>0</v>
          </cell>
          <cell r="AH146">
            <v>0</v>
          </cell>
          <cell r="AJ146"/>
          <cell r="AL146">
            <v>0</v>
          </cell>
        </row>
        <row r="147">
          <cell r="J147">
            <v>17</v>
          </cell>
          <cell r="L147">
            <v>17</v>
          </cell>
          <cell r="N147">
            <v>1</v>
          </cell>
          <cell r="V147">
            <v>2</v>
          </cell>
          <cell r="X147">
            <v>2</v>
          </cell>
          <cell r="Z147">
            <v>2</v>
          </cell>
          <cell r="AH147">
            <v>33</v>
          </cell>
          <cell r="AJ147">
            <v>33</v>
          </cell>
          <cell r="AL147">
            <v>33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163</v>
          </cell>
          <cell r="L149">
            <v>163</v>
          </cell>
          <cell r="N149">
            <v>0</v>
          </cell>
          <cell r="V149">
            <v>12</v>
          </cell>
          <cell r="X149">
            <v>12</v>
          </cell>
          <cell r="Z149">
            <v>0</v>
          </cell>
          <cell r="AH149">
            <v>0</v>
          </cell>
          <cell r="AJ149"/>
          <cell r="AL149">
            <v>0</v>
          </cell>
        </row>
        <row r="150">
          <cell r="J150">
            <v>8</v>
          </cell>
          <cell r="L150">
            <v>2</v>
          </cell>
          <cell r="N150">
            <v>0</v>
          </cell>
          <cell r="V150"/>
          <cell r="X150"/>
          <cell r="Z150">
            <v>0</v>
          </cell>
          <cell r="AH150">
            <v>38</v>
          </cell>
          <cell r="AJ150">
            <v>2</v>
          </cell>
          <cell r="AL150">
            <v>37</v>
          </cell>
        </row>
        <row r="151">
          <cell r="J151">
            <v>56</v>
          </cell>
          <cell r="L151">
            <v>26</v>
          </cell>
          <cell r="N151">
            <v>2</v>
          </cell>
          <cell r="V151">
            <v>13</v>
          </cell>
          <cell r="X151">
            <v>3</v>
          </cell>
          <cell r="Z151">
            <v>3</v>
          </cell>
          <cell r="AH151">
            <v>62</v>
          </cell>
          <cell r="AJ151">
            <v>8</v>
          </cell>
          <cell r="AL151">
            <v>51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29</v>
          </cell>
          <cell r="AJ152">
            <v>3</v>
          </cell>
          <cell r="AL152">
            <v>17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183</v>
          </cell>
          <cell r="AJ153">
            <v>4</v>
          </cell>
          <cell r="AL153">
            <v>175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3</v>
          </cell>
          <cell r="AJ154"/>
          <cell r="AL154">
            <v>3</v>
          </cell>
        </row>
        <row r="155">
          <cell r="J155">
            <v>37</v>
          </cell>
          <cell r="L155">
            <v>26</v>
          </cell>
          <cell r="N155">
            <v>23</v>
          </cell>
          <cell r="V155">
            <v>6</v>
          </cell>
          <cell r="X155">
            <v>2</v>
          </cell>
          <cell r="Z155">
            <v>4</v>
          </cell>
          <cell r="AH155">
            <v>132</v>
          </cell>
          <cell r="AJ155">
            <v>2</v>
          </cell>
          <cell r="AL155">
            <v>128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/>
          <cell r="AJ156"/>
          <cell r="AL156">
            <v>0</v>
          </cell>
        </row>
        <row r="157">
          <cell r="J157">
            <v>100</v>
          </cell>
          <cell r="L157">
            <v>37</v>
          </cell>
          <cell r="N157">
            <v>77</v>
          </cell>
          <cell r="V157">
            <v>46</v>
          </cell>
          <cell r="X157">
            <v>8</v>
          </cell>
          <cell r="Z157">
            <v>39</v>
          </cell>
          <cell r="AH157">
            <v>1064</v>
          </cell>
          <cell r="AJ157">
            <v>187</v>
          </cell>
          <cell r="AL157">
            <v>656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112</v>
          </cell>
          <cell r="AJ158">
            <v>7</v>
          </cell>
          <cell r="AL158">
            <v>108</v>
          </cell>
        </row>
        <row r="159">
          <cell r="J159">
            <v>31</v>
          </cell>
          <cell r="L159">
            <v>5</v>
          </cell>
          <cell r="N159">
            <v>27</v>
          </cell>
          <cell r="V159">
            <v>9</v>
          </cell>
          <cell r="X159"/>
          <cell r="Z159">
            <v>9</v>
          </cell>
          <cell r="AH159">
            <v>218</v>
          </cell>
          <cell r="AJ159">
            <v>63</v>
          </cell>
          <cell r="AL159">
            <v>112</v>
          </cell>
        </row>
        <row r="160">
          <cell r="J160">
            <v>10</v>
          </cell>
          <cell r="L160"/>
          <cell r="N160">
            <v>10</v>
          </cell>
          <cell r="V160">
            <v>1</v>
          </cell>
          <cell r="X160"/>
          <cell r="Z160">
            <v>1</v>
          </cell>
          <cell r="AH160">
            <v>48</v>
          </cell>
          <cell r="AJ160">
            <v>1</v>
          </cell>
          <cell r="AL160">
            <v>15</v>
          </cell>
        </row>
        <row r="161">
          <cell r="J161">
            <v>5</v>
          </cell>
          <cell r="L161"/>
          <cell r="N161">
            <v>5</v>
          </cell>
          <cell r="V161"/>
          <cell r="X161"/>
          <cell r="Z161">
            <v>0</v>
          </cell>
          <cell r="AH161">
            <v>83</v>
          </cell>
          <cell r="AJ161">
            <v>3</v>
          </cell>
          <cell r="AL161">
            <v>17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/>
          <cell r="L164"/>
          <cell r="N164">
            <v>0</v>
          </cell>
          <cell r="V164">
            <v>19</v>
          </cell>
          <cell r="X164">
            <v>4</v>
          </cell>
          <cell r="Z164">
            <v>18</v>
          </cell>
          <cell r="AH164"/>
          <cell r="AJ164"/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82</v>
          </cell>
          <cell r="AJ166">
            <v>4</v>
          </cell>
          <cell r="AL166">
            <v>21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27</v>
          </cell>
          <cell r="AJ167">
            <v>2</v>
          </cell>
          <cell r="AL167">
            <v>15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27</v>
          </cell>
          <cell r="AJ168">
            <v>2</v>
          </cell>
          <cell r="AL168">
            <v>15</v>
          </cell>
        </row>
        <row r="169">
          <cell r="J169">
            <v>21</v>
          </cell>
          <cell r="L169">
            <v>8</v>
          </cell>
          <cell r="N169">
            <v>14</v>
          </cell>
          <cell r="V169">
            <v>15</v>
          </cell>
          <cell r="X169">
            <v>4</v>
          </cell>
          <cell r="Z169">
            <v>10</v>
          </cell>
          <cell r="AH169">
            <v>159</v>
          </cell>
          <cell r="AJ169">
            <v>36</v>
          </cell>
          <cell r="AL169">
            <v>138</v>
          </cell>
        </row>
        <row r="170">
          <cell r="J170">
            <v>29</v>
          </cell>
          <cell r="L170">
            <v>24</v>
          </cell>
          <cell r="N170">
            <v>17</v>
          </cell>
          <cell r="V170">
            <v>2</v>
          </cell>
          <cell r="X170"/>
          <cell r="Z170">
            <v>1</v>
          </cell>
          <cell r="AH170">
            <v>155</v>
          </cell>
          <cell r="AJ170">
            <v>13</v>
          </cell>
          <cell r="AL170">
            <v>148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/>
          <cell r="AJ171"/>
          <cell r="AL171">
            <v>0</v>
          </cell>
        </row>
        <row r="172">
          <cell r="J172">
            <v>71</v>
          </cell>
          <cell r="L172">
            <v>19</v>
          </cell>
          <cell r="N172">
            <v>19</v>
          </cell>
          <cell r="V172">
            <v>81</v>
          </cell>
          <cell r="X172">
            <v>11</v>
          </cell>
          <cell r="Z172">
            <v>11</v>
          </cell>
          <cell r="AH172">
            <v>156</v>
          </cell>
          <cell r="AJ172">
            <v>39</v>
          </cell>
          <cell r="AL172">
            <v>61</v>
          </cell>
        </row>
        <row r="173">
          <cell r="J173">
            <v>18</v>
          </cell>
          <cell r="L173"/>
          <cell r="N173">
            <v>18</v>
          </cell>
          <cell r="V173">
            <v>5</v>
          </cell>
          <cell r="X173"/>
          <cell r="Z173">
            <v>4</v>
          </cell>
          <cell r="AH173">
            <v>4</v>
          </cell>
          <cell r="AJ173"/>
          <cell r="AL173">
            <v>4</v>
          </cell>
        </row>
        <row r="174">
          <cell r="J174">
            <v>52</v>
          </cell>
          <cell r="L174">
            <v>19</v>
          </cell>
          <cell r="N174">
            <v>0</v>
          </cell>
          <cell r="V174">
            <v>14</v>
          </cell>
          <cell r="X174">
            <v>8</v>
          </cell>
          <cell r="Z174">
            <v>0</v>
          </cell>
          <cell r="AH174">
            <v>83</v>
          </cell>
          <cell r="AJ174">
            <v>35</v>
          </cell>
          <cell r="AL174">
            <v>0</v>
          </cell>
        </row>
        <row r="175">
          <cell r="J175">
            <v>1</v>
          </cell>
          <cell r="L175"/>
          <cell r="N175">
            <v>1</v>
          </cell>
          <cell r="V175">
            <v>1</v>
          </cell>
          <cell r="X175"/>
          <cell r="Z175">
            <v>1</v>
          </cell>
          <cell r="AH175">
            <v>24</v>
          </cell>
          <cell r="AJ175">
            <v>2</v>
          </cell>
          <cell r="AL175">
            <v>14</v>
          </cell>
        </row>
        <row r="176">
          <cell r="J176"/>
          <cell r="L176"/>
          <cell r="N176">
            <v>0</v>
          </cell>
          <cell r="V176">
            <v>5</v>
          </cell>
          <cell r="X176">
            <v>1</v>
          </cell>
          <cell r="Z176">
            <v>5</v>
          </cell>
          <cell r="AH176">
            <v>41</v>
          </cell>
          <cell r="AJ176"/>
          <cell r="AL176">
            <v>41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>
            <v>1</v>
          </cell>
          <cell r="AJ177"/>
          <cell r="AL177">
            <v>1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/>
          <cell r="AJ178"/>
          <cell r="AL178">
            <v>0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2</v>
          </cell>
          <cell r="AJ179"/>
          <cell r="AL179">
            <v>2</v>
          </cell>
        </row>
        <row r="180">
          <cell r="J180">
            <v>35</v>
          </cell>
          <cell r="L180">
            <v>24</v>
          </cell>
          <cell r="N180">
            <v>21</v>
          </cell>
          <cell r="V180">
            <v>19</v>
          </cell>
          <cell r="X180">
            <v>16</v>
          </cell>
          <cell r="Z180">
            <v>13</v>
          </cell>
          <cell r="AH180">
            <v>4017</v>
          </cell>
          <cell r="AJ180">
            <v>439</v>
          </cell>
          <cell r="AL180">
            <v>404</v>
          </cell>
        </row>
        <row r="181">
          <cell r="J181">
            <v>3</v>
          </cell>
          <cell r="L181">
            <v>2</v>
          </cell>
          <cell r="N181">
            <v>3</v>
          </cell>
          <cell r="V181">
            <v>15</v>
          </cell>
          <cell r="X181">
            <v>14</v>
          </cell>
          <cell r="Z181">
            <v>10</v>
          </cell>
          <cell r="AH181">
            <v>762</v>
          </cell>
          <cell r="AJ181">
            <v>53</v>
          </cell>
          <cell r="AL181">
            <v>251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/>
          <cell r="AJ183"/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65</v>
          </cell>
          <cell r="AJ184">
            <v>7</v>
          </cell>
          <cell r="AL184">
            <v>23</v>
          </cell>
        </row>
        <row r="185">
          <cell r="J185">
            <v>3</v>
          </cell>
          <cell r="L185">
            <v>2</v>
          </cell>
          <cell r="N185">
            <v>3</v>
          </cell>
          <cell r="V185">
            <v>1</v>
          </cell>
          <cell r="X185"/>
          <cell r="Z185">
            <v>1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697</v>
          </cell>
          <cell r="AJ186">
            <v>46</v>
          </cell>
          <cell r="AL186">
            <v>228</v>
          </cell>
        </row>
        <row r="187">
          <cell r="J187"/>
          <cell r="L187"/>
          <cell r="N187">
            <v>0</v>
          </cell>
          <cell r="V187"/>
          <cell r="X187"/>
          <cell r="Z187">
            <v>0</v>
          </cell>
          <cell r="AH187">
            <v>11</v>
          </cell>
          <cell r="AJ187">
            <v>2</v>
          </cell>
          <cell r="AL187">
            <v>9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11</v>
          </cell>
          <cell r="AJ188">
            <v>2</v>
          </cell>
          <cell r="AL188">
            <v>9</v>
          </cell>
        </row>
        <row r="189">
          <cell r="J189">
            <v>2</v>
          </cell>
          <cell r="L189">
            <v>1</v>
          </cell>
          <cell r="N189">
            <v>2</v>
          </cell>
          <cell r="V189">
            <v>4</v>
          </cell>
          <cell r="X189">
            <v>2</v>
          </cell>
          <cell r="Z189">
            <v>3</v>
          </cell>
          <cell r="AH189">
            <v>63</v>
          </cell>
          <cell r="AJ189">
            <v>16</v>
          </cell>
          <cell r="AL189">
            <v>55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9</v>
          </cell>
          <cell r="AJ190"/>
          <cell r="AL190">
            <v>9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/>
          <cell r="AJ191"/>
          <cell r="AL191">
            <v>0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/>
          <cell r="AJ192"/>
          <cell r="AL192">
            <v>0</v>
          </cell>
        </row>
        <row r="193">
          <cell r="J193">
            <v>2</v>
          </cell>
          <cell r="L193">
            <v>2</v>
          </cell>
          <cell r="N193">
            <v>2</v>
          </cell>
          <cell r="V193"/>
          <cell r="X193"/>
          <cell r="Z193">
            <v>0</v>
          </cell>
          <cell r="AH193">
            <v>25</v>
          </cell>
          <cell r="AJ193">
            <v>3</v>
          </cell>
          <cell r="AL193">
            <v>21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25</v>
          </cell>
          <cell r="AJ194">
            <v>3</v>
          </cell>
          <cell r="AL194">
            <v>21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72</v>
          </cell>
          <cell r="L196">
            <v>69</v>
          </cell>
          <cell r="N196">
            <v>22</v>
          </cell>
          <cell r="V196">
            <v>23</v>
          </cell>
          <cell r="X196">
            <v>18</v>
          </cell>
          <cell r="Z196">
            <v>0</v>
          </cell>
          <cell r="AH196">
            <v>1973</v>
          </cell>
          <cell r="AJ196">
            <v>193</v>
          </cell>
          <cell r="AL196">
            <v>783</v>
          </cell>
        </row>
        <row r="197">
          <cell r="J197">
            <v>27</v>
          </cell>
          <cell r="L197">
            <v>24</v>
          </cell>
          <cell r="N197">
            <v>22</v>
          </cell>
          <cell r="V197">
            <v>1</v>
          </cell>
          <cell r="X197">
            <v>1</v>
          </cell>
          <cell r="Z197">
            <v>0</v>
          </cell>
          <cell r="AH197">
            <v>696</v>
          </cell>
          <cell r="AJ197">
            <v>16</v>
          </cell>
          <cell r="AL197">
            <v>210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16</v>
          </cell>
          <cell r="AJ198">
            <v>6</v>
          </cell>
          <cell r="AL198">
            <v>15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125</v>
          </cell>
          <cell r="AJ199">
            <v>22</v>
          </cell>
          <cell r="AL199">
            <v>70</v>
          </cell>
        </row>
        <row r="200">
          <cell r="J200">
            <v>45</v>
          </cell>
          <cell r="L200">
            <v>45</v>
          </cell>
          <cell r="N200">
            <v>0</v>
          </cell>
          <cell r="V200">
            <v>4</v>
          </cell>
          <cell r="X200">
            <v>2</v>
          </cell>
          <cell r="Z200">
            <v>0</v>
          </cell>
          <cell r="AH200">
            <v>440</v>
          </cell>
          <cell r="AJ200">
            <v>15</v>
          </cell>
          <cell r="AL200">
            <v>26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77</v>
          </cell>
          <cell r="AJ201">
            <v>5</v>
          </cell>
          <cell r="AL201">
            <v>37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93</v>
          </cell>
          <cell r="AJ203">
            <v>17</v>
          </cell>
          <cell r="AL203">
            <v>85</v>
          </cell>
        </row>
        <row r="204">
          <cell r="J204"/>
          <cell r="L204"/>
          <cell r="N204">
            <v>0</v>
          </cell>
          <cell r="V204">
            <v>7</v>
          </cell>
          <cell r="X204">
            <v>5</v>
          </cell>
          <cell r="Z204">
            <v>0</v>
          </cell>
          <cell r="AH204">
            <v>173</v>
          </cell>
          <cell r="AJ204">
            <v>85</v>
          </cell>
          <cell r="AL204">
            <v>117</v>
          </cell>
        </row>
        <row r="205">
          <cell r="J205"/>
          <cell r="L205"/>
          <cell r="N205">
            <v>0</v>
          </cell>
          <cell r="V205">
            <v>7</v>
          </cell>
          <cell r="X205">
            <v>5</v>
          </cell>
          <cell r="Z205">
            <v>0</v>
          </cell>
          <cell r="AH205">
            <v>173</v>
          </cell>
          <cell r="AJ205">
            <v>85</v>
          </cell>
          <cell r="AL205">
            <v>117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26</v>
          </cell>
          <cell r="AJ206">
            <v>5</v>
          </cell>
          <cell r="AL206">
            <v>21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129</v>
          </cell>
          <cell r="AJ207">
            <v>19</v>
          </cell>
          <cell r="AL207">
            <v>70</v>
          </cell>
        </row>
        <row r="208">
          <cell r="J208"/>
          <cell r="L208"/>
          <cell r="N208">
            <v>0</v>
          </cell>
          <cell r="V208">
            <v>10</v>
          </cell>
          <cell r="X208">
            <v>9</v>
          </cell>
          <cell r="Z208">
            <v>0</v>
          </cell>
          <cell r="AH208">
            <v>163</v>
          </cell>
          <cell r="AJ208">
            <v>3</v>
          </cell>
          <cell r="AL208">
            <v>97</v>
          </cell>
        </row>
        <row r="209">
          <cell r="J209"/>
          <cell r="L209"/>
          <cell r="N209"/>
          <cell r="V209"/>
          <cell r="X209"/>
          <cell r="Z209"/>
          <cell r="AH209">
            <v>35</v>
          </cell>
          <cell r="AJ209"/>
          <cell r="AL209">
            <v>35</v>
          </cell>
        </row>
        <row r="210">
          <cell r="J210"/>
          <cell r="L210"/>
          <cell r="N210">
            <v>0</v>
          </cell>
          <cell r="V210"/>
          <cell r="X210"/>
          <cell r="Z210">
            <v>0</v>
          </cell>
          <cell r="AH210">
            <v>252</v>
          </cell>
          <cell r="AJ210">
            <v>208</v>
          </cell>
          <cell r="AL210">
            <v>78</v>
          </cell>
        </row>
        <row r="211">
          <cell r="J211">
            <v>44</v>
          </cell>
          <cell r="L211">
            <v>44</v>
          </cell>
          <cell r="N211">
            <v>44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30</v>
          </cell>
          <cell r="L212">
            <v>11</v>
          </cell>
          <cell r="N212">
            <v>22</v>
          </cell>
          <cell r="V212">
            <v>13</v>
          </cell>
          <cell r="X212"/>
          <cell r="Z212">
            <v>5</v>
          </cell>
          <cell r="AH212">
            <v>10</v>
          </cell>
          <cell r="AJ212"/>
          <cell r="AL212">
            <v>8</v>
          </cell>
        </row>
        <row r="213">
          <cell r="J213">
            <v>6</v>
          </cell>
          <cell r="L213">
            <v>6</v>
          </cell>
          <cell r="N213">
            <v>5</v>
          </cell>
          <cell r="V213"/>
          <cell r="X213"/>
          <cell r="Z213">
            <v>0</v>
          </cell>
          <cell r="AH213"/>
          <cell r="AJ213"/>
          <cell r="AL213">
            <v>0</v>
          </cell>
        </row>
        <row r="214">
          <cell r="J214"/>
          <cell r="L214"/>
          <cell r="N214">
            <v>0</v>
          </cell>
          <cell r="V214"/>
          <cell r="X214"/>
          <cell r="Z214">
            <v>0</v>
          </cell>
          <cell r="AH214"/>
          <cell r="AJ214"/>
          <cell r="AL214">
            <v>0</v>
          </cell>
        </row>
        <row r="215">
          <cell r="J215">
            <v>6</v>
          </cell>
          <cell r="L215"/>
          <cell r="N215">
            <v>5</v>
          </cell>
          <cell r="V215">
            <v>3</v>
          </cell>
          <cell r="X215"/>
          <cell r="Z215">
            <v>2</v>
          </cell>
          <cell r="AH215">
            <v>10</v>
          </cell>
          <cell r="AJ215"/>
          <cell r="AL215">
            <v>8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2</v>
          </cell>
          <cell r="L218">
            <v>2</v>
          </cell>
          <cell r="N218">
            <v>0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3</v>
          </cell>
          <cell r="L221">
            <v>3</v>
          </cell>
          <cell r="N221">
            <v>3</v>
          </cell>
          <cell r="V221"/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219</v>
          </cell>
          <cell r="L223">
            <v>219</v>
          </cell>
          <cell r="N223">
            <v>0</v>
          </cell>
          <cell r="V223">
            <v>59</v>
          </cell>
          <cell r="X223">
            <v>59</v>
          </cell>
          <cell r="Z223">
            <v>0</v>
          </cell>
          <cell r="AH223">
            <v>494</v>
          </cell>
          <cell r="AJ223">
            <v>494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736</v>
          </cell>
          <cell r="L225">
            <v>736</v>
          </cell>
          <cell r="N225">
            <v>736</v>
          </cell>
          <cell r="V225">
            <v>155</v>
          </cell>
          <cell r="X225">
            <v>155</v>
          </cell>
          <cell r="Z225">
            <v>155</v>
          </cell>
          <cell r="AH225">
            <v>828</v>
          </cell>
          <cell r="AJ225">
            <v>828</v>
          </cell>
          <cell r="AL225">
            <v>828</v>
          </cell>
        </row>
      </sheetData>
      <sheetData sheetId="19">
        <row r="6">
          <cell r="J6">
            <v>126</v>
          </cell>
          <cell r="L6">
            <v>126</v>
          </cell>
          <cell r="N6">
            <v>0</v>
          </cell>
          <cell r="V6">
            <v>10</v>
          </cell>
          <cell r="X6">
            <v>5</v>
          </cell>
          <cell r="Z6">
            <v>0</v>
          </cell>
          <cell r="AH6">
            <v>106</v>
          </cell>
          <cell r="AJ6">
            <v>42</v>
          </cell>
          <cell r="AL6">
            <v>36</v>
          </cell>
        </row>
        <row r="7">
          <cell r="J7">
            <v>1</v>
          </cell>
          <cell r="L7">
            <v>1</v>
          </cell>
          <cell r="N7">
            <v>0</v>
          </cell>
          <cell r="V7"/>
          <cell r="X7"/>
          <cell r="Z7">
            <v>0</v>
          </cell>
          <cell r="AH7">
            <v>2</v>
          </cell>
          <cell r="AJ7">
            <v>2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4</v>
          </cell>
          <cell r="AJ9"/>
          <cell r="AL9">
            <v>4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/>
          <cell r="AJ10"/>
          <cell r="AL10">
            <v>0</v>
          </cell>
        </row>
        <row r="11">
          <cell r="J11">
            <v>15</v>
          </cell>
          <cell r="L11">
            <v>2</v>
          </cell>
          <cell r="N11">
            <v>10</v>
          </cell>
          <cell r="V11">
            <v>2</v>
          </cell>
          <cell r="X11"/>
          <cell r="Z11">
            <v>2</v>
          </cell>
          <cell r="AH11">
            <v>325</v>
          </cell>
          <cell r="AJ11">
            <v>33</v>
          </cell>
          <cell r="AL11">
            <v>259</v>
          </cell>
        </row>
        <row r="12">
          <cell r="J12">
            <v>2</v>
          </cell>
          <cell r="L12"/>
          <cell r="V12"/>
          <cell r="X12"/>
          <cell r="Z12">
            <v>0</v>
          </cell>
          <cell r="AH12">
            <v>269</v>
          </cell>
          <cell r="AJ12">
            <v>30</v>
          </cell>
        </row>
        <row r="13">
          <cell r="J13"/>
          <cell r="L13"/>
          <cell r="N13">
            <v>0</v>
          </cell>
          <cell r="V13"/>
          <cell r="X13"/>
          <cell r="Z13">
            <v>0</v>
          </cell>
          <cell r="AH13">
            <v>9</v>
          </cell>
          <cell r="AJ13">
            <v>2</v>
          </cell>
          <cell r="AL13">
            <v>9</v>
          </cell>
        </row>
        <row r="14">
          <cell r="J14">
            <v>13</v>
          </cell>
          <cell r="L14">
            <v>2</v>
          </cell>
          <cell r="N14">
            <v>8</v>
          </cell>
          <cell r="V14">
            <v>2</v>
          </cell>
          <cell r="X14"/>
          <cell r="Z14">
            <v>2</v>
          </cell>
          <cell r="AH14">
            <v>56</v>
          </cell>
          <cell r="AJ14">
            <v>3</v>
          </cell>
        </row>
        <row r="15">
          <cell r="J15"/>
          <cell r="L15"/>
          <cell r="N15"/>
          <cell r="V15"/>
          <cell r="X15"/>
          <cell r="Z15"/>
          <cell r="AH15"/>
          <cell r="AJ15"/>
        </row>
        <row r="16">
          <cell r="J16">
            <v>38</v>
          </cell>
          <cell r="L16">
            <v>10</v>
          </cell>
          <cell r="N16">
            <v>27</v>
          </cell>
          <cell r="V16">
            <v>11</v>
          </cell>
          <cell r="X16">
            <v>4</v>
          </cell>
          <cell r="Z16">
            <v>4</v>
          </cell>
          <cell r="AH16">
            <v>40</v>
          </cell>
          <cell r="AJ16">
            <v>28</v>
          </cell>
          <cell r="AL16">
            <v>15</v>
          </cell>
        </row>
        <row r="17">
          <cell r="J17">
            <v>38</v>
          </cell>
          <cell r="L17">
            <v>10</v>
          </cell>
          <cell r="N17">
            <v>27</v>
          </cell>
          <cell r="V17">
            <v>11</v>
          </cell>
          <cell r="X17">
            <v>4</v>
          </cell>
          <cell r="Z17">
            <v>4</v>
          </cell>
          <cell r="AH17">
            <v>40</v>
          </cell>
          <cell r="AJ17">
            <v>28</v>
          </cell>
          <cell r="AL17">
            <v>15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/>
          <cell r="AJ18"/>
          <cell r="AL18">
            <v>0</v>
          </cell>
        </row>
        <row r="19">
          <cell r="J19"/>
          <cell r="L19"/>
          <cell r="N19">
            <v>0</v>
          </cell>
          <cell r="V19"/>
          <cell r="X19"/>
          <cell r="Z19">
            <v>0</v>
          </cell>
          <cell r="AH19"/>
          <cell r="AJ19"/>
          <cell r="AL19">
            <v>0</v>
          </cell>
        </row>
        <row r="20">
          <cell r="J20"/>
          <cell r="L20"/>
          <cell r="N20">
            <v>0</v>
          </cell>
          <cell r="V20"/>
          <cell r="X20"/>
          <cell r="Z20">
            <v>0</v>
          </cell>
          <cell r="AH20"/>
          <cell r="AJ20"/>
          <cell r="AL20">
            <v>0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66</v>
          </cell>
          <cell r="L22">
            <v>12</v>
          </cell>
          <cell r="N22">
            <v>44</v>
          </cell>
          <cell r="V22">
            <v>45</v>
          </cell>
          <cell r="X22">
            <v>22</v>
          </cell>
          <cell r="Z22">
            <v>25</v>
          </cell>
          <cell r="AH22">
            <v>607</v>
          </cell>
          <cell r="AJ22">
            <v>67</v>
          </cell>
          <cell r="AL22">
            <v>536</v>
          </cell>
        </row>
        <row r="23">
          <cell r="J23">
            <v>25</v>
          </cell>
          <cell r="L23">
            <v>8</v>
          </cell>
          <cell r="N23">
            <v>13</v>
          </cell>
          <cell r="V23">
            <v>23</v>
          </cell>
          <cell r="X23">
            <v>5</v>
          </cell>
          <cell r="Z23">
            <v>6</v>
          </cell>
          <cell r="AH23">
            <v>147</v>
          </cell>
          <cell r="AJ23">
            <v>4</v>
          </cell>
          <cell r="AL23">
            <v>130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15</v>
          </cell>
          <cell r="L25">
            <v>4</v>
          </cell>
          <cell r="N25">
            <v>7</v>
          </cell>
          <cell r="V25">
            <v>22</v>
          </cell>
          <cell r="X25">
            <v>4</v>
          </cell>
          <cell r="Z25">
            <v>5</v>
          </cell>
          <cell r="AH25">
            <v>79</v>
          </cell>
          <cell r="AJ25">
            <v>4</v>
          </cell>
          <cell r="AL25">
            <v>64</v>
          </cell>
        </row>
        <row r="26">
          <cell r="J26">
            <v>3</v>
          </cell>
          <cell r="L26"/>
          <cell r="N26">
            <v>3</v>
          </cell>
          <cell r="V26"/>
          <cell r="X26"/>
          <cell r="Z26">
            <v>0</v>
          </cell>
          <cell r="AH26">
            <v>38</v>
          </cell>
          <cell r="AJ26"/>
          <cell r="AL26">
            <v>36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/>
          <cell r="AJ27"/>
          <cell r="AL27">
            <v>0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24</v>
          </cell>
          <cell r="AJ28"/>
          <cell r="AL28">
            <v>24</v>
          </cell>
        </row>
        <row r="29">
          <cell r="J29">
            <v>1</v>
          </cell>
          <cell r="L29"/>
          <cell r="N29">
            <v>1</v>
          </cell>
          <cell r="V29">
            <v>1</v>
          </cell>
          <cell r="X29">
            <v>1</v>
          </cell>
          <cell r="Z29">
            <v>1</v>
          </cell>
          <cell r="AH29">
            <v>6</v>
          </cell>
          <cell r="AJ29"/>
          <cell r="AL29">
            <v>6</v>
          </cell>
        </row>
        <row r="30">
          <cell r="J30">
            <v>4</v>
          </cell>
          <cell r="L30"/>
          <cell r="N30">
            <v>4</v>
          </cell>
          <cell r="V30">
            <v>2</v>
          </cell>
          <cell r="X30">
            <v>2</v>
          </cell>
          <cell r="Z30">
            <v>2</v>
          </cell>
          <cell r="AH30">
            <v>420</v>
          </cell>
          <cell r="AJ30">
            <v>60</v>
          </cell>
          <cell r="AL30">
            <v>366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1</v>
          </cell>
          <cell r="AJ31"/>
          <cell r="AL31">
            <v>1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22</v>
          </cell>
          <cell r="AJ32"/>
          <cell r="AL32">
            <v>22</v>
          </cell>
        </row>
        <row r="33">
          <cell r="J33">
            <v>4</v>
          </cell>
          <cell r="L33"/>
          <cell r="N33">
            <v>4</v>
          </cell>
          <cell r="V33">
            <v>2</v>
          </cell>
          <cell r="X33">
            <v>2</v>
          </cell>
          <cell r="Z33">
            <v>2</v>
          </cell>
          <cell r="AH33">
            <v>18</v>
          </cell>
          <cell r="AJ33">
            <v>4</v>
          </cell>
          <cell r="AL33">
            <v>14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402</v>
          </cell>
          <cell r="AJ34">
            <v>56</v>
          </cell>
          <cell r="AL34">
            <v>352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/>
          <cell r="AJ35"/>
          <cell r="AL35">
            <v>0</v>
          </cell>
        </row>
        <row r="36">
          <cell r="J36"/>
          <cell r="L36"/>
          <cell r="N36">
            <v>0</v>
          </cell>
          <cell r="V36"/>
          <cell r="X36"/>
          <cell r="Z36">
            <v>0</v>
          </cell>
          <cell r="AH36"/>
          <cell r="AJ36"/>
          <cell r="AL36">
            <v>0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1</v>
          </cell>
          <cell r="AJ37"/>
          <cell r="AL37">
            <v>1</v>
          </cell>
        </row>
        <row r="38">
          <cell r="J38"/>
          <cell r="L38"/>
          <cell r="N38">
            <v>0</v>
          </cell>
          <cell r="V38"/>
          <cell r="X38"/>
          <cell r="Z38">
            <v>0</v>
          </cell>
          <cell r="AH38">
            <v>1</v>
          </cell>
          <cell r="AJ38"/>
          <cell r="AL38">
            <v>1</v>
          </cell>
        </row>
        <row r="39">
          <cell r="J39"/>
          <cell r="L39"/>
          <cell r="N39">
            <v>0</v>
          </cell>
          <cell r="V39">
            <v>1</v>
          </cell>
          <cell r="X39">
            <v>1</v>
          </cell>
          <cell r="Z39">
            <v>1</v>
          </cell>
          <cell r="AH39">
            <v>5</v>
          </cell>
          <cell r="AJ39"/>
          <cell r="AL39">
            <v>5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19</v>
          </cell>
          <cell r="L42"/>
          <cell r="N42">
            <v>16</v>
          </cell>
          <cell r="V42">
            <v>4</v>
          </cell>
          <cell r="X42">
            <v>1</v>
          </cell>
          <cell r="Z42">
            <v>3</v>
          </cell>
          <cell r="AH42">
            <v>33</v>
          </cell>
          <cell r="AJ42">
            <v>3</v>
          </cell>
          <cell r="AL42">
            <v>33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>
            <v>2</v>
          </cell>
          <cell r="X50"/>
          <cell r="AH50"/>
          <cell r="AJ50"/>
          <cell r="AL50"/>
        </row>
        <row r="51">
          <cell r="J51">
            <v>121</v>
          </cell>
          <cell r="L51">
            <v>18</v>
          </cell>
          <cell r="N51">
            <v>80</v>
          </cell>
          <cell r="V51">
            <v>42</v>
          </cell>
          <cell r="X51">
            <v>18</v>
          </cell>
          <cell r="Z51">
            <v>16</v>
          </cell>
          <cell r="AH51">
            <v>230</v>
          </cell>
          <cell r="AJ51">
            <v>92</v>
          </cell>
          <cell r="AL51">
            <v>73</v>
          </cell>
        </row>
        <row r="52">
          <cell r="J52"/>
          <cell r="L52"/>
          <cell r="N52">
            <v>0</v>
          </cell>
          <cell r="V52">
            <v>1</v>
          </cell>
          <cell r="X52">
            <v>1</v>
          </cell>
          <cell r="Z52">
            <v>1</v>
          </cell>
          <cell r="AH52"/>
          <cell r="AJ52"/>
          <cell r="AL52">
            <v>0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/>
          <cell r="AJ55"/>
          <cell r="AL55">
            <v>0</v>
          </cell>
        </row>
        <row r="56">
          <cell r="J56">
            <v>33</v>
          </cell>
          <cell r="L56">
            <v>7</v>
          </cell>
          <cell r="N56">
            <v>26</v>
          </cell>
          <cell r="V56">
            <v>19</v>
          </cell>
          <cell r="X56">
            <v>7</v>
          </cell>
          <cell r="Z56">
            <v>13</v>
          </cell>
          <cell r="AH56">
            <v>30</v>
          </cell>
          <cell r="AJ56">
            <v>15</v>
          </cell>
          <cell r="AL56">
            <v>15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/>
          <cell r="AJ57"/>
          <cell r="AL57">
            <v>0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/>
          <cell r="AJ58"/>
          <cell r="AL58">
            <v>0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4</v>
          </cell>
          <cell r="AJ60"/>
          <cell r="AL60">
            <v>4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4</v>
          </cell>
          <cell r="AJ61"/>
          <cell r="AL61">
            <v>4</v>
          </cell>
        </row>
        <row r="62">
          <cell r="J62">
            <v>12</v>
          </cell>
          <cell r="L62"/>
          <cell r="N62">
            <v>8</v>
          </cell>
          <cell r="V62">
            <v>2</v>
          </cell>
          <cell r="X62"/>
          <cell r="Z62">
            <v>1</v>
          </cell>
          <cell r="AH62">
            <v>67</v>
          </cell>
          <cell r="AJ62">
            <v>21</v>
          </cell>
          <cell r="AL62">
            <v>36</v>
          </cell>
        </row>
        <row r="63">
          <cell r="J63">
            <v>12</v>
          </cell>
          <cell r="L63"/>
          <cell r="N63">
            <v>8</v>
          </cell>
          <cell r="V63">
            <v>2</v>
          </cell>
          <cell r="X63"/>
          <cell r="Z63">
            <v>1</v>
          </cell>
          <cell r="AH63">
            <v>31</v>
          </cell>
          <cell r="AJ63"/>
          <cell r="AL63">
            <v>31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6</v>
          </cell>
          <cell r="AJ64">
            <v>6</v>
          </cell>
          <cell r="AL64">
            <v>5</v>
          </cell>
        </row>
        <row r="65">
          <cell r="J65"/>
          <cell r="L65"/>
          <cell r="N65">
            <v>0</v>
          </cell>
          <cell r="V65"/>
          <cell r="X65"/>
          <cell r="Z65">
            <v>0</v>
          </cell>
          <cell r="AH65">
            <v>45</v>
          </cell>
          <cell r="AJ65">
            <v>30</v>
          </cell>
          <cell r="AL65">
            <v>0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/>
          <cell r="L67"/>
          <cell r="N67">
            <v>0</v>
          </cell>
          <cell r="V67"/>
          <cell r="X67"/>
          <cell r="Z67">
            <v>0</v>
          </cell>
          <cell r="AH67"/>
          <cell r="AJ67"/>
          <cell r="AL67">
            <v>0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/>
          <cell r="AJ68"/>
          <cell r="AL68">
            <v>0</v>
          </cell>
        </row>
        <row r="69">
          <cell r="J69"/>
          <cell r="L69"/>
          <cell r="N69">
            <v>0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1</v>
          </cell>
          <cell r="L70"/>
          <cell r="N70">
            <v>1</v>
          </cell>
          <cell r="V70"/>
          <cell r="X70"/>
          <cell r="Z70">
            <v>0</v>
          </cell>
          <cell r="AH70">
            <v>3</v>
          </cell>
          <cell r="AJ70"/>
          <cell r="AL70">
            <v>3</v>
          </cell>
        </row>
        <row r="71">
          <cell r="J71">
            <v>1</v>
          </cell>
          <cell r="L71"/>
          <cell r="N71">
            <v>1</v>
          </cell>
          <cell r="V71"/>
          <cell r="X71"/>
          <cell r="Z71">
            <v>0</v>
          </cell>
          <cell r="AH71">
            <v>3</v>
          </cell>
          <cell r="AJ71"/>
          <cell r="AL71">
            <v>3</v>
          </cell>
        </row>
        <row r="72">
          <cell r="J72"/>
          <cell r="L72"/>
          <cell r="N72">
            <v>0</v>
          </cell>
          <cell r="V72"/>
          <cell r="X72"/>
          <cell r="Z72">
            <v>0</v>
          </cell>
          <cell r="AH72">
            <v>12</v>
          </cell>
          <cell r="AJ72">
            <v>3</v>
          </cell>
          <cell r="AL72">
            <v>0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129</v>
          </cell>
          <cell r="L74">
            <v>58</v>
          </cell>
          <cell r="N74">
            <v>54</v>
          </cell>
          <cell r="V74">
            <v>105</v>
          </cell>
          <cell r="X74">
            <v>19</v>
          </cell>
          <cell r="Z74">
            <v>30</v>
          </cell>
          <cell r="AH74">
            <v>452</v>
          </cell>
          <cell r="AJ74">
            <v>194</v>
          </cell>
          <cell r="AL74">
            <v>150</v>
          </cell>
        </row>
        <row r="75">
          <cell r="J75">
            <v>22</v>
          </cell>
          <cell r="L75">
            <v>22</v>
          </cell>
          <cell r="N75">
            <v>6</v>
          </cell>
          <cell r="V75">
            <v>11</v>
          </cell>
          <cell r="X75">
            <v>3</v>
          </cell>
          <cell r="Z75">
            <v>3</v>
          </cell>
          <cell r="AH75">
            <v>65</v>
          </cell>
          <cell r="AJ75">
            <v>65</v>
          </cell>
          <cell r="AL75">
            <v>0</v>
          </cell>
        </row>
        <row r="76">
          <cell r="J76"/>
          <cell r="L76"/>
          <cell r="N76">
            <v>0</v>
          </cell>
          <cell r="V76">
            <v>1</v>
          </cell>
          <cell r="X76">
            <v>1</v>
          </cell>
          <cell r="Z76">
            <v>1</v>
          </cell>
          <cell r="AH76">
            <v>5</v>
          </cell>
          <cell r="AJ76">
            <v>5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/>
          <cell r="AJ77"/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42</v>
          </cell>
          <cell r="AJ78">
            <v>11</v>
          </cell>
          <cell r="AL78">
            <v>15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/>
          <cell r="AJ80"/>
          <cell r="AL80">
            <v>0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>
            <v>4</v>
          </cell>
          <cell r="AJ81">
            <v>4</v>
          </cell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10</v>
          </cell>
          <cell r="AJ82">
            <v>10</v>
          </cell>
          <cell r="AL82">
            <v>0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44</v>
          </cell>
          <cell r="AJ83"/>
          <cell r="AL83">
            <v>42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>
            <v>3</v>
          </cell>
          <cell r="AJ84">
            <v>1</v>
          </cell>
          <cell r="AL84">
            <v>0</v>
          </cell>
        </row>
        <row r="85">
          <cell r="J85">
            <v>2</v>
          </cell>
          <cell r="L85"/>
          <cell r="N85">
            <v>2</v>
          </cell>
          <cell r="V85">
            <v>1</v>
          </cell>
          <cell r="X85"/>
          <cell r="Z85">
            <v>0</v>
          </cell>
          <cell r="AH85">
            <v>4</v>
          </cell>
          <cell r="AJ85"/>
          <cell r="AL85">
            <v>4</v>
          </cell>
        </row>
        <row r="86">
          <cell r="J86">
            <v>2</v>
          </cell>
          <cell r="L86"/>
          <cell r="N86">
            <v>2</v>
          </cell>
          <cell r="V86">
            <v>1</v>
          </cell>
          <cell r="X86"/>
          <cell r="Z86">
            <v>0</v>
          </cell>
          <cell r="AH86">
            <v>4</v>
          </cell>
          <cell r="AJ86"/>
          <cell r="AL86">
            <v>4</v>
          </cell>
        </row>
        <row r="87">
          <cell r="J87">
            <v>68</v>
          </cell>
          <cell r="L87">
            <v>36</v>
          </cell>
          <cell r="N87">
            <v>33</v>
          </cell>
          <cell r="V87">
            <v>37</v>
          </cell>
          <cell r="X87">
            <v>15</v>
          </cell>
          <cell r="Z87">
            <v>26</v>
          </cell>
          <cell r="AH87">
            <v>117</v>
          </cell>
          <cell r="AJ87">
            <v>3</v>
          </cell>
          <cell r="AL87">
            <v>59</v>
          </cell>
        </row>
        <row r="88">
          <cell r="J88">
            <v>36</v>
          </cell>
          <cell r="L88">
            <v>32</v>
          </cell>
          <cell r="N88">
            <v>14</v>
          </cell>
          <cell r="V88">
            <v>30</v>
          </cell>
          <cell r="X88">
            <v>15</v>
          </cell>
          <cell r="Z88">
            <v>19</v>
          </cell>
          <cell r="AH88">
            <v>90</v>
          </cell>
          <cell r="AJ88">
            <v>3</v>
          </cell>
          <cell r="AL88">
            <v>42</v>
          </cell>
        </row>
        <row r="89">
          <cell r="J89">
            <v>18</v>
          </cell>
          <cell r="L89">
            <v>4</v>
          </cell>
          <cell r="N89">
            <v>16</v>
          </cell>
          <cell r="V89">
            <v>7</v>
          </cell>
          <cell r="X89"/>
          <cell r="Z89">
            <v>7</v>
          </cell>
          <cell r="AH89">
            <v>17</v>
          </cell>
          <cell r="AJ89"/>
          <cell r="AL89">
            <v>7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/>
          <cell r="AJ90"/>
          <cell r="AL90">
            <v>0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/>
          <cell r="AJ91"/>
          <cell r="AL91">
            <v>0</v>
          </cell>
        </row>
        <row r="92">
          <cell r="J92">
            <v>41</v>
          </cell>
          <cell r="L92">
            <v>38</v>
          </cell>
          <cell r="N92">
            <v>3</v>
          </cell>
          <cell r="V92">
            <v>16</v>
          </cell>
          <cell r="X92">
            <v>15</v>
          </cell>
          <cell r="Z92">
            <v>0</v>
          </cell>
          <cell r="AH92">
            <v>139</v>
          </cell>
          <cell r="AJ92">
            <v>51</v>
          </cell>
          <cell r="AL92">
            <v>34</v>
          </cell>
        </row>
        <row r="93">
          <cell r="J93">
            <v>15</v>
          </cell>
          <cell r="L93">
            <v>15</v>
          </cell>
          <cell r="N93">
            <v>0</v>
          </cell>
          <cell r="V93">
            <v>7</v>
          </cell>
          <cell r="X93">
            <v>7</v>
          </cell>
          <cell r="Z93">
            <v>0</v>
          </cell>
          <cell r="AH93">
            <v>34</v>
          </cell>
          <cell r="AJ93">
            <v>15</v>
          </cell>
          <cell r="AL93">
            <v>0</v>
          </cell>
        </row>
        <row r="94">
          <cell r="J94">
            <v>24</v>
          </cell>
          <cell r="L94">
            <v>23</v>
          </cell>
          <cell r="N94">
            <v>1</v>
          </cell>
          <cell r="V94">
            <v>8</v>
          </cell>
          <cell r="X94">
            <v>8</v>
          </cell>
          <cell r="Z94">
            <v>0</v>
          </cell>
          <cell r="AH94">
            <v>47</v>
          </cell>
          <cell r="AJ94">
            <v>10</v>
          </cell>
          <cell r="AL94">
            <v>12</v>
          </cell>
        </row>
        <row r="95">
          <cell r="J95">
            <v>14</v>
          </cell>
          <cell r="L95">
            <v>14</v>
          </cell>
          <cell r="N95">
            <v>0</v>
          </cell>
          <cell r="V95">
            <v>4</v>
          </cell>
          <cell r="X95">
            <v>4</v>
          </cell>
          <cell r="Z95">
            <v>0</v>
          </cell>
          <cell r="AH95">
            <v>10</v>
          </cell>
          <cell r="AJ95">
            <v>10</v>
          </cell>
          <cell r="AL95">
            <v>0</v>
          </cell>
        </row>
        <row r="96">
          <cell r="J96">
            <v>10</v>
          </cell>
          <cell r="L96">
            <v>9</v>
          </cell>
          <cell r="N96">
            <v>1</v>
          </cell>
          <cell r="V96"/>
          <cell r="X96"/>
          <cell r="Z96">
            <v>0</v>
          </cell>
          <cell r="AH96">
            <v>21</v>
          </cell>
          <cell r="AJ96"/>
          <cell r="AL96">
            <v>12</v>
          </cell>
        </row>
        <row r="97">
          <cell r="J97"/>
          <cell r="L97"/>
          <cell r="N97">
            <v>0</v>
          </cell>
          <cell r="V97"/>
          <cell r="X97"/>
          <cell r="Z97">
            <v>0</v>
          </cell>
          <cell r="AH97"/>
          <cell r="AJ97"/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/>
          <cell r="AJ98"/>
          <cell r="AL98">
            <v>0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/>
          <cell r="AJ99"/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/>
          <cell r="AJ100"/>
          <cell r="AL100">
            <v>0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2</v>
          </cell>
          <cell r="L103"/>
          <cell r="N103">
            <v>2</v>
          </cell>
          <cell r="V103"/>
          <cell r="X103"/>
          <cell r="Z103">
            <v>0</v>
          </cell>
          <cell r="AH103">
            <v>13</v>
          </cell>
          <cell r="AJ103"/>
          <cell r="AL103">
            <v>13</v>
          </cell>
        </row>
        <row r="104">
          <cell r="J104"/>
          <cell r="L104"/>
          <cell r="N104">
            <v>0</v>
          </cell>
          <cell r="V104"/>
          <cell r="X104"/>
          <cell r="Z104">
            <v>0</v>
          </cell>
          <cell r="AH104">
            <v>13</v>
          </cell>
          <cell r="AJ104"/>
          <cell r="AL104">
            <v>13</v>
          </cell>
        </row>
        <row r="105">
          <cell r="J105">
            <v>2</v>
          </cell>
          <cell r="L105"/>
          <cell r="N105">
            <v>2</v>
          </cell>
          <cell r="V105"/>
          <cell r="X105"/>
          <cell r="Z105">
            <v>0</v>
          </cell>
          <cell r="AH105"/>
          <cell r="AJ105"/>
          <cell r="AL105">
            <v>0</v>
          </cell>
        </row>
        <row r="106">
          <cell r="J106">
            <v>20</v>
          </cell>
          <cell r="L106">
            <v>7</v>
          </cell>
          <cell r="N106">
            <v>11</v>
          </cell>
          <cell r="V106">
            <v>23</v>
          </cell>
          <cell r="X106">
            <v>7</v>
          </cell>
          <cell r="Z106">
            <v>11</v>
          </cell>
          <cell r="AH106">
            <v>1677</v>
          </cell>
          <cell r="AJ106">
            <v>318</v>
          </cell>
          <cell r="AL106">
            <v>1359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5</v>
          </cell>
          <cell r="AJ108"/>
          <cell r="AL108">
            <v>5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5</v>
          </cell>
          <cell r="AJ109"/>
          <cell r="AL109">
            <v>5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0</v>
          </cell>
          <cell r="X110">
            <v>0</v>
          </cell>
          <cell r="Z110">
            <v>0</v>
          </cell>
          <cell r="AH110">
            <v>645</v>
          </cell>
          <cell r="AJ110">
            <v>107</v>
          </cell>
          <cell r="AL110">
            <v>501</v>
          </cell>
        </row>
        <row r="111">
          <cell r="J111"/>
          <cell r="L111"/>
          <cell r="N111">
            <v>0</v>
          </cell>
          <cell r="V111"/>
          <cell r="X111"/>
          <cell r="Z111">
            <v>0</v>
          </cell>
          <cell r="AH111">
            <v>50</v>
          </cell>
          <cell r="AJ111"/>
          <cell r="AL111">
            <v>39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595</v>
          </cell>
          <cell r="AJ112">
            <v>107</v>
          </cell>
          <cell r="AL112">
            <v>462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/>
          <cell r="AJ113"/>
          <cell r="AL113">
            <v>0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/>
          <cell r="AJ114"/>
          <cell r="AL114">
            <v>0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536</v>
          </cell>
          <cell r="AJ115">
            <v>95</v>
          </cell>
          <cell r="AL115">
            <v>482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352</v>
          </cell>
          <cell r="AJ116">
            <v>55</v>
          </cell>
          <cell r="AL116">
            <v>328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2</v>
          </cell>
          <cell r="AJ117">
            <v>2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12</v>
          </cell>
          <cell r="AJ118">
            <v>12</v>
          </cell>
          <cell r="AL118">
            <v>0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0</v>
          </cell>
          <cell r="AJ119"/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172</v>
          </cell>
          <cell r="AJ121">
            <v>28</v>
          </cell>
          <cell r="AL121">
            <v>154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72</v>
          </cell>
          <cell r="AJ122">
            <v>11</v>
          </cell>
          <cell r="AL122">
            <v>65</v>
          </cell>
        </row>
        <row r="123">
          <cell r="J123">
            <v>7</v>
          </cell>
          <cell r="L123">
            <v>3</v>
          </cell>
          <cell r="N123">
            <v>3</v>
          </cell>
          <cell r="V123">
            <v>7</v>
          </cell>
          <cell r="X123">
            <v>1</v>
          </cell>
          <cell r="Z123">
            <v>6</v>
          </cell>
          <cell r="AH123">
            <v>70</v>
          </cell>
          <cell r="AJ123">
            <v>2</v>
          </cell>
          <cell r="AL123">
            <v>66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>
            <v>3</v>
          </cell>
          <cell r="L127">
            <v>3</v>
          </cell>
          <cell r="N127">
            <v>3</v>
          </cell>
          <cell r="V127"/>
          <cell r="X127"/>
          <cell r="Z127">
            <v>0</v>
          </cell>
          <cell r="AH127">
            <v>4</v>
          </cell>
          <cell r="AJ127"/>
          <cell r="AL127">
            <v>4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1</v>
          </cell>
          <cell r="X128">
            <v>0</v>
          </cell>
          <cell r="Z128">
            <v>1</v>
          </cell>
          <cell r="AH128">
            <v>196</v>
          </cell>
          <cell r="AJ128">
            <v>41</v>
          </cell>
          <cell r="AL128">
            <v>170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7</v>
          </cell>
          <cell r="AJ130">
            <v>7</v>
          </cell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14</v>
          </cell>
          <cell r="AJ131">
            <v>14</v>
          </cell>
          <cell r="AL131">
            <v>3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2</v>
          </cell>
          <cell r="AJ132">
            <v>2</v>
          </cell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>
            <v>1</v>
          </cell>
          <cell r="X134"/>
          <cell r="Z134">
            <v>1</v>
          </cell>
          <cell r="AH134">
            <v>173</v>
          </cell>
          <cell r="AJ134">
            <v>18</v>
          </cell>
          <cell r="AL134">
            <v>167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12</v>
          </cell>
          <cell r="AJ137"/>
          <cell r="AL137">
            <v>11</v>
          </cell>
        </row>
        <row r="138">
          <cell r="J138">
            <v>6</v>
          </cell>
          <cell r="L138"/>
          <cell r="N138">
            <v>1</v>
          </cell>
          <cell r="V138">
            <v>2</v>
          </cell>
          <cell r="X138">
            <v>2</v>
          </cell>
          <cell r="Z138">
            <v>2</v>
          </cell>
          <cell r="AH138">
            <v>142</v>
          </cell>
          <cell r="AJ138">
            <v>4</v>
          </cell>
          <cell r="AL138">
            <v>53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50</v>
          </cell>
          <cell r="AJ139">
            <v>1</v>
          </cell>
          <cell r="AL139">
            <v>22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90</v>
          </cell>
          <cell r="AJ141">
            <v>3</v>
          </cell>
          <cell r="AL141">
            <v>31</v>
          </cell>
        </row>
        <row r="142">
          <cell r="J142">
            <v>2476</v>
          </cell>
          <cell r="L142">
            <v>2423</v>
          </cell>
          <cell r="N142">
            <v>44</v>
          </cell>
          <cell r="V142">
            <v>286</v>
          </cell>
          <cell r="X142">
            <v>267</v>
          </cell>
          <cell r="Z142">
            <v>20</v>
          </cell>
          <cell r="AH142">
            <v>1746</v>
          </cell>
          <cell r="AJ142">
            <v>1456</v>
          </cell>
          <cell r="AL142">
            <v>149</v>
          </cell>
        </row>
        <row r="143">
          <cell r="J143">
            <v>2245</v>
          </cell>
          <cell r="L143">
            <v>2245</v>
          </cell>
          <cell r="N143">
            <v>0</v>
          </cell>
          <cell r="V143">
            <v>226</v>
          </cell>
          <cell r="X143">
            <v>226</v>
          </cell>
          <cell r="Z143">
            <v>0</v>
          </cell>
          <cell r="AH143">
            <v>1296</v>
          </cell>
          <cell r="AJ143">
            <v>1296</v>
          </cell>
          <cell r="AL143">
            <v>0</v>
          </cell>
        </row>
        <row r="144">
          <cell r="J144">
            <v>48</v>
          </cell>
          <cell r="L144">
            <v>48</v>
          </cell>
          <cell r="N144">
            <v>0</v>
          </cell>
          <cell r="V144">
            <v>3</v>
          </cell>
          <cell r="X144">
            <v>3</v>
          </cell>
          <cell r="Z144">
            <v>0</v>
          </cell>
          <cell r="AH144">
            <v>174</v>
          </cell>
          <cell r="AJ144">
            <v>174</v>
          </cell>
          <cell r="AL144">
            <v>0</v>
          </cell>
        </row>
        <row r="145">
          <cell r="J145">
            <v>1</v>
          </cell>
          <cell r="L145">
            <v>1</v>
          </cell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0</v>
          </cell>
          <cell r="L146"/>
          <cell r="N146">
            <v>0</v>
          </cell>
          <cell r="V146">
            <v>0</v>
          </cell>
          <cell r="X146"/>
          <cell r="Z146">
            <v>0</v>
          </cell>
          <cell r="AH146">
            <v>0</v>
          </cell>
          <cell r="AJ146"/>
          <cell r="AL146">
            <v>0</v>
          </cell>
        </row>
        <row r="147">
          <cell r="J147">
            <v>14</v>
          </cell>
          <cell r="L147">
            <v>14</v>
          </cell>
          <cell r="N147">
            <v>5</v>
          </cell>
          <cell r="V147">
            <v>2</v>
          </cell>
          <cell r="X147">
            <v>2</v>
          </cell>
          <cell r="Z147">
            <v>0</v>
          </cell>
          <cell r="AH147">
            <v>22</v>
          </cell>
          <cell r="AJ147">
            <v>22</v>
          </cell>
          <cell r="AL147">
            <v>7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160</v>
          </cell>
          <cell r="L149">
            <v>160</v>
          </cell>
          <cell r="N149">
            <v>0</v>
          </cell>
          <cell r="V149">
            <v>0</v>
          </cell>
          <cell r="X149"/>
          <cell r="Z149">
            <v>0</v>
          </cell>
          <cell r="AH149">
            <v>32</v>
          </cell>
          <cell r="AJ149">
            <v>32</v>
          </cell>
          <cell r="AL149">
            <v>0</v>
          </cell>
        </row>
        <row r="150">
          <cell r="J150">
            <v>6</v>
          </cell>
          <cell r="L150"/>
          <cell r="N150">
            <v>5</v>
          </cell>
          <cell r="V150">
            <v>1</v>
          </cell>
          <cell r="X150"/>
          <cell r="Z150">
            <v>1</v>
          </cell>
          <cell r="AH150"/>
          <cell r="AJ150"/>
          <cell r="AL150">
            <v>0</v>
          </cell>
        </row>
        <row r="151">
          <cell r="J151">
            <v>24</v>
          </cell>
          <cell r="L151">
            <v>4</v>
          </cell>
          <cell r="N151">
            <v>16</v>
          </cell>
          <cell r="V151">
            <v>9</v>
          </cell>
          <cell r="X151">
            <v>2</v>
          </cell>
          <cell r="Z151">
            <v>7</v>
          </cell>
          <cell r="AH151">
            <v>12</v>
          </cell>
          <cell r="AJ151">
            <v>5</v>
          </cell>
          <cell r="AL151">
            <v>5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153</v>
          </cell>
          <cell r="AJ152">
            <v>7</v>
          </cell>
          <cell r="AL152">
            <v>74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30</v>
          </cell>
          <cell r="AJ153">
            <v>7</v>
          </cell>
          <cell r="AL153">
            <v>24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/>
          <cell r="AJ154"/>
          <cell r="AL154">
            <v>0</v>
          </cell>
        </row>
        <row r="155">
          <cell r="J155">
            <v>27</v>
          </cell>
          <cell r="L155"/>
          <cell r="N155">
            <v>18</v>
          </cell>
          <cell r="V155">
            <v>10</v>
          </cell>
          <cell r="X155">
            <v>2</v>
          </cell>
          <cell r="Z155">
            <v>9</v>
          </cell>
          <cell r="AH155">
            <v>39</v>
          </cell>
          <cell r="AJ155"/>
          <cell r="AL155">
            <v>39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/>
          <cell r="AJ156"/>
          <cell r="AL156">
            <v>0</v>
          </cell>
        </row>
        <row r="157">
          <cell r="J157">
            <v>410</v>
          </cell>
          <cell r="L157">
            <v>144</v>
          </cell>
          <cell r="N157">
            <v>146</v>
          </cell>
          <cell r="V157">
            <v>115</v>
          </cell>
          <cell r="X157">
            <v>54</v>
          </cell>
          <cell r="Z157">
            <v>43</v>
          </cell>
          <cell r="AH157">
            <v>581</v>
          </cell>
          <cell r="AJ157">
            <v>212</v>
          </cell>
          <cell r="AL157">
            <v>230</v>
          </cell>
        </row>
        <row r="158">
          <cell r="J158">
            <v>1</v>
          </cell>
          <cell r="L158">
            <v>1</v>
          </cell>
          <cell r="N158">
            <v>1</v>
          </cell>
          <cell r="V158">
            <v>1</v>
          </cell>
          <cell r="X158"/>
          <cell r="Z158">
            <v>1</v>
          </cell>
          <cell r="AH158">
            <v>51</v>
          </cell>
          <cell r="AJ158">
            <v>4</v>
          </cell>
          <cell r="AL158">
            <v>50</v>
          </cell>
        </row>
        <row r="159">
          <cell r="J159">
            <v>57</v>
          </cell>
          <cell r="L159">
            <v>13</v>
          </cell>
          <cell r="N159">
            <v>6</v>
          </cell>
          <cell r="V159">
            <v>12</v>
          </cell>
          <cell r="X159">
            <v>2</v>
          </cell>
          <cell r="Z159">
            <v>8</v>
          </cell>
          <cell r="AH159">
            <v>64</v>
          </cell>
          <cell r="AJ159">
            <v>10</v>
          </cell>
          <cell r="AL159">
            <v>62</v>
          </cell>
        </row>
        <row r="160">
          <cell r="J160">
            <v>22</v>
          </cell>
          <cell r="L160"/>
          <cell r="N160">
            <v>10</v>
          </cell>
          <cell r="V160"/>
          <cell r="X160"/>
          <cell r="Z160">
            <v>0</v>
          </cell>
          <cell r="AH160">
            <v>32</v>
          </cell>
          <cell r="AJ160">
            <v>6</v>
          </cell>
          <cell r="AL160">
            <v>13</v>
          </cell>
        </row>
        <row r="161">
          <cell r="J161">
            <v>10</v>
          </cell>
          <cell r="L161"/>
          <cell r="N161">
            <v>0</v>
          </cell>
          <cell r="V161"/>
          <cell r="X161"/>
          <cell r="Z161">
            <v>0</v>
          </cell>
          <cell r="AH161">
            <v>9</v>
          </cell>
          <cell r="AJ161">
            <v>1</v>
          </cell>
          <cell r="AL161">
            <v>7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>
            <v>65</v>
          </cell>
          <cell r="L164"/>
          <cell r="N164">
            <v>0</v>
          </cell>
          <cell r="V164"/>
          <cell r="X164"/>
          <cell r="Z164">
            <v>0</v>
          </cell>
          <cell r="AH164">
            <v>10</v>
          </cell>
          <cell r="AJ164">
            <v>9</v>
          </cell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26</v>
          </cell>
          <cell r="AJ166">
            <v>8</v>
          </cell>
          <cell r="AL166">
            <v>0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20</v>
          </cell>
          <cell r="AJ167">
            <v>14</v>
          </cell>
          <cell r="AL167">
            <v>8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1</v>
          </cell>
          <cell r="AJ168"/>
          <cell r="AL168">
            <v>0</v>
          </cell>
        </row>
        <row r="169">
          <cell r="J169">
            <v>20</v>
          </cell>
          <cell r="L169">
            <v>4</v>
          </cell>
          <cell r="N169">
            <v>12</v>
          </cell>
          <cell r="V169">
            <v>29</v>
          </cell>
          <cell r="X169">
            <v>12</v>
          </cell>
          <cell r="Z169">
            <v>9</v>
          </cell>
          <cell r="AH169">
            <v>65</v>
          </cell>
          <cell r="AJ169">
            <v>4</v>
          </cell>
          <cell r="AL169">
            <v>42</v>
          </cell>
        </row>
        <row r="170">
          <cell r="J170"/>
          <cell r="L170"/>
          <cell r="N170">
            <v>0</v>
          </cell>
          <cell r="V170"/>
          <cell r="X170"/>
          <cell r="Z170">
            <v>0</v>
          </cell>
          <cell r="AH170">
            <v>50</v>
          </cell>
          <cell r="AJ170">
            <v>16</v>
          </cell>
          <cell r="AL170">
            <v>44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/>
          <cell r="AJ171"/>
          <cell r="AL171">
            <v>0</v>
          </cell>
        </row>
        <row r="172">
          <cell r="J172">
            <v>61</v>
          </cell>
          <cell r="L172">
            <v>39</v>
          </cell>
          <cell r="N172">
            <v>10</v>
          </cell>
          <cell r="V172">
            <v>20</v>
          </cell>
          <cell r="X172">
            <v>8</v>
          </cell>
          <cell r="Z172">
            <v>12</v>
          </cell>
          <cell r="AH172">
            <v>116</v>
          </cell>
          <cell r="AJ172">
            <v>77</v>
          </cell>
          <cell r="AL172">
            <v>46</v>
          </cell>
        </row>
        <row r="173">
          <cell r="J173">
            <v>40</v>
          </cell>
          <cell r="L173">
            <v>18</v>
          </cell>
          <cell r="N173">
            <v>10</v>
          </cell>
          <cell r="V173">
            <v>5</v>
          </cell>
          <cell r="X173">
            <v>1</v>
          </cell>
          <cell r="Z173">
            <v>5</v>
          </cell>
          <cell r="AH173">
            <v>12</v>
          </cell>
          <cell r="AJ173">
            <v>5</v>
          </cell>
          <cell r="AL173">
            <v>12</v>
          </cell>
        </row>
        <row r="174">
          <cell r="J174">
            <v>20</v>
          </cell>
          <cell r="L174">
            <v>20</v>
          </cell>
          <cell r="N174">
            <v>0</v>
          </cell>
          <cell r="V174">
            <v>1</v>
          </cell>
          <cell r="X174">
            <v>1</v>
          </cell>
          <cell r="Z174">
            <v>1</v>
          </cell>
          <cell r="AH174">
            <v>68</v>
          </cell>
          <cell r="AJ174">
            <v>68</v>
          </cell>
          <cell r="AL174">
            <v>0</v>
          </cell>
        </row>
        <row r="175">
          <cell r="J175">
            <v>1</v>
          </cell>
          <cell r="L175">
            <v>1</v>
          </cell>
          <cell r="N175">
            <v>0</v>
          </cell>
          <cell r="V175"/>
          <cell r="X175"/>
          <cell r="Z175">
            <v>0</v>
          </cell>
          <cell r="AH175">
            <v>9</v>
          </cell>
          <cell r="AJ175">
            <v>2</v>
          </cell>
          <cell r="AL175">
            <v>9</v>
          </cell>
        </row>
        <row r="176">
          <cell r="J176"/>
          <cell r="L176"/>
          <cell r="N176">
            <v>0</v>
          </cell>
          <cell r="V176">
            <v>2</v>
          </cell>
          <cell r="X176">
            <v>1</v>
          </cell>
          <cell r="Z176">
            <v>2</v>
          </cell>
          <cell r="AH176">
            <v>22</v>
          </cell>
          <cell r="AJ176">
            <v>1</v>
          </cell>
          <cell r="AL176">
            <v>21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>
            <v>2</v>
          </cell>
          <cell r="AJ177"/>
          <cell r="AL177">
            <v>1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1</v>
          </cell>
          <cell r="AJ178"/>
          <cell r="AL178">
            <v>0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2</v>
          </cell>
          <cell r="AJ179">
            <v>1</v>
          </cell>
          <cell r="AL179">
            <v>2</v>
          </cell>
        </row>
        <row r="180">
          <cell r="J180">
            <v>64</v>
          </cell>
          <cell r="L180">
            <v>11</v>
          </cell>
          <cell r="N180">
            <v>53</v>
          </cell>
          <cell r="V180">
            <v>47</v>
          </cell>
          <cell r="X180">
            <v>12</v>
          </cell>
          <cell r="Z180">
            <v>27</v>
          </cell>
          <cell r="AH180">
            <v>722</v>
          </cell>
          <cell r="AJ180">
            <v>181</v>
          </cell>
          <cell r="AL180">
            <v>83</v>
          </cell>
        </row>
        <row r="181">
          <cell r="J181">
            <v>14</v>
          </cell>
          <cell r="L181">
            <v>2</v>
          </cell>
          <cell r="N181">
            <v>12</v>
          </cell>
          <cell r="V181">
            <v>8</v>
          </cell>
          <cell r="X181">
            <v>1</v>
          </cell>
          <cell r="Z181">
            <v>7</v>
          </cell>
          <cell r="AH181">
            <v>76</v>
          </cell>
          <cell r="AJ181">
            <v>6</v>
          </cell>
          <cell r="AL181">
            <v>48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/>
          <cell r="AJ183"/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18</v>
          </cell>
          <cell r="AJ184"/>
          <cell r="AL184">
            <v>18</v>
          </cell>
        </row>
        <row r="185">
          <cell r="J185">
            <v>1</v>
          </cell>
          <cell r="L185"/>
          <cell r="N185">
            <v>1</v>
          </cell>
          <cell r="V185">
            <v>1</v>
          </cell>
          <cell r="X185"/>
          <cell r="Z185">
            <v>1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24</v>
          </cell>
          <cell r="AJ186"/>
          <cell r="AL186">
            <v>23</v>
          </cell>
        </row>
        <row r="187">
          <cell r="J187"/>
          <cell r="L187"/>
          <cell r="N187">
            <v>0</v>
          </cell>
          <cell r="V187">
            <v>1</v>
          </cell>
          <cell r="X187"/>
          <cell r="Z187">
            <v>1</v>
          </cell>
          <cell r="AH187">
            <v>1</v>
          </cell>
          <cell r="AJ187"/>
          <cell r="AL187">
            <v>1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1</v>
          </cell>
          <cell r="AJ188"/>
          <cell r="AL188">
            <v>1</v>
          </cell>
        </row>
        <row r="189">
          <cell r="J189">
            <v>46</v>
          </cell>
          <cell r="L189">
            <v>9</v>
          </cell>
          <cell r="N189">
            <v>39</v>
          </cell>
          <cell r="V189">
            <v>18</v>
          </cell>
          <cell r="X189">
            <v>8</v>
          </cell>
          <cell r="Z189">
            <v>8</v>
          </cell>
          <cell r="AH189">
            <v>280</v>
          </cell>
          <cell r="AJ189">
            <v>50</v>
          </cell>
          <cell r="AL189">
            <v>4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2</v>
          </cell>
          <cell r="AJ190"/>
          <cell r="AL190">
            <v>2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/>
          <cell r="AJ191"/>
          <cell r="AL191">
            <v>0</v>
          </cell>
        </row>
        <row r="192">
          <cell r="J192"/>
          <cell r="L192"/>
          <cell r="N192">
            <v>0</v>
          </cell>
          <cell r="V192">
            <v>3</v>
          </cell>
          <cell r="X192"/>
          <cell r="Z192">
            <v>0</v>
          </cell>
          <cell r="AH192"/>
          <cell r="AJ192"/>
          <cell r="AL192">
            <v>0</v>
          </cell>
        </row>
        <row r="193">
          <cell r="J193">
            <v>1</v>
          </cell>
          <cell r="L193"/>
          <cell r="N193">
            <v>1</v>
          </cell>
          <cell r="V193"/>
          <cell r="X193"/>
          <cell r="Z193">
            <v>0</v>
          </cell>
          <cell r="AH193">
            <v>13</v>
          </cell>
          <cell r="AJ193"/>
          <cell r="AL193">
            <v>13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/>
          <cell r="AJ194"/>
          <cell r="AL194">
            <v>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51</v>
          </cell>
          <cell r="L196">
            <v>17</v>
          </cell>
          <cell r="N196">
            <v>29</v>
          </cell>
          <cell r="V196">
            <v>15</v>
          </cell>
          <cell r="X196">
            <v>5</v>
          </cell>
          <cell r="Z196">
            <v>10</v>
          </cell>
          <cell r="AH196">
            <v>472</v>
          </cell>
          <cell r="AJ196">
            <v>53</v>
          </cell>
          <cell r="AL196">
            <v>239</v>
          </cell>
        </row>
        <row r="197">
          <cell r="J197">
            <v>22</v>
          </cell>
          <cell r="L197">
            <v>3</v>
          </cell>
          <cell r="N197">
            <v>16</v>
          </cell>
          <cell r="V197">
            <v>7</v>
          </cell>
          <cell r="X197">
            <v>2</v>
          </cell>
          <cell r="Z197">
            <v>5</v>
          </cell>
          <cell r="AH197">
            <v>140</v>
          </cell>
          <cell r="AJ197">
            <v>1</v>
          </cell>
          <cell r="AL197">
            <v>79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/>
          <cell r="AJ198"/>
          <cell r="AL198">
            <v>0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15</v>
          </cell>
          <cell r="AJ199">
            <v>1</v>
          </cell>
          <cell r="AL199">
            <v>13</v>
          </cell>
        </row>
        <row r="200">
          <cell r="J200">
            <v>19</v>
          </cell>
          <cell r="L200">
            <v>11</v>
          </cell>
          <cell r="N200">
            <v>6</v>
          </cell>
          <cell r="V200">
            <v>7</v>
          </cell>
          <cell r="X200">
            <v>2</v>
          </cell>
          <cell r="Z200">
            <v>5</v>
          </cell>
          <cell r="AH200">
            <v>9</v>
          </cell>
          <cell r="AJ200">
            <v>9</v>
          </cell>
          <cell r="AL200">
            <v>0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15</v>
          </cell>
          <cell r="AJ201">
            <v>11</v>
          </cell>
          <cell r="AL201">
            <v>0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80</v>
          </cell>
          <cell r="AJ203">
            <v>6</v>
          </cell>
          <cell r="AL203">
            <v>67</v>
          </cell>
        </row>
        <row r="204">
          <cell r="J204">
            <v>3</v>
          </cell>
          <cell r="L204">
            <v>3</v>
          </cell>
          <cell r="N204">
            <v>0</v>
          </cell>
          <cell r="V204">
            <v>1</v>
          </cell>
          <cell r="X204">
            <v>1</v>
          </cell>
          <cell r="Z204">
            <v>0</v>
          </cell>
          <cell r="AH204">
            <v>142</v>
          </cell>
          <cell r="AJ204">
            <v>8</v>
          </cell>
          <cell r="AL204">
            <v>33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60</v>
          </cell>
          <cell r="AJ205">
            <v>2</v>
          </cell>
          <cell r="AL205">
            <v>30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2</v>
          </cell>
          <cell r="AJ206">
            <v>2</v>
          </cell>
          <cell r="AL206">
            <v>0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51</v>
          </cell>
          <cell r="AJ207">
            <v>5</v>
          </cell>
          <cell r="AL207">
            <v>39</v>
          </cell>
        </row>
        <row r="208">
          <cell r="J208"/>
          <cell r="L208"/>
          <cell r="N208">
            <v>0</v>
          </cell>
          <cell r="V208"/>
          <cell r="X208"/>
          <cell r="Z208">
            <v>0</v>
          </cell>
          <cell r="AH208">
            <v>10</v>
          </cell>
          <cell r="AJ208">
            <v>10</v>
          </cell>
          <cell r="AL208">
            <v>0</v>
          </cell>
        </row>
        <row r="209">
          <cell r="J209"/>
          <cell r="L209"/>
          <cell r="N209"/>
          <cell r="V209"/>
          <cell r="X209"/>
          <cell r="Z209"/>
          <cell r="AH209">
            <v>8</v>
          </cell>
          <cell r="AJ209"/>
          <cell r="AL209">
            <v>8</v>
          </cell>
        </row>
        <row r="210">
          <cell r="J210"/>
          <cell r="L210"/>
          <cell r="N210">
            <v>0</v>
          </cell>
          <cell r="V210">
            <v>3</v>
          </cell>
          <cell r="X210">
            <v>2</v>
          </cell>
          <cell r="Z210">
            <v>1</v>
          </cell>
          <cell r="AH210">
            <v>138</v>
          </cell>
          <cell r="AJ210">
            <v>107</v>
          </cell>
          <cell r="AL210">
            <v>36</v>
          </cell>
        </row>
        <row r="211">
          <cell r="J211">
            <v>17</v>
          </cell>
          <cell r="L211">
            <v>17</v>
          </cell>
          <cell r="N211">
            <v>0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55</v>
          </cell>
          <cell r="L212">
            <v>2</v>
          </cell>
          <cell r="N212">
            <v>53</v>
          </cell>
          <cell r="V212">
            <v>9</v>
          </cell>
          <cell r="X212"/>
          <cell r="Z212">
            <v>9</v>
          </cell>
          <cell r="AH212">
            <v>4</v>
          </cell>
          <cell r="AJ212"/>
          <cell r="AL212">
            <v>4</v>
          </cell>
        </row>
        <row r="213">
          <cell r="J213">
            <v>1</v>
          </cell>
          <cell r="L213"/>
          <cell r="N213">
            <v>1</v>
          </cell>
          <cell r="V213"/>
          <cell r="X213"/>
          <cell r="Z213">
            <v>0</v>
          </cell>
          <cell r="AH213"/>
          <cell r="AJ213"/>
          <cell r="AL213">
            <v>0</v>
          </cell>
        </row>
        <row r="214">
          <cell r="J214">
            <v>1</v>
          </cell>
          <cell r="L214"/>
          <cell r="N214">
            <v>1</v>
          </cell>
          <cell r="V214"/>
          <cell r="X214"/>
          <cell r="Z214">
            <v>0</v>
          </cell>
          <cell r="AH214"/>
          <cell r="AJ214"/>
          <cell r="AL214">
            <v>0</v>
          </cell>
        </row>
        <row r="215">
          <cell r="J215">
            <v>7</v>
          </cell>
          <cell r="L215">
            <v>1</v>
          </cell>
          <cell r="N215">
            <v>7</v>
          </cell>
          <cell r="V215">
            <v>6</v>
          </cell>
          <cell r="X215"/>
          <cell r="Z215">
            <v>6</v>
          </cell>
          <cell r="AH215">
            <v>4</v>
          </cell>
          <cell r="AJ215"/>
          <cell r="AL215">
            <v>4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/>
          <cell r="L218"/>
          <cell r="N218">
            <v>0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2</v>
          </cell>
          <cell r="L221"/>
          <cell r="N221">
            <v>1</v>
          </cell>
          <cell r="V221"/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116</v>
          </cell>
          <cell r="L223">
            <v>116</v>
          </cell>
          <cell r="N223">
            <v>0</v>
          </cell>
          <cell r="V223">
            <v>50</v>
          </cell>
          <cell r="X223">
            <v>50</v>
          </cell>
          <cell r="Z223">
            <v>0</v>
          </cell>
          <cell r="AH223">
            <v>684</v>
          </cell>
          <cell r="AJ223">
            <v>684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434</v>
          </cell>
          <cell r="L225">
            <v>434</v>
          </cell>
          <cell r="N225">
            <v>434</v>
          </cell>
          <cell r="V225">
            <v>121</v>
          </cell>
          <cell r="X225">
            <v>121</v>
          </cell>
          <cell r="Z225">
            <v>121</v>
          </cell>
          <cell r="AH225">
            <v>802</v>
          </cell>
          <cell r="AJ225">
            <v>802</v>
          </cell>
          <cell r="AL225">
            <v>802</v>
          </cell>
        </row>
      </sheetData>
      <sheetData sheetId="20">
        <row r="6">
          <cell r="J6">
            <v>591</v>
          </cell>
          <cell r="L6">
            <v>589</v>
          </cell>
          <cell r="N6">
            <v>1</v>
          </cell>
          <cell r="V6">
            <v>35</v>
          </cell>
          <cell r="X6">
            <v>35</v>
          </cell>
          <cell r="Z6">
            <v>0</v>
          </cell>
          <cell r="AH6">
            <v>419</v>
          </cell>
          <cell r="AJ6">
            <v>130</v>
          </cell>
          <cell r="AL6">
            <v>262</v>
          </cell>
        </row>
        <row r="7">
          <cell r="J7">
            <v>132</v>
          </cell>
          <cell r="L7">
            <v>132</v>
          </cell>
          <cell r="N7">
            <v>0</v>
          </cell>
          <cell r="V7">
            <v>18</v>
          </cell>
          <cell r="X7">
            <v>18</v>
          </cell>
          <cell r="Z7">
            <v>0</v>
          </cell>
          <cell r="AH7">
            <v>104</v>
          </cell>
          <cell r="AJ7">
            <v>104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>
            <v>1</v>
          </cell>
          <cell r="L9"/>
          <cell r="N9">
            <v>1</v>
          </cell>
          <cell r="V9"/>
          <cell r="X9"/>
          <cell r="Z9">
            <v>0</v>
          </cell>
          <cell r="AH9">
            <v>315</v>
          </cell>
          <cell r="AJ9">
            <v>26</v>
          </cell>
          <cell r="AL9">
            <v>262</v>
          </cell>
        </row>
        <row r="10">
          <cell r="J10">
            <v>1</v>
          </cell>
          <cell r="L10"/>
          <cell r="N10">
            <v>1</v>
          </cell>
          <cell r="V10"/>
          <cell r="X10"/>
          <cell r="Z10">
            <v>0</v>
          </cell>
          <cell r="AH10">
            <v>117</v>
          </cell>
          <cell r="AJ10">
            <v>22</v>
          </cell>
          <cell r="AL10">
            <v>103</v>
          </cell>
        </row>
        <row r="11">
          <cell r="J11">
            <v>59</v>
          </cell>
          <cell r="L11">
            <v>14</v>
          </cell>
          <cell r="N11">
            <v>41</v>
          </cell>
          <cell r="V11">
            <v>6</v>
          </cell>
          <cell r="X11"/>
          <cell r="Z11">
            <v>6</v>
          </cell>
          <cell r="AH11">
            <v>884</v>
          </cell>
          <cell r="AJ11">
            <v>177</v>
          </cell>
          <cell r="AL11">
            <v>780</v>
          </cell>
        </row>
        <row r="12">
          <cell r="J12">
            <v>7</v>
          </cell>
          <cell r="L12"/>
          <cell r="V12">
            <v>1</v>
          </cell>
          <cell r="X12"/>
          <cell r="Z12">
            <v>1</v>
          </cell>
          <cell r="AH12">
            <v>755</v>
          </cell>
          <cell r="AJ12">
            <v>161</v>
          </cell>
        </row>
        <row r="13">
          <cell r="J13">
            <v>4</v>
          </cell>
          <cell r="L13"/>
          <cell r="N13">
            <v>4</v>
          </cell>
          <cell r="V13">
            <v>1</v>
          </cell>
          <cell r="X13"/>
          <cell r="Z13">
            <v>1</v>
          </cell>
          <cell r="AH13">
            <v>41</v>
          </cell>
          <cell r="AJ13">
            <v>7</v>
          </cell>
          <cell r="AL13">
            <v>41</v>
          </cell>
        </row>
        <row r="14">
          <cell r="J14">
            <v>50</v>
          </cell>
          <cell r="L14">
            <v>13</v>
          </cell>
          <cell r="N14">
            <v>32</v>
          </cell>
          <cell r="V14">
            <v>5</v>
          </cell>
          <cell r="X14"/>
          <cell r="Z14">
            <v>5</v>
          </cell>
          <cell r="AH14">
            <v>126</v>
          </cell>
          <cell r="AJ14">
            <v>16</v>
          </cell>
        </row>
        <row r="15">
          <cell r="J15"/>
          <cell r="L15"/>
          <cell r="N15"/>
          <cell r="V15"/>
          <cell r="X15"/>
          <cell r="Z15"/>
          <cell r="AH15">
            <v>19</v>
          </cell>
          <cell r="AJ15">
            <v>1</v>
          </cell>
        </row>
        <row r="16">
          <cell r="J16">
            <v>122</v>
          </cell>
          <cell r="L16">
            <v>105</v>
          </cell>
          <cell r="N16">
            <v>19</v>
          </cell>
          <cell r="V16">
            <v>36</v>
          </cell>
          <cell r="X16">
            <v>33</v>
          </cell>
          <cell r="Z16">
            <v>1</v>
          </cell>
          <cell r="AH16">
            <v>161</v>
          </cell>
          <cell r="AJ16">
            <v>40</v>
          </cell>
          <cell r="AL16">
            <v>134</v>
          </cell>
        </row>
        <row r="17">
          <cell r="J17">
            <v>116</v>
          </cell>
          <cell r="L17">
            <v>103</v>
          </cell>
          <cell r="N17">
            <v>13</v>
          </cell>
          <cell r="V17">
            <v>36</v>
          </cell>
          <cell r="X17">
            <v>33</v>
          </cell>
          <cell r="Z17">
            <v>1</v>
          </cell>
          <cell r="AH17">
            <v>146</v>
          </cell>
          <cell r="AJ17">
            <v>40</v>
          </cell>
          <cell r="AL17">
            <v>129</v>
          </cell>
        </row>
        <row r="18">
          <cell r="J18">
            <v>1</v>
          </cell>
          <cell r="L18"/>
          <cell r="N18">
            <v>1</v>
          </cell>
          <cell r="V18">
            <v>2</v>
          </cell>
          <cell r="X18"/>
          <cell r="Z18">
            <v>1</v>
          </cell>
          <cell r="AH18">
            <v>46</v>
          </cell>
          <cell r="AJ18">
            <v>6</v>
          </cell>
          <cell r="AL18">
            <v>36</v>
          </cell>
        </row>
        <row r="19">
          <cell r="J19">
            <v>5</v>
          </cell>
          <cell r="L19">
            <v>2</v>
          </cell>
          <cell r="N19">
            <v>5</v>
          </cell>
          <cell r="V19"/>
          <cell r="X19"/>
          <cell r="Z19">
            <v>0</v>
          </cell>
          <cell r="AH19">
            <v>4</v>
          </cell>
          <cell r="AJ19"/>
          <cell r="AL19">
            <v>3</v>
          </cell>
        </row>
        <row r="20">
          <cell r="J20"/>
          <cell r="L20"/>
          <cell r="N20">
            <v>0</v>
          </cell>
          <cell r="V20"/>
          <cell r="X20"/>
          <cell r="Z20">
            <v>0</v>
          </cell>
          <cell r="AH20">
            <v>2</v>
          </cell>
          <cell r="AJ20"/>
          <cell r="AL20">
            <v>1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322</v>
          </cell>
          <cell r="L22">
            <v>141</v>
          </cell>
          <cell r="N22">
            <v>52</v>
          </cell>
          <cell r="V22">
            <v>102</v>
          </cell>
          <cell r="X22">
            <v>22</v>
          </cell>
          <cell r="Z22">
            <v>10</v>
          </cell>
          <cell r="AH22">
            <v>2911</v>
          </cell>
          <cell r="AJ22">
            <v>324</v>
          </cell>
          <cell r="AL22">
            <v>2373</v>
          </cell>
        </row>
        <row r="23">
          <cell r="J23">
            <v>40</v>
          </cell>
          <cell r="L23">
            <v>28</v>
          </cell>
          <cell r="N23">
            <v>25</v>
          </cell>
          <cell r="V23">
            <v>12</v>
          </cell>
          <cell r="X23">
            <v>12</v>
          </cell>
          <cell r="Z23">
            <v>0</v>
          </cell>
          <cell r="AH23">
            <v>908</v>
          </cell>
          <cell r="AJ23">
            <v>153</v>
          </cell>
          <cell r="AL23">
            <v>733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30</v>
          </cell>
          <cell r="L25">
            <v>20</v>
          </cell>
          <cell r="N25">
            <v>17</v>
          </cell>
          <cell r="V25">
            <v>5</v>
          </cell>
          <cell r="X25">
            <v>5</v>
          </cell>
          <cell r="Z25">
            <v>0</v>
          </cell>
          <cell r="AH25">
            <v>353</v>
          </cell>
          <cell r="AJ25">
            <v>56</v>
          </cell>
          <cell r="AL25">
            <v>339</v>
          </cell>
        </row>
        <row r="26">
          <cell r="J26">
            <v>7</v>
          </cell>
          <cell r="L26">
            <v>6</v>
          </cell>
          <cell r="N26">
            <v>7</v>
          </cell>
          <cell r="V26">
            <v>3</v>
          </cell>
          <cell r="X26">
            <v>3</v>
          </cell>
          <cell r="Z26">
            <v>0</v>
          </cell>
          <cell r="AH26">
            <v>353</v>
          </cell>
          <cell r="AJ26">
            <v>56</v>
          </cell>
          <cell r="AL26">
            <v>339</v>
          </cell>
        </row>
        <row r="27">
          <cell r="J27">
            <v>1</v>
          </cell>
          <cell r="L27">
            <v>1</v>
          </cell>
          <cell r="N27">
            <v>1</v>
          </cell>
          <cell r="V27"/>
          <cell r="X27"/>
          <cell r="Z27">
            <v>0</v>
          </cell>
          <cell r="AH27">
            <v>162</v>
          </cell>
          <cell r="AJ27">
            <v>39</v>
          </cell>
          <cell r="AL27">
            <v>15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28</v>
          </cell>
          <cell r="AJ28">
            <v>2</v>
          </cell>
          <cell r="AL28">
            <v>28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5</v>
          </cell>
          <cell r="AJ29"/>
          <cell r="AL29">
            <v>5</v>
          </cell>
        </row>
        <row r="30">
          <cell r="J30">
            <v>5</v>
          </cell>
          <cell r="L30">
            <v>2</v>
          </cell>
          <cell r="N30">
            <v>4</v>
          </cell>
          <cell r="V30">
            <v>1</v>
          </cell>
          <cell r="X30"/>
          <cell r="Z30">
            <v>1</v>
          </cell>
          <cell r="AH30">
            <v>1672</v>
          </cell>
          <cell r="AJ30">
            <v>159</v>
          </cell>
          <cell r="AL30">
            <v>1568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43</v>
          </cell>
          <cell r="AJ31">
            <v>2</v>
          </cell>
          <cell r="AL31">
            <v>43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47</v>
          </cell>
          <cell r="AJ32">
            <v>8</v>
          </cell>
          <cell r="AL32">
            <v>43</v>
          </cell>
        </row>
        <row r="33">
          <cell r="J33">
            <v>5</v>
          </cell>
          <cell r="L33">
            <v>2</v>
          </cell>
          <cell r="N33">
            <v>4</v>
          </cell>
          <cell r="V33">
            <v>1</v>
          </cell>
          <cell r="X33"/>
          <cell r="Z33">
            <v>1</v>
          </cell>
          <cell r="AH33">
            <v>23</v>
          </cell>
          <cell r="AJ33">
            <v>1</v>
          </cell>
          <cell r="AL33">
            <v>22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1649</v>
          </cell>
          <cell r="AJ34">
            <v>158</v>
          </cell>
          <cell r="AL34">
            <v>1546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/>
          <cell r="AJ35"/>
          <cell r="AL35">
            <v>0</v>
          </cell>
        </row>
        <row r="36">
          <cell r="J36">
            <v>2</v>
          </cell>
          <cell r="L36">
            <v>1</v>
          </cell>
          <cell r="N36">
            <v>1</v>
          </cell>
          <cell r="V36"/>
          <cell r="X36"/>
          <cell r="Z36">
            <v>0</v>
          </cell>
          <cell r="AH36"/>
          <cell r="AJ36"/>
          <cell r="AL36">
            <v>0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/>
          <cell r="AJ37"/>
          <cell r="AL37">
            <v>0</v>
          </cell>
        </row>
        <row r="38">
          <cell r="J38"/>
          <cell r="L38"/>
          <cell r="N38">
            <v>0</v>
          </cell>
          <cell r="V38"/>
          <cell r="X38"/>
          <cell r="Z38">
            <v>0</v>
          </cell>
          <cell r="AH38">
            <v>1</v>
          </cell>
          <cell r="AJ38"/>
          <cell r="AL38">
            <v>1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/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131</v>
          </cell>
          <cell r="L42">
            <v>31</v>
          </cell>
          <cell r="N42">
            <v>19</v>
          </cell>
          <cell r="V42">
            <v>35</v>
          </cell>
          <cell r="X42">
            <v>6</v>
          </cell>
          <cell r="Z42">
            <v>8</v>
          </cell>
          <cell r="AH42">
            <v>309</v>
          </cell>
          <cell r="AJ42">
            <v>11</v>
          </cell>
          <cell r="AL42">
            <v>50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>
            <v>1</v>
          </cell>
          <cell r="X47"/>
          <cell r="Z47">
            <v>1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864</v>
          </cell>
          <cell r="L51">
            <v>780</v>
          </cell>
          <cell r="N51">
            <v>79</v>
          </cell>
          <cell r="V51">
            <v>73</v>
          </cell>
          <cell r="X51">
            <v>61</v>
          </cell>
          <cell r="Z51">
            <v>8</v>
          </cell>
          <cell r="AH51">
            <v>273</v>
          </cell>
          <cell r="AJ51">
            <v>88</v>
          </cell>
          <cell r="AL51">
            <v>258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>
            <v>2</v>
          </cell>
          <cell r="AJ52">
            <v>2</v>
          </cell>
          <cell r="AL52">
            <v>2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>
            <v>1</v>
          </cell>
          <cell r="AJ53">
            <v>1</v>
          </cell>
          <cell r="AL53">
            <v>1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>
            <v>1</v>
          </cell>
          <cell r="AJ54">
            <v>1</v>
          </cell>
          <cell r="AL54">
            <v>1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>
            <v>2</v>
          </cell>
          <cell r="AJ55">
            <v>1</v>
          </cell>
          <cell r="AL55">
            <v>2</v>
          </cell>
        </row>
        <row r="56">
          <cell r="J56">
            <v>2</v>
          </cell>
          <cell r="L56">
            <v>2</v>
          </cell>
          <cell r="N56">
            <v>0</v>
          </cell>
          <cell r="V56"/>
          <cell r="X56"/>
          <cell r="Z56">
            <v>0</v>
          </cell>
          <cell r="AH56">
            <v>28</v>
          </cell>
          <cell r="AJ56">
            <v>14</v>
          </cell>
          <cell r="AL56">
            <v>27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28</v>
          </cell>
          <cell r="AJ57">
            <v>14</v>
          </cell>
          <cell r="AL57">
            <v>27</v>
          </cell>
        </row>
        <row r="58">
          <cell r="J58">
            <v>1</v>
          </cell>
          <cell r="L58">
            <v>1</v>
          </cell>
          <cell r="N58">
            <v>1</v>
          </cell>
          <cell r="V58"/>
          <cell r="X58"/>
          <cell r="Z58">
            <v>0</v>
          </cell>
          <cell r="AH58">
            <v>1</v>
          </cell>
          <cell r="AJ58">
            <v>1</v>
          </cell>
          <cell r="AL58">
            <v>0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8</v>
          </cell>
          <cell r="AJ60"/>
          <cell r="AL60">
            <v>8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8</v>
          </cell>
          <cell r="AJ61"/>
          <cell r="AL61">
            <v>8</v>
          </cell>
        </row>
        <row r="62">
          <cell r="J62">
            <v>51</v>
          </cell>
          <cell r="L62">
            <v>15</v>
          </cell>
          <cell r="N62">
            <v>26</v>
          </cell>
          <cell r="V62">
            <v>9</v>
          </cell>
          <cell r="X62">
            <v>1</v>
          </cell>
          <cell r="Z62">
            <v>4</v>
          </cell>
          <cell r="AH62">
            <v>181</v>
          </cell>
          <cell r="AJ62">
            <v>63</v>
          </cell>
          <cell r="AL62">
            <v>171</v>
          </cell>
        </row>
        <row r="63">
          <cell r="J63">
            <v>50</v>
          </cell>
          <cell r="L63">
            <v>15</v>
          </cell>
          <cell r="N63">
            <v>25</v>
          </cell>
          <cell r="V63">
            <v>9</v>
          </cell>
          <cell r="X63">
            <v>1</v>
          </cell>
          <cell r="Z63">
            <v>4</v>
          </cell>
          <cell r="AH63">
            <v>131</v>
          </cell>
          <cell r="AJ63">
            <v>15</v>
          </cell>
          <cell r="AL63">
            <v>126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47</v>
          </cell>
          <cell r="AJ64">
            <v>47</v>
          </cell>
          <cell r="AL64">
            <v>45</v>
          </cell>
        </row>
        <row r="65">
          <cell r="J65">
            <v>12</v>
          </cell>
          <cell r="L65">
            <v>10</v>
          </cell>
          <cell r="N65">
            <v>3</v>
          </cell>
          <cell r="V65">
            <v>2</v>
          </cell>
          <cell r="X65">
            <v>1</v>
          </cell>
          <cell r="Z65">
            <v>0</v>
          </cell>
          <cell r="AH65">
            <v>9</v>
          </cell>
          <cell r="AJ65">
            <v>1</v>
          </cell>
          <cell r="AL65">
            <v>8</v>
          </cell>
        </row>
        <row r="66">
          <cell r="J66">
            <v>1</v>
          </cell>
          <cell r="L66"/>
          <cell r="N66">
            <v>1</v>
          </cell>
          <cell r="V66"/>
          <cell r="X66"/>
          <cell r="Z66">
            <v>0</v>
          </cell>
          <cell r="AH66">
            <v>4</v>
          </cell>
          <cell r="AJ66"/>
          <cell r="AL66">
            <v>4</v>
          </cell>
        </row>
        <row r="67">
          <cell r="J67">
            <v>2</v>
          </cell>
          <cell r="L67">
            <v>1</v>
          </cell>
          <cell r="N67">
            <v>2</v>
          </cell>
          <cell r="V67"/>
          <cell r="X67"/>
          <cell r="Z67">
            <v>0</v>
          </cell>
          <cell r="AH67">
            <v>8</v>
          </cell>
          <cell r="AJ67"/>
          <cell r="AL67">
            <v>8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5</v>
          </cell>
          <cell r="AJ68"/>
          <cell r="AL68">
            <v>5</v>
          </cell>
        </row>
        <row r="69">
          <cell r="J69">
            <v>1</v>
          </cell>
          <cell r="L69"/>
          <cell r="N69">
            <v>1</v>
          </cell>
          <cell r="V69"/>
          <cell r="X69"/>
          <cell r="Z69">
            <v>0</v>
          </cell>
          <cell r="AH69">
            <v>3</v>
          </cell>
          <cell r="AJ69"/>
          <cell r="AL69">
            <v>3</v>
          </cell>
        </row>
        <row r="70">
          <cell r="J70">
            <v>26</v>
          </cell>
          <cell r="L70">
            <v>3</v>
          </cell>
          <cell r="N70">
            <v>25</v>
          </cell>
          <cell r="V70">
            <v>3</v>
          </cell>
          <cell r="X70"/>
          <cell r="Z70">
            <v>2</v>
          </cell>
          <cell r="AH70">
            <v>16</v>
          </cell>
          <cell r="AJ70">
            <v>1</v>
          </cell>
          <cell r="AL70">
            <v>16</v>
          </cell>
        </row>
        <row r="71">
          <cell r="J71">
            <v>26</v>
          </cell>
          <cell r="L71">
            <v>3</v>
          </cell>
          <cell r="N71">
            <v>25</v>
          </cell>
          <cell r="V71">
            <v>3</v>
          </cell>
          <cell r="X71"/>
          <cell r="Z71">
            <v>2</v>
          </cell>
          <cell r="AH71">
            <v>16</v>
          </cell>
          <cell r="AJ71"/>
          <cell r="AL71">
            <v>16</v>
          </cell>
        </row>
        <row r="72">
          <cell r="J72">
            <v>34</v>
          </cell>
          <cell r="L72">
            <v>33</v>
          </cell>
          <cell r="N72">
            <v>1</v>
          </cell>
          <cell r="V72">
            <v>16</v>
          </cell>
          <cell r="X72">
            <v>16</v>
          </cell>
          <cell r="Z72">
            <v>1</v>
          </cell>
          <cell r="AH72">
            <v>3</v>
          </cell>
          <cell r="AJ72">
            <v>1</v>
          </cell>
          <cell r="AL72">
            <v>2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1247</v>
          </cell>
          <cell r="L74">
            <v>545</v>
          </cell>
          <cell r="N74">
            <v>84</v>
          </cell>
          <cell r="V74">
            <v>514</v>
          </cell>
          <cell r="X74">
            <v>102</v>
          </cell>
          <cell r="Z74">
            <v>26</v>
          </cell>
          <cell r="AH74">
            <v>1079</v>
          </cell>
          <cell r="AJ74">
            <v>260</v>
          </cell>
          <cell r="AL74">
            <v>824</v>
          </cell>
        </row>
        <row r="75">
          <cell r="J75">
            <v>127</v>
          </cell>
          <cell r="L75">
            <v>127</v>
          </cell>
          <cell r="N75">
            <v>0</v>
          </cell>
          <cell r="V75">
            <v>29</v>
          </cell>
          <cell r="X75">
            <v>29</v>
          </cell>
          <cell r="Z75">
            <v>0</v>
          </cell>
          <cell r="AH75">
            <v>158</v>
          </cell>
          <cell r="AJ75">
            <v>158</v>
          </cell>
          <cell r="AL75">
            <v>0</v>
          </cell>
        </row>
        <row r="76">
          <cell r="J76">
            <v>6</v>
          </cell>
          <cell r="L76">
            <v>6</v>
          </cell>
          <cell r="N76">
            <v>0</v>
          </cell>
          <cell r="V76"/>
          <cell r="X76"/>
          <cell r="Z76">
            <v>0</v>
          </cell>
          <cell r="AH76">
            <v>2</v>
          </cell>
          <cell r="AJ76">
            <v>2</v>
          </cell>
          <cell r="AL76">
            <v>2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>
            <v>1</v>
          </cell>
          <cell r="AJ77">
            <v>1</v>
          </cell>
          <cell r="AL77">
            <v>1</v>
          </cell>
        </row>
        <row r="78">
          <cell r="J78"/>
          <cell r="L78"/>
          <cell r="N78">
            <v>0</v>
          </cell>
          <cell r="V78">
            <v>1</v>
          </cell>
          <cell r="X78"/>
          <cell r="Z78">
            <v>1</v>
          </cell>
          <cell r="AH78">
            <v>227</v>
          </cell>
          <cell r="AJ78">
            <v>66</v>
          </cell>
          <cell r="AL78">
            <v>183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/>
          <cell r="AJ80"/>
          <cell r="AL80">
            <v>0</v>
          </cell>
        </row>
        <row r="81">
          <cell r="J81">
            <v>31</v>
          </cell>
          <cell r="L81">
            <v>3</v>
          </cell>
          <cell r="N81">
            <v>4</v>
          </cell>
          <cell r="V81"/>
          <cell r="X81"/>
          <cell r="Z81">
            <v>0</v>
          </cell>
          <cell r="AH81">
            <v>1</v>
          </cell>
          <cell r="AJ81"/>
          <cell r="AL81">
            <v>1</v>
          </cell>
        </row>
        <row r="82">
          <cell r="J82">
            <v>3</v>
          </cell>
          <cell r="L82">
            <v>1</v>
          </cell>
          <cell r="N82">
            <v>3</v>
          </cell>
          <cell r="V82"/>
          <cell r="X82"/>
          <cell r="Z82">
            <v>0</v>
          </cell>
          <cell r="AH82">
            <v>14</v>
          </cell>
          <cell r="AJ82">
            <v>1</v>
          </cell>
          <cell r="AL82">
            <v>14</v>
          </cell>
        </row>
        <row r="83">
          <cell r="J83">
            <v>1</v>
          </cell>
          <cell r="L83"/>
          <cell r="N83">
            <v>0</v>
          </cell>
          <cell r="V83"/>
          <cell r="X83"/>
          <cell r="Z83">
            <v>0</v>
          </cell>
          <cell r="AH83">
            <v>539</v>
          </cell>
          <cell r="AJ83">
            <v>20</v>
          </cell>
          <cell r="AL83">
            <v>499</v>
          </cell>
        </row>
        <row r="84">
          <cell r="J84">
            <v>1</v>
          </cell>
          <cell r="L84"/>
          <cell r="N84">
            <v>1</v>
          </cell>
          <cell r="V84">
            <v>1</v>
          </cell>
          <cell r="X84"/>
          <cell r="Z84">
            <v>1</v>
          </cell>
          <cell r="AH84">
            <v>17</v>
          </cell>
          <cell r="AJ84"/>
          <cell r="AL84">
            <v>17</v>
          </cell>
        </row>
        <row r="85">
          <cell r="J85">
            <v>28</v>
          </cell>
          <cell r="L85">
            <v>5</v>
          </cell>
          <cell r="N85">
            <v>6</v>
          </cell>
          <cell r="V85">
            <v>5</v>
          </cell>
          <cell r="X85">
            <v>5</v>
          </cell>
          <cell r="Z85">
            <v>5</v>
          </cell>
          <cell r="AH85">
            <v>34</v>
          </cell>
          <cell r="AJ85">
            <v>2</v>
          </cell>
          <cell r="AL85">
            <v>32</v>
          </cell>
        </row>
        <row r="86">
          <cell r="J86">
            <v>28</v>
          </cell>
          <cell r="L86">
            <v>5</v>
          </cell>
          <cell r="N86">
            <v>6</v>
          </cell>
          <cell r="V86">
            <v>5</v>
          </cell>
          <cell r="X86">
            <v>5</v>
          </cell>
          <cell r="Z86">
            <v>5</v>
          </cell>
          <cell r="AH86">
            <v>34</v>
          </cell>
          <cell r="AJ86">
            <v>2</v>
          </cell>
          <cell r="AL86">
            <v>32</v>
          </cell>
        </row>
        <row r="87">
          <cell r="J87">
            <v>882</v>
          </cell>
          <cell r="L87">
            <v>403</v>
          </cell>
          <cell r="N87">
            <v>68</v>
          </cell>
          <cell r="V87">
            <v>478</v>
          </cell>
          <cell r="X87">
            <v>68</v>
          </cell>
          <cell r="Z87">
            <v>19</v>
          </cell>
          <cell r="AH87">
            <v>42</v>
          </cell>
          <cell r="AJ87">
            <v>5</v>
          </cell>
          <cell r="AL87">
            <v>38</v>
          </cell>
        </row>
        <row r="88">
          <cell r="J88">
            <v>420</v>
          </cell>
          <cell r="L88">
            <v>233</v>
          </cell>
          <cell r="N88">
            <v>38</v>
          </cell>
          <cell r="V88">
            <v>315</v>
          </cell>
          <cell r="X88">
            <v>30</v>
          </cell>
          <cell r="Z88">
            <v>14</v>
          </cell>
          <cell r="AH88">
            <v>22</v>
          </cell>
          <cell r="AJ88">
            <v>3</v>
          </cell>
          <cell r="AL88">
            <v>21</v>
          </cell>
        </row>
        <row r="89">
          <cell r="J89">
            <v>190</v>
          </cell>
          <cell r="L89">
            <v>158</v>
          </cell>
          <cell r="N89">
            <v>10</v>
          </cell>
          <cell r="V89">
            <v>100</v>
          </cell>
          <cell r="X89">
            <v>14</v>
          </cell>
          <cell r="Z89">
            <v>3</v>
          </cell>
          <cell r="AH89">
            <v>18</v>
          </cell>
          <cell r="AJ89">
            <v>2</v>
          </cell>
          <cell r="AL89">
            <v>17</v>
          </cell>
        </row>
        <row r="90">
          <cell r="J90">
            <v>2</v>
          </cell>
          <cell r="L90"/>
          <cell r="N90">
            <v>2</v>
          </cell>
          <cell r="V90"/>
          <cell r="X90"/>
          <cell r="Z90">
            <v>0</v>
          </cell>
          <cell r="AH90">
            <v>32</v>
          </cell>
          <cell r="AJ90"/>
          <cell r="AL90">
            <v>31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18</v>
          </cell>
          <cell r="AJ91"/>
          <cell r="AL91">
            <v>17</v>
          </cell>
        </row>
        <row r="92">
          <cell r="J92">
            <v>538</v>
          </cell>
          <cell r="L92">
            <v>478</v>
          </cell>
          <cell r="N92">
            <v>35</v>
          </cell>
          <cell r="V92">
            <v>82</v>
          </cell>
          <cell r="X92">
            <v>76</v>
          </cell>
          <cell r="Z92">
            <v>5</v>
          </cell>
          <cell r="AH92">
            <v>781</v>
          </cell>
          <cell r="AJ92">
            <v>367</v>
          </cell>
          <cell r="AL92">
            <v>350</v>
          </cell>
        </row>
        <row r="93">
          <cell r="J93">
            <v>200</v>
          </cell>
          <cell r="L93">
            <v>200</v>
          </cell>
          <cell r="N93">
            <v>0</v>
          </cell>
          <cell r="V93">
            <v>46</v>
          </cell>
          <cell r="X93">
            <v>46</v>
          </cell>
          <cell r="Z93">
            <v>0</v>
          </cell>
          <cell r="AH93">
            <v>217</v>
          </cell>
          <cell r="AJ93">
            <v>217</v>
          </cell>
          <cell r="AL93">
            <v>0</v>
          </cell>
        </row>
        <row r="94">
          <cell r="J94">
            <v>278</v>
          </cell>
          <cell r="L94">
            <v>252</v>
          </cell>
          <cell r="N94">
            <v>14</v>
          </cell>
          <cell r="V94">
            <v>30</v>
          </cell>
          <cell r="X94">
            <v>30</v>
          </cell>
          <cell r="Z94">
            <v>1</v>
          </cell>
          <cell r="AH94">
            <v>196</v>
          </cell>
          <cell r="AJ94">
            <v>127</v>
          </cell>
          <cell r="AL94">
            <v>66</v>
          </cell>
        </row>
        <row r="95">
          <cell r="J95">
            <v>192</v>
          </cell>
          <cell r="L95">
            <v>192</v>
          </cell>
          <cell r="N95">
            <v>0</v>
          </cell>
          <cell r="V95">
            <v>6</v>
          </cell>
          <cell r="X95">
            <v>6</v>
          </cell>
          <cell r="Z95">
            <v>0</v>
          </cell>
          <cell r="AH95">
            <v>66</v>
          </cell>
          <cell r="AJ95">
            <v>66</v>
          </cell>
          <cell r="AL95">
            <v>0</v>
          </cell>
        </row>
        <row r="96">
          <cell r="J96">
            <v>37</v>
          </cell>
          <cell r="L96">
            <v>12</v>
          </cell>
          <cell r="N96">
            <v>13</v>
          </cell>
          <cell r="V96">
            <v>7</v>
          </cell>
          <cell r="X96">
            <v>7</v>
          </cell>
          <cell r="Z96">
            <v>0</v>
          </cell>
          <cell r="AH96">
            <v>72</v>
          </cell>
          <cell r="AJ96">
            <v>3</v>
          </cell>
          <cell r="AL96">
            <v>66</v>
          </cell>
        </row>
        <row r="97">
          <cell r="J97">
            <v>28</v>
          </cell>
          <cell r="L97">
            <v>28</v>
          </cell>
          <cell r="N97">
            <v>0</v>
          </cell>
          <cell r="V97">
            <v>5</v>
          </cell>
          <cell r="X97">
            <v>5</v>
          </cell>
          <cell r="Z97">
            <v>1</v>
          </cell>
          <cell r="AH97">
            <v>16</v>
          </cell>
          <cell r="AJ97">
            <v>16</v>
          </cell>
          <cell r="AL97">
            <v>0</v>
          </cell>
        </row>
        <row r="98">
          <cell r="J98">
            <v>6</v>
          </cell>
          <cell r="L98">
            <v>6</v>
          </cell>
          <cell r="N98">
            <v>0</v>
          </cell>
          <cell r="V98">
            <v>1</v>
          </cell>
          <cell r="X98">
            <v>1</v>
          </cell>
          <cell r="Z98">
            <v>0</v>
          </cell>
          <cell r="AH98"/>
          <cell r="AJ98"/>
          <cell r="AL98">
            <v>0</v>
          </cell>
        </row>
        <row r="99">
          <cell r="J99">
            <v>15</v>
          </cell>
          <cell r="L99">
            <v>14</v>
          </cell>
          <cell r="N99">
            <v>1</v>
          </cell>
          <cell r="V99">
            <v>11</v>
          </cell>
          <cell r="X99">
            <v>11</v>
          </cell>
          <cell r="Z99">
            <v>0</v>
          </cell>
          <cell r="AH99">
            <v>30</v>
          </cell>
          <cell r="AJ99">
            <v>30</v>
          </cell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2</v>
          </cell>
          <cell r="AJ100"/>
          <cell r="AL100">
            <v>2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>
            <v>1</v>
          </cell>
          <cell r="AJ101"/>
          <cell r="AL101">
            <v>1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>
            <v>1</v>
          </cell>
          <cell r="AJ102"/>
          <cell r="AL102">
            <v>1</v>
          </cell>
        </row>
        <row r="103">
          <cell r="J103">
            <v>37</v>
          </cell>
          <cell r="L103">
            <v>6</v>
          </cell>
          <cell r="N103">
            <v>18</v>
          </cell>
          <cell r="V103">
            <v>6</v>
          </cell>
          <cell r="X103"/>
          <cell r="Z103">
            <v>4</v>
          </cell>
          <cell r="AH103">
            <v>355</v>
          </cell>
          <cell r="AJ103">
            <v>15</v>
          </cell>
          <cell r="AL103">
            <v>272</v>
          </cell>
        </row>
        <row r="104">
          <cell r="J104">
            <v>4</v>
          </cell>
          <cell r="L104"/>
          <cell r="N104">
            <v>2</v>
          </cell>
          <cell r="V104">
            <v>2</v>
          </cell>
          <cell r="X104"/>
          <cell r="Z104">
            <v>2</v>
          </cell>
          <cell r="AH104">
            <v>228</v>
          </cell>
          <cell r="AJ104">
            <v>8</v>
          </cell>
          <cell r="AL104">
            <v>146</v>
          </cell>
        </row>
        <row r="105">
          <cell r="J105">
            <v>19</v>
          </cell>
          <cell r="L105">
            <v>3</v>
          </cell>
          <cell r="N105">
            <v>11</v>
          </cell>
          <cell r="V105"/>
          <cell r="X105"/>
          <cell r="Z105">
            <v>0</v>
          </cell>
          <cell r="AH105">
            <v>112</v>
          </cell>
          <cell r="AJ105">
            <v>5</v>
          </cell>
          <cell r="AL105">
            <v>111</v>
          </cell>
        </row>
        <row r="106">
          <cell r="J106">
            <v>17</v>
          </cell>
          <cell r="L106">
            <v>14</v>
          </cell>
          <cell r="N106">
            <v>10</v>
          </cell>
          <cell r="V106">
            <v>33</v>
          </cell>
          <cell r="X106">
            <v>25</v>
          </cell>
          <cell r="Z106">
            <v>12</v>
          </cell>
          <cell r="AH106">
            <v>5127</v>
          </cell>
          <cell r="AJ106">
            <v>1058</v>
          </cell>
          <cell r="AL106">
            <v>4741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47</v>
          </cell>
          <cell r="AJ108"/>
          <cell r="AL108">
            <v>45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13</v>
          </cell>
          <cell r="AJ109"/>
          <cell r="AL109">
            <v>11</v>
          </cell>
        </row>
        <row r="110">
          <cell r="J110">
            <v>14</v>
          </cell>
          <cell r="L110">
            <v>11</v>
          </cell>
          <cell r="N110">
            <v>8</v>
          </cell>
          <cell r="V110">
            <v>7</v>
          </cell>
          <cell r="X110">
            <v>7</v>
          </cell>
          <cell r="Z110">
            <v>1</v>
          </cell>
          <cell r="AH110">
            <v>3206</v>
          </cell>
          <cell r="AJ110">
            <v>582</v>
          </cell>
          <cell r="AL110">
            <v>3094</v>
          </cell>
        </row>
        <row r="111">
          <cell r="J111">
            <v>14</v>
          </cell>
          <cell r="L111">
            <v>11</v>
          </cell>
          <cell r="N111">
            <v>8</v>
          </cell>
          <cell r="V111">
            <v>7</v>
          </cell>
          <cell r="X111">
            <v>7</v>
          </cell>
          <cell r="Z111">
            <v>1</v>
          </cell>
          <cell r="AH111">
            <v>1048</v>
          </cell>
          <cell r="AJ111">
            <v>235</v>
          </cell>
          <cell r="AL111">
            <v>1009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2136</v>
          </cell>
          <cell r="AJ112">
            <v>345</v>
          </cell>
          <cell r="AL112">
            <v>2065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22</v>
          </cell>
          <cell r="AJ113">
            <v>2</v>
          </cell>
          <cell r="AL113">
            <v>20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/>
          <cell r="AJ114"/>
          <cell r="AL114">
            <v>0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910</v>
          </cell>
          <cell r="AJ115">
            <v>143</v>
          </cell>
          <cell r="AL115">
            <v>854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139</v>
          </cell>
          <cell r="AJ116">
            <v>64</v>
          </cell>
          <cell r="AL116">
            <v>100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24</v>
          </cell>
          <cell r="AJ117">
            <v>24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32</v>
          </cell>
          <cell r="AJ118">
            <v>32</v>
          </cell>
          <cell r="AL118">
            <v>4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8</v>
          </cell>
          <cell r="AJ119">
            <v>8</v>
          </cell>
          <cell r="AL119">
            <v>8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731</v>
          </cell>
          <cell r="AJ121">
            <v>39</v>
          </cell>
          <cell r="AL121">
            <v>718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45</v>
          </cell>
          <cell r="AJ122">
            <v>3</v>
          </cell>
          <cell r="AL122">
            <v>43</v>
          </cell>
        </row>
        <row r="123">
          <cell r="J123">
            <v>3</v>
          </cell>
          <cell r="L123">
            <v>3</v>
          </cell>
          <cell r="N123">
            <v>2</v>
          </cell>
          <cell r="V123">
            <v>17</v>
          </cell>
          <cell r="X123">
            <v>16</v>
          </cell>
          <cell r="Z123">
            <v>10</v>
          </cell>
          <cell r="AH123">
            <v>71</v>
          </cell>
          <cell r="AJ123">
            <v>15</v>
          </cell>
          <cell r="AL123">
            <v>53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/>
          <cell r="L127"/>
          <cell r="N127">
            <v>0</v>
          </cell>
          <cell r="V127"/>
          <cell r="X127"/>
          <cell r="Z127">
            <v>0</v>
          </cell>
          <cell r="AH127">
            <v>60</v>
          </cell>
          <cell r="AJ127">
            <v>6</v>
          </cell>
          <cell r="AL127">
            <v>51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522</v>
          </cell>
          <cell r="AJ128">
            <v>130</v>
          </cell>
          <cell r="AL128">
            <v>396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4</v>
          </cell>
          <cell r="AJ129">
            <v>4</v>
          </cell>
          <cell r="AL129">
            <v>2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13</v>
          </cell>
          <cell r="AJ130">
            <v>13</v>
          </cell>
          <cell r="AL130">
            <v>9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65</v>
          </cell>
          <cell r="AJ131">
            <v>65</v>
          </cell>
          <cell r="AL131">
            <v>13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440</v>
          </cell>
          <cell r="AJ134">
            <v>48</v>
          </cell>
          <cell r="AL134">
            <v>372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38</v>
          </cell>
          <cell r="AJ137">
            <v>3</v>
          </cell>
          <cell r="AL137">
            <v>35</v>
          </cell>
        </row>
        <row r="138">
          <cell r="J138"/>
          <cell r="L138"/>
          <cell r="N138">
            <v>0</v>
          </cell>
          <cell r="V138">
            <v>7</v>
          </cell>
          <cell r="X138">
            <v>1</v>
          </cell>
          <cell r="Z138">
            <v>0</v>
          </cell>
          <cell r="AH138">
            <v>153</v>
          </cell>
          <cell r="AJ138">
            <v>5</v>
          </cell>
          <cell r="AL138">
            <v>151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/>
          <cell r="AJ139"/>
          <cell r="AL139">
            <v>0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123</v>
          </cell>
          <cell r="AJ141">
            <v>5</v>
          </cell>
          <cell r="AL141">
            <v>121</v>
          </cell>
        </row>
        <row r="142">
          <cell r="J142">
            <v>12034</v>
          </cell>
          <cell r="L142">
            <v>11925</v>
          </cell>
          <cell r="N142">
            <v>76</v>
          </cell>
          <cell r="V142">
            <v>1416</v>
          </cell>
          <cell r="X142">
            <v>1410</v>
          </cell>
          <cell r="Z142">
            <v>7</v>
          </cell>
          <cell r="AH142">
            <v>7826</v>
          </cell>
          <cell r="AJ142">
            <v>7422</v>
          </cell>
          <cell r="AL142">
            <v>399</v>
          </cell>
        </row>
        <row r="143">
          <cell r="J143">
            <v>10994</v>
          </cell>
          <cell r="L143">
            <v>10994</v>
          </cell>
          <cell r="N143">
            <v>0</v>
          </cell>
          <cell r="V143">
            <v>1193</v>
          </cell>
          <cell r="X143">
            <v>1193</v>
          </cell>
          <cell r="Z143">
            <v>0</v>
          </cell>
          <cell r="AH143">
            <v>6797</v>
          </cell>
          <cell r="AJ143">
            <v>6797</v>
          </cell>
          <cell r="AL143">
            <v>0</v>
          </cell>
        </row>
        <row r="144">
          <cell r="J144">
            <v>972</v>
          </cell>
          <cell r="L144">
            <v>972</v>
          </cell>
          <cell r="N144">
            <v>0</v>
          </cell>
          <cell r="V144">
            <v>27</v>
          </cell>
          <cell r="X144">
            <v>27</v>
          </cell>
          <cell r="Z144">
            <v>0</v>
          </cell>
          <cell r="AH144">
            <v>278</v>
          </cell>
          <cell r="AJ144">
            <v>278</v>
          </cell>
          <cell r="AL144">
            <v>0</v>
          </cell>
        </row>
        <row r="145">
          <cell r="J145">
            <v>1</v>
          </cell>
          <cell r="L145">
            <v>1</v>
          </cell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0</v>
          </cell>
          <cell r="L146"/>
          <cell r="N146">
            <v>0</v>
          </cell>
          <cell r="V146">
            <v>0</v>
          </cell>
          <cell r="X146"/>
          <cell r="Z146">
            <v>0</v>
          </cell>
          <cell r="AH146">
            <v>0</v>
          </cell>
          <cell r="AJ146"/>
          <cell r="AL146">
            <v>0</v>
          </cell>
        </row>
        <row r="147">
          <cell r="J147">
            <v>18</v>
          </cell>
          <cell r="L147">
            <v>18</v>
          </cell>
          <cell r="N147">
            <v>6</v>
          </cell>
          <cell r="V147">
            <v>0</v>
          </cell>
          <cell r="X147"/>
          <cell r="Z147">
            <v>0</v>
          </cell>
          <cell r="AH147">
            <v>72</v>
          </cell>
          <cell r="AJ147">
            <v>72</v>
          </cell>
          <cell r="AL147">
            <v>1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270</v>
          </cell>
          <cell r="L149">
            <v>270</v>
          </cell>
          <cell r="N149">
            <v>0</v>
          </cell>
          <cell r="V149">
            <v>7</v>
          </cell>
          <cell r="X149">
            <v>7</v>
          </cell>
          <cell r="Z149">
            <v>0</v>
          </cell>
          <cell r="AH149">
            <v>432</v>
          </cell>
          <cell r="AJ149">
            <v>432</v>
          </cell>
          <cell r="AL149">
            <v>0</v>
          </cell>
        </row>
        <row r="150">
          <cell r="J150">
            <v>17</v>
          </cell>
          <cell r="L150">
            <v>4</v>
          </cell>
          <cell r="N150">
            <v>13</v>
          </cell>
          <cell r="V150">
            <v>12</v>
          </cell>
          <cell r="X150">
            <v>12</v>
          </cell>
          <cell r="Z150">
            <v>0</v>
          </cell>
          <cell r="AH150">
            <v>35</v>
          </cell>
          <cell r="AJ150">
            <v>35</v>
          </cell>
          <cell r="AL150">
            <v>0</v>
          </cell>
        </row>
        <row r="151">
          <cell r="J151">
            <v>277</v>
          </cell>
          <cell r="L151">
            <v>220</v>
          </cell>
          <cell r="N151">
            <v>36</v>
          </cell>
          <cell r="V151">
            <v>29</v>
          </cell>
          <cell r="X151">
            <v>28</v>
          </cell>
          <cell r="Z151">
            <v>2</v>
          </cell>
          <cell r="AH151">
            <v>2</v>
          </cell>
          <cell r="AJ151">
            <v>2</v>
          </cell>
          <cell r="AL151">
            <v>2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7</v>
          </cell>
          <cell r="AJ152">
            <v>1</v>
          </cell>
          <cell r="AL152">
            <v>6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218</v>
          </cell>
          <cell r="AJ153">
            <v>30</v>
          </cell>
          <cell r="AL153">
            <v>192</v>
          </cell>
        </row>
        <row r="154">
          <cell r="J154">
            <v>2</v>
          </cell>
          <cell r="L154">
            <v>1</v>
          </cell>
          <cell r="N154">
            <v>1</v>
          </cell>
          <cell r="V154">
            <v>1</v>
          </cell>
          <cell r="X154"/>
          <cell r="Z154">
            <v>0</v>
          </cell>
          <cell r="AH154">
            <v>8</v>
          </cell>
          <cell r="AJ154"/>
          <cell r="AL154">
            <v>8</v>
          </cell>
        </row>
        <row r="155">
          <cell r="J155">
            <v>46</v>
          </cell>
          <cell r="L155">
            <v>8</v>
          </cell>
          <cell r="N155">
            <v>19</v>
          </cell>
          <cell r="V155">
            <v>5</v>
          </cell>
          <cell r="X155">
            <v>1</v>
          </cell>
          <cell r="Z155">
            <v>5</v>
          </cell>
          <cell r="AH155">
            <v>184</v>
          </cell>
          <cell r="AJ155">
            <v>5</v>
          </cell>
          <cell r="AL155">
            <v>180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/>
          <cell r="AJ156"/>
          <cell r="AL156">
            <v>0</v>
          </cell>
        </row>
        <row r="157">
          <cell r="J157">
            <v>744</v>
          </cell>
          <cell r="L157">
            <v>727</v>
          </cell>
          <cell r="N157">
            <v>32</v>
          </cell>
          <cell r="V157">
            <v>79</v>
          </cell>
          <cell r="X157">
            <v>71</v>
          </cell>
          <cell r="Z157">
            <v>16</v>
          </cell>
          <cell r="AH157">
            <v>721</v>
          </cell>
          <cell r="AJ157">
            <v>483</v>
          </cell>
          <cell r="AL157">
            <v>607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104</v>
          </cell>
          <cell r="AJ158">
            <v>88</v>
          </cell>
          <cell r="AL158">
            <v>100</v>
          </cell>
        </row>
        <row r="159">
          <cell r="J159">
            <v>69</v>
          </cell>
          <cell r="L159">
            <v>63</v>
          </cell>
          <cell r="N159">
            <v>29</v>
          </cell>
          <cell r="V159">
            <v>24</v>
          </cell>
          <cell r="X159">
            <v>21</v>
          </cell>
          <cell r="Z159">
            <v>11</v>
          </cell>
          <cell r="AH159">
            <v>192</v>
          </cell>
          <cell r="AJ159">
            <v>192</v>
          </cell>
          <cell r="AL159">
            <v>189</v>
          </cell>
        </row>
        <row r="160">
          <cell r="J160">
            <v>20</v>
          </cell>
          <cell r="L160">
            <v>20</v>
          </cell>
          <cell r="N160">
            <v>0</v>
          </cell>
          <cell r="V160">
            <v>4</v>
          </cell>
          <cell r="X160">
            <v>2</v>
          </cell>
          <cell r="Z160">
            <v>0</v>
          </cell>
          <cell r="AH160">
            <v>97</v>
          </cell>
          <cell r="AJ160">
            <v>4</v>
          </cell>
          <cell r="AL160">
            <v>53</v>
          </cell>
        </row>
        <row r="161">
          <cell r="J161">
            <v>49</v>
          </cell>
          <cell r="L161">
            <v>49</v>
          </cell>
          <cell r="N161">
            <v>0</v>
          </cell>
          <cell r="V161">
            <v>6</v>
          </cell>
          <cell r="X161">
            <v>6</v>
          </cell>
          <cell r="Z161">
            <v>0</v>
          </cell>
          <cell r="AH161">
            <v>3</v>
          </cell>
          <cell r="AJ161">
            <v>2</v>
          </cell>
          <cell r="AL161">
            <v>2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>
            <v>238</v>
          </cell>
          <cell r="L164">
            <v>238</v>
          </cell>
          <cell r="N164">
            <v>0</v>
          </cell>
          <cell r="V164">
            <v>28</v>
          </cell>
          <cell r="X164">
            <v>28</v>
          </cell>
          <cell r="Z164">
            <v>0</v>
          </cell>
          <cell r="AH164"/>
          <cell r="AJ164"/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>
            <v>3</v>
          </cell>
          <cell r="X166">
            <v>3</v>
          </cell>
          <cell r="Z166">
            <v>0</v>
          </cell>
          <cell r="AH166">
            <v>50</v>
          </cell>
          <cell r="AJ166">
            <v>17</v>
          </cell>
          <cell r="AL166">
            <v>49</v>
          </cell>
        </row>
        <row r="167">
          <cell r="J167">
            <v>4</v>
          </cell>
          <cell r="L167">
            <v>3</v>
          </cell>
          <cell r="N167">
            <v>1</v>
          </cell>
          <cell r="V167">
            <v>1</v>
          </cell>
          <cell r="X167">
            <v>1</v>
          </cell>
          <cell r="Z167">
            <v>0</v>
          </cell>
          <cell r="AH167">
            <v>55</v>
          </cell>
          <cell r="AJ167">
            <v>4</v>
          </cell>
          <cell r="AL167">
            <v>53</v>
          </cell>
        </row>
        <row r="168">
          <cell r="J168">
            <v>1</v>
          </cell>
          <cell r="L168"/>
          <cell r="N168">
            <v>1</v>
          </cell>
          <cell r="V168"/>
          <cell r="X168"/>
          <cell r="Z168">
            <v>0</v>
          </cell>
          <cell r="AH168">
            <v>55</v>
          </cell>
          <cell r="AJ168">
            <v>4</v>
          </cell>
          <cell r="AL168">
            <v>53</v>
          </cell>
        </row>
        <row r="169">
          <cell r="J169">
            <v>9</v>
          </cell>
          <cell r="L169">
            <v>6</v>
          </cell>
          <cell r="N169">
            <v>2</v>
          </cell>
          <cell r="V169">
            <v>1</v>
          </cell>
          <cell r="X169">
            <v>1</v>
          </cell>
          <cell r="Z169">
            <v>1</v>
          </cell>
          <cell r="AH169">
            <v>89</v>
          </cell>
          <cell r="AJ169">
            <v>45</v>
          </cell>
          <cell r="AL169">
            <v>74</v>
          </cell>
        </row>
        <row r="170">
          <cell r="J170"/>
          <cell r="L170"/>
          <cell r="N170">
            <v>0</v>
          </cell>
          <cell r="V170">
            <v>1</v>
          </cell>
          <cell r="X170">
            <v>1</v>
          </cell>
          <cell r="Z170">
            <v>0</v>
          </cell>
          <cell r="AH170">
            <v>89</v>
          </cell>
          <cell r="AJ170">
            <v>89</v>
          </cell>
          <cell r="AL170">
            <v>75</v>
          </cell>
        </row>
        <row r="171">
          <cell r="J171"/>
          <cell r="L171"/>
          <cell r="N171">
            <v>0</v>
          </cell>
          <cell r="V171">
            <v>1</v>
          </cell>
          <cell r="X171">
            <v>1</v>
          </cell>
          <cell r="Z171">
            <v>0</v>
          </cell>
          <cell r="AH171">
            <v>12</v>
          </cell>
          <cell r="AJ171">
            <v>12</v>
          </cell>
          <cell r="AL171">
            <v>0</v>
          </cell>
        </row>
        <row r="172">
          <cell r="J172">
            <v>526</v>
          </cell>
          <cell r="L172">
            <v>488</v>
          </cell>
          <cell r="N172">
            <v>31</v>
          </cell>
          <cell r="V172">
            <v>80</v>
          </cell>
          <cell r="X172">
            <v>79</v>
          </cell>
          <cell r="Z172">
            <v>2</v>
          </cell>
          <cell r="AH172">
            <v>522</v>
          </cell>
          <cell r="AJ172">
            <v>361</v>
          </cell>
          <cell r="AL172">
            <v>171</v>
          </cell>
        </row>
        <row r="173">
          <cell r="J173">
            <v>191</v>
          </cell>
          <cell r="L173">
            <v>156</v>
          </cell>
          <cell r="N173">
            <v>28</v>
          </cell>
          <cell r="V173">
            <v>12</v>
          </cell>
          <cell r="X173">
            <v>11</v>
          </cell>
          <cell r="Z173">
            <v>2</v>
          </cell>
          <cell r="AH173">
            <v>42</v>
          </cell>
          <cell r="AJ173">
            <v>17</v>
          </cell>
          <cell r="AL173">
            <v>20</v>
          </cell>
        </row>
        <row r="174">
          <cell r="J174">
            <v>46</v>
          </cell>
          <cell r="L174">
            <v>46</v>
          </cell>
          <cell r="N174">
            <v>0</v>
          </cell>
          <cell r="V174">
            <v>2</v>
          </cell>
          <cell r="X174">
            <v>2</v>
          </cell>
          <cell r="Z174">
            <v>0</v>
          </cell>
          <cell r="AH174">
            <v>229</v>
          </cell>
          <cell r="AJ174">
            <v>229</v>
          </cell>
          <cell r="AL174">
            <v>0</v>
          </cell>
        </row>
        <row r="175">
          <cell r="J175">
            <v>17</v>
          </cell>
          <cell r="L175">
            <v>14</v>
          </cell>
          <cell r="N175">
            <v>3</v>
          </cell>
          <cell r="V175"/>
          <cell r="X175"/>
          <cell r="Z175">
            <v>0</v>
          </cell>
          <cell r="AH175">
            <v>140</v>
          </cell>
          <cell r="AJ175">
            <v>101</v>
          </cell>
          <cell r="AL175">
            <v>44</v>
          </cell>
        </row>
        <row r="176">
          <cell r="J176">
            <v>2</v>
          </cell>
          <cell r="L176">
            <v>2</v>
          </cell>
          <cell r="N176">
            <v>0</v>
          </cell>
          <cell r="V176">
            <v>1</v>
          </cell>
          <cell r="X176">
            <v>1</v>
          </cell>
          <cell r="Z176">
            <v>0</v>
          </cell>
          <cell r="AH176">
            <v>107</v>
          </cell>
          <cell r="AJ176">
            <v>14</v>
          </cell>
          <cell r="AL176">
            <v>107</v>
          </cell>
        </row>
        <row r="177">
          <cell r="J177">
            <v>1</v>
          </cell>
          <cell r="L177">
            <v>1</v>
          </cell>
          <cell r="N177">
            <v>0</v>
          </cell>
          <cell r="V177"/>
          <cell r="X177"/>
          <cell r="Z177">
            <v>0</v>
          </cell>
          <cell r="AH177">
            <v>2</v>
          </cell>
          <cell r="AJ177"/>
          <cell r="AL177">
            <v>2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/>
          <cell r="AJ178"/>
          <cell r="AL178">
            <v>0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/>
          <cell r="AJ179"/>
          <cell r="AL179">
            <v>0</v>
          </cell>
        </row>
        <row r="180">
          <cell r="J180">
            <v>361</v>
          </cell>
          <cell r="L180">
            <v>197</v>
          </cell>
          <cell r="N180">
            <v>35</v>
          </cell>
          <cell r="V180">
            <v>108</v>
          </cell>
          <cell r="X180">
            <v>54</v>
          </cell>
          <cell r="Z180">
            <v>11</v>
          </cell>
          <cell r="AH180">
            <v>610</v>
          </cell>
          <cell r="AJ180">
            <v>176</v>
          </cell>
          <cell r="AL180">
            <v>472</v>
          </cell>
        </row>
        <row r="181">
          <cell r="J181">
            <v>226</v>
          </cell>
          <cell r="L181">
            <v>89</v>
          </cell>
          <cell r="N181">
            <v>15</v>
          </cell>
          <cell r="V181">
            <v>40</v>
          </cell>
          <cell r="X181">
            <v>25</v>
          </cell>
          <cell r="Z181">
            <v>2</v>
          </cell>
          <cell r="AH181">
            <v>367</v>
          </cell>
          <cell r="AJ181">
            <v>59</v>
          </cell>
          <cell r="AL181">
            <v>331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>
            <v>3</v>
          </cell>
          <cell r="L183">
            <v>3</v>
          </cell>
          <cell r="N183">
            <v>0</v>
          </cell>
          <cell r="V183">
            <v>1</v>
          </cell>
          <cell r="X183">
            <v>1</v>
          </cell>
          <cell r="Z183">
            <v>0</v>
          </cell>
          <cell r="AH183">
            <v>26</v>
          </cell>
          <cell r="AJ183">
            <v>26</v>
          </cell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58</v>
          </cell>
          <cell r="AJ184"/>
          <cell r="AL184">
            <v>53</v>
          </cell>
        </row>
        <row r="185">
          <cell r="J185">
            <v>7</v>
          </cell>
          <cell r="L185">
            <v>2</v>
          </cell>
          <cell r="N185">
            <v>6</v>
          </cell>
          <cell r="V185">
            <v>3</v>
          </cell>
          <cell r="X185">
            <v>1</v>
          </cell>
          <cell r="Z185">
            <v>2</v>
          </cell>
          <cell r="AH185"/>
          <cell r="AJ185"/>
          <cell r="AL185"/>
        </row>
        <row r="186">
          <cell r="J186">
            <v>4</v>
          </cell>
          <cell r="L186">
            <v>1</v>
          </cell>
          <cell r="N186">
            <v>3</v>
          </cell>
          <cell r="V186"/>
          <cell r="X186"/>
          <cell r="Z186">
            <v>0</v>
          </cell>
          <cell r="AH186">
            <v>244</v>
          </cell>
          <cell r="AJ186">
            <v>28</v>
          </cell>
          <cell r="AL186">
            <v>242</v>
          </cell>
        </row>
        <row r="187">
          <cell r="J187">
            <v>1</v>
          </cell>
          <cell r="L187"/>
          <cell r="N187">
            <v>1</v>
          </cell>
          <cell r="V187"/>
          <cell r="X187"/>
          <cell r="Z187">
            <v>0</v>
          </cell>
          <cell r="AH187">
            <v>7</v>
          </cell>
          <cell r="AJ187"/>
          <cell r="AL187">
            <v>7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7</v>
          </cell>
          <cell r="AJ188"/>
          <cell r="AL188">
            <v>7</v>
          </cell>
        </row>
        <row r="189">
          <cell r="J189">
            <v>104</v>
          </cell>
          <cell r="L189">
            <v>83</v>
          </cell>
          <cell r="N189">
            <v>15</v>
          </cell>
          <cell r="V189">
            <v>61</v>
          </cell>
          <cell r="X189">
            <v>23</v>
          </cell>
          <cell r="Z189">
            <v>8</v>
          </cell>
          <cell r="AH189">
            <v>99</v>
          </cell>
          <cell r="AJ189">
            <v>60</v>
          </cell>
          <cell r="AL189">
            <v>41</v>
          </cell>
        </row>
        <row r="190">
          <cell r="J190"/>
          <cell r="L190"/>
          <cell r="N190">
            <v>0</v>
          </cell>
          <cell r="V190">
            <v>1</v>
          </cell>
          <cell r="X190">
            <v>1</v>
          </cell>
          <cell r="Z190">
            <v>0</v>
          </cell>
          <cell r="AH190">
            <v>12</v>
          </cell>
          <cell r="AJ190">
            <v>4</v>
          </cell>
          <cell r="AL190">
            <v>12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10</v>
          </cell>
          <cell r="AJ191">
            <v>4</v>
          </cell>
          <cell r="AL191">
            <v>10</v>
          </cell>
        </row>
        <row r="192">
          <cell r="J192">
            <v>1</v>
          </cell>
          <cell r="L192">
            <v>1</v>
          </cell>
          <cell r="N192">
            <v>0</v>
          </cell>
          <cell r="V192">
            <v>1</v>
          </cell>
          <cell r="X192">
            <v>1</v>
          </cell>
          <cell r="Z192">
            <v>0</v>
          </cell>
          <cell r="AH192"/>
          <cell r="AJ192"/>
          <cell r="AL192">
            <v>0</v>
          </cell>
        </row>
        <row r="193">
          <cell r="J193">
            <v>29</v>
          </cell>
          <cell r="L193">
            <v>24</v>
          </cell>
          <cell r="N193">
            <v>4</v>
          </cell>
          <cell r="V193">
            <v>5</v>
          </cell>
          <cell r="X193">
            <v>4</v>
          </cell>
          <cell r="Z193">
            <v>1</v>
          </cell>
          <cell r="AH193">
            <v>78</v>
          </cell>
          <cell r="AJ193">
            <v>7</v>
          </cell>
          <cell r="AL193">
            <v>78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48</v>
          </cell>
          <cell r="AJ194">
            <v>7</v>
          </cell>
          <cell r="AL194">
            <v>48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>
            <v>30</v>
          </cell>
          <cell r="AJ195"/>
          <cell r="AL195">
            <v>30</v>
          </cell>
        </row>
        <row r="196">
          <cell r="J196">
            <v>102</v>
          </cell>
          <cell r="L196">
            <v>87</v>
          </cell>
          <cell r="N196">
            <v>23</v>
          </cell>
          <cell r="V196">
            <v>55</v>
          </cell>
          <cell r="X196">
            <v>54</v>
          </cell>
          <cell r="Z196">
            <v>4</v>
          </cell>
          <cell r="AH196">
            <v>744</v>
          </cell>
          <cell r="AJ196">
            <v>371</v>
          </cell>
          <cell r="AL196">
            <v>586</v>
          </cell>
        </row>
        <row r="197">
          <cell r="J197">
            <v>26</v>
          </cell>
          <cell r="L197">
            <v>13</v>
          </cell>
          <cell r="N197">
            <v>20</v>
          </cell>
          <cell r="V197">
            <v>17</v>
          </cell>
          <cell r="X197">
            <v>16</v>
          </cell>
          <cell r="Z197">
            <v>4</v>
          </cell>
          <cell r="AH197">
            <v>77</v>
          </cell>
          <cell r="AJ197">
            <v>8</v>
          </cell>
          <cell r="AL197">
            <v>72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15</v>
          </cell>
          <cell r="AJ198">
            <v>2</v>
          </cell>
          <cell r="AL198">
            <v>14</v>
          </cell>
        </row>
        <row r="199">
          <cell r="J199">
            <v>1</v>
          </cell>
          <cell r="L199"/>
          <cell r="N199">
            <v>1</v>
          </cell>
          <cell r="V199">
            <v>2</v>
          </cell>
          <cell r="X199">
            <v>2</v>
          </cell>
          <cell r="Z199">
            <v>0</v>
          </cell>
          <cell r="AH199">
            <v>25</v>
          </cell>
          <cell r="AJ199">
            <v>8</v>
          </cell>
          <cell r="AL199">
            <v>25</v>
          </cell>
        </row>
        <row r="200">
          <cell r="J200">
            <v>36</v>
          </cell>
          <cell r="L200">
            <v>35</v>
          </cell>
          <cell r="N200">
            <v>1</v>
          </cell>
          <cell r="V200">
            <v>8</v>
          </cell>
          <cell r="X200">
            <v>8</v>
          </cell>
          <cell r="Z200">
            <v>0</v>
          </cell>
          <cell r="AH200">
            <v>5</v>
          </cell>
          <cell r="AJ200">
            <v>3</v>
          </cell>
          <cell r="AL200">
            <v>5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72</v>
          </cell>
          <cell r="AJ201">
            <v>44</v>
          </cell>
          <cell r="AL201">
            <v>46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>
            <v>1</v>
          </cell>
          <cell r="X203">
            <v>1</v>
          </cell>
          <cell r="Z203">
            <v>0</v>
          </cell>
          <cell r="AH203">
            <v>87</v>
          </cell>
          <cell r="AJ203">
            <v>24</v>
          </cell>
          <cell r="AL203">
            <v>82</v>
          </cell>
        </row>
        <row r="204">
          <cell r="J204">
            <v>3</v>
          </cell>
          <cell r="L204">
            <v>3</v>
          </cell>
          <cell r="N204">
            <v>0</v>
          </cell>
          <cell r="V204">
            <v>7</v>
          </cell>
          <cell r="X204">
            <v>7</v>
          </cell>
          <cell r="Z204">
            <v>0</v>
          </cell>
          <cell r="AH204">
            <v>22</v>
          </cell>
          <cell r="AJ204">
            <v>22</v>
          </cell>
          <cell r="AL204">
            <v>5</v>
          </cell>
        </row>
        <row r="205">
          <cell r="J205"/>
          <cell r="L205"/>
          <cell r="N205">
            <v>0</v>
          </cell>
          <cell r="V205">
            <v>1</v>
          </cell>
          <cell r="X205">
            <v>1</v>
          </cell>
          <cell r="Z205">
            <v>0</v>
          </cell>
          <cell r="AH205">
            <v>5</v>
          </cell>
          <cell r="AJ205">
            <v>5</v>
          </cell>
          <cell r="AL205">
            <v>5</v>
          </cell>
        </row>
        <row r="206">
          <cell r="J206">
            <v>1</v>
          </cell>
          <cell r="L206">
            <v>1</v>
          </cell>
          <cell r="N206">
            <v>0</v>
          </cell>
          <cell r="V206"/>
          <cell r="X206"/>
          <cell r="Z206">
            <v>0</v>
          </cell>
          <cell r="AH206"/>
          <cell r="AJ206"/>
          <cell r="AL206">
            <v>0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355</v>
          </cell>
          <cell r="AJ207">
            <v>239</v>
          </cell>
          <cell r="AL207">
            <v>257</v>
          </cell>
        </row>
        <row r="208">
          <cell r="J208">
            <v>12</v>
          </cell>
          <cell r="L208">
            <v>12</v>
          </cell>
          <cell r="N208">
            <v>0</v>
          </cell>
          <cell r="V208">
            <v>10</v>
          </cell>
          <cell r="X208">
            <v>10</v>
          </cell>
          <cell r="Z208">
            <v>0</v>
          </cell>
          <cell r="AH208">
            <v>1</v>
          </cell>
          <cell r="AJ208">
            <v>1</v>
          </cell>
          <cell r="AL208">
            <v>1</v>
          </cell>
        </row>
        <row r="209">
          <cell r="J209"/>
          <cell r="L209"/>
          <cell r="N209"/>
          <cell r="V209"/>
          <cell r="X209"/>
          <cell r="Z209"/>
          <cell r="AH209">
            <v>15</v>
          </cell>
          <cell r="AJ209">
            <v>3</v>
          </cell>
          <cell r="AL209">
            <v>15</v>
          </cell>
        </row>
        <row r="210">
          <cell r="J210"/>
          <cell r="L210"/>
          <cell r="N210">
            <v>0</v>
          </cell>
          <cell r="V210">
            <v>3</v>
          </cell>
          <cell r="X210">
            <v>3</v>
          </cell>
          <cell r="Z210">
            <v>2</v>
          </cell>
          <cell r="AH210">
            <v>263</v>
          </cell>
          <cell r="AJ210">
            <v>99</v>
          </cell>
          <cell r="AL210">
            <v>201</v>
          </cell>
        </row>
        <row r="211">
          <cell r="J211">
            <v>109</v>
          </cell>
          <cell r="L211">
            <v>109</v>
          </cell>
          <cell r="N211">
            <v>2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101</v>
          </cell>
          <cell r="L212">
            <v>16</v>
          </cell>
          <cell r="N212">
            <v>91</v>
          </cell>
          <cell r="V212">
            <v>10</v>
          </cell>
          <cell r="X212"/>
          <cell r="Z212">
            <v>5</v>
          </cell>
          <cell r="AH212">
            <v>10</v>
          </cell>
          <cell r="AJ212">
            <v>3</v>
          </cell>
          <cell r="AL212">
            <v>10</v>
          </cell>
        </row>
        <row r="213">
          <cell r="J213">
            <v>6</v>
          </cell>
          <cell r="L213">
            <v>2</v>
          </cell>
          <cell r="N213">
            <v>4</v>
          </cell>
          <cell r="V213"/>
          <cell r="X213"/>
          <cell r="Z213">
            <v>0</v>
          </cell>
          <cell r="AH213"/>
          <cell r="AJ213"/>
          <cell r="AL213">
            <v>0</v>
          </cell>
        </row>
        <row r="214">
          <cell r="J214">
            <v>3</v>
          </cell>
          <cell r="L214">
            <v>1</v>
          </cell>
          <cell r="N214">
            <v>3</v>
          </cell>
          <cell r="V214"/>
          <cell r="X214"/>
          <cell r="Z214">
            <v>0</v>
          </cell>
          <cell r="AH214">
            <v>1</v>
          </cell>
          <cell r="AJ214"/>
          <cell r="AL214">
            <v>1</v>
          </cell>
        </row>
        <row r="215">
          <cell r="J215">
            <v>34</v>
          </cell>
          <cell r="L215">
            <v>2</v>
          </cell>
          <cell r="N215">
            <v>31</v>
          </cell>
          <cell r="V215">
            <v>2</v>
          </cell>
          <cell r="X215"/>
          <cell r="Z215">
            <v>2</v>
          </cell>
          <cell r="AH215"/>
          <cell r="AJ215"/>
          <cell r="AL215">
            <v>0</v>
          </cell>
        </row>
        <row r="216">
          <cell r="J216">
            <v>5</v>
          </cell>
          <cell r="L216">
            <v>5</v>
          </cell>
          <cell r="N216">
            <v>5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9</v>
          </cell>
          <cell r="L218">
            <v>2</v>
          </cell>
          <cell r="N218">
            <v>7</v>
          </cell>
          <cell r="V218"/>
          <cell r="X218"/>
          <cell r="Z218">
            <v>0</v>
          </cell>
          <cell r="AH218">
            <v>4</v>
          </cell>
          <cell r="AJ218"/>
          <cell r="AL218">
            <v>4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>
            <v>1</v>
          </cell>
          <cell r="X220"/>
          <cell r="Z220">
            <v>1</v>
          </cell>
          <cell r="AH220"/>
          <cell r="AJ220"/>
          <cell r="AL220">
            <v>0</v>
          </cell>
        </row>
        <row r="221">
          <cell r="J221">
            <v>8</v>
          </cell>
          <cell r="L221">
            <v>2</v>
          </cell>
          <cell r="N221">
            <v>7</v>
          </cell>
          <cell r="V221"/>
          <cell r="X221"/>
          <cell r="Z221">
            <v>0</v>
          </cell>
          <cell r="AH221">
            <v>5</v>
          </cell>
          <cell r="AJ221"/>
          <cell r="AL221">
            <v>5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468</v>
          </cell>
          <cell r="L223">
            <v>468</v>
          </cell>
          <cell r="N223">
            <v>0</v>
          </cell>
          <cell r="V223">
            <v>100</v>
          </cell>
          <cell r="X223">
            <v>100</v>
          </cell>
          <cell r="Z223">
            <v>0</v>
          </cell>
          <cell r="AH223">
            <v>1668</v>
          </cell>
          <cell r="AJ223">
            <v>1668</v>
          </cell>
          <cell r="AL223">
            <v>0</v>
          </cell>
        </row>
        <row r="224">
          <cell r="J224">
            <v>20</v>
          </cell>
          <cell r="L224">
            <v>20</v>
          </cell>
          <cell r="N224">
            <v>0</v>
          </cell>
          <cell r="V224"/>
          <cell r="X224"/>
          <cell r="Z224">
            <v>0</v>
          </cell>
          <cell r="AH224">
            <v>581</v>
          </cell>
          <cell r="AJ224">
            <v>581</v>
          </cell>
          <cell r="AL224">
            <v>0</v>
          </cell>
        </row>
        <row r="225">
          <cell r="J225">
            <v>1618</v>
          </cell>
          <cell r="L225">
            <v>1618</v>
          </cell>
          <cell r="N225">
            <v>1618</v>
          </cell>
          <cell r="V225">
            <v>406</v>
          </cell>
          <cell r="X225">
            <v>406</v>
          </cell>
          <cell r="Z225">
            <v>406</v>
          </cell>
          <cell r="AH225">
            <v>5939</v>
          </cell>
          <cell r="AJ225">
            <v>5939</v>
          </cell>
          <cell r="AL225">
            <v>5819</v>
          </cell>
        </row>
      </sheetData>
      <sheetData sheetId="21">
        <row r="6">
          <cell r="J6">
            <v>81</v>
          </cell>
          <cell r="L6">
            <v>79</v>
          </cell>
          <cell r="N6">
            <v>2</v>
          </cell>
          <cell r="V6">
            <v>5</v>
          </cell>
          <cell r="X6">
            <v>5</v>
          </cell>
          <cell r="Z6">
            <v>0</v>
          </cell>
          <cell r="AH6">
            <v>174</v>
          </cell>
          <cell r="AJ6">
            <v>6</v>
          </cell>
          <cell r="AL6">
            <v>89</v>
          </cell>
        </row>
        <row r="7">
          <cell r="J7">
            <v>9</v>
          </cell>
          <cell r="L7">
            <v>9</v>
          </cell>
          <cell r="N7">
            <v>0</v>
          </cell>
          <cell r="V7"/>
          <cell r="X7"/>
          <cell r="Z7">
            <v>0</v>
          </cell>
          <cell r="AH7">
            <v>4</v>
          </cell>
          <cell r="AJ7">
            <v>4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17</v>
          </cell>
          <cell r="AJ9">
            <v>1</v>
          </cell>
          <cell r="AL9">
            <v>15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/>
          <cell r="AJ10"/>
          <cell r="AL10">
            <v>0</v>
          </cell>
        </row>
        <row r="11">
          <cell r="J11">
            <v>20</v>
          </cell>
          <cell r="L11">
            <v>17</v>
          </cell>
          <cell r="N11">
            <v>18</v>
          </cell>
          <cell r="V11">
            <v>4</v>
          </cell>
          <cell r="X11">
            <v>2</v>
          </cell>
          <cell r="Z11">
            <v>2</v>
          </cell>
          <cell r="AH11">
            <v>420</v>
          </cell>
          <cell r="AJ11">
            <v>64</v>
          </cell>
          <cell r="AL11">
            <v>365</v>
          </cell>
        </row>
        <row r="12">
          <cell r="J12">
            <v>4</v>
          </cell>
          <cell r="L12"/>
          <cell r="V12">
            <v>3</v>
          </cell>
          <cell r="X12">
            <v>2</v>
          </cell>
          <cell r="Z12">
            <v>1</v>
          </cell>
          <cell r="AH12">
            <v>365</v>
          </cell>
          <cell r="AJ12">
            <v>57</v>
          </cell>
        </row>
        <row r="13">
          <cell r="J13">
            <v>1</v>
          </cell>
          <cell r="L13"/>
          <cell r="N13">
            <v>1</v>
          </cell>
          <cell r="V13">
            <v>4</v>
          </cell>
          <cell r="X13">
            <v>2</v>
          </cell>
          <cell r="Z13">
            <v>2</v>
          </cell>
          <cell r="AH13">
            <v>12</v>
          </cell>
          <cell r="AJ13">
            <v>7</v>
          </cell>
          <cell r="AL13">
            <v>9</v>
          </cell>
        </row>
        <row r="14">
          <cell r="J14">
            <v>17</v>
          </cell>
          <cell r="L14">
            <v>17</v>
          </cell>
          <cell r="N14">
            <v>14</v>
          </cell>
          <cell r="V14"/>
          <cell r="X14"/>
          <cell r="Z14">
            <v>0</v>
          </cell>
          <cell r="AH14">
            <v>55</v>
          </cell>
          <cell r="AJ14">
            <v>7</v>
          </cell>
        </row>
        <row r="15">
          <cell r="J15"/>
          <cell r="L15"/>
          <cell r="N15"/>
          <cell r="V15"/>
          <cell r="X15"/>
          <cell r="Z15"/>
          <cell r="AH15">
            <v>2</v>
          </cell>
          <cell r="AJ15">
            <v>2</v>
          </cell>
        </row>
        <row r="16">
          <cell r="J16">
            <v>27</v>
          </cell>
          <cell r="L16">
            <v>4</v>
          </cell>
          <cell r="N16">
            <v>21</v>
          </cell>
          <cell r="V16">
            <v>6</v>
          </cell>
          <cell r="X16">
            <v>2</v>
          </cell>
          <cell r="Z16">
            <v>1</v>
          </cell>
          <cell r="AH16">
            <v>32</v>
          </cell>
          <cell r="AJ16">
            <v>9</v>
          </cell>
          <cell r="AL16">
            <v>24</v>
          </cell>
        </row>
        <row r="17">
          <cell r="J17">
            <v>23</v>
          </cell>
          <cell r="L17">
            <v>3</v>
          </cell>
          <cell r="N17">
            <v>18</v>
          </cell>
          <cell r="V17">
            <v>5</v>
          </cell>
          <cell r="X17">
            <v>2</v>
          </cell>
          <cell r="Z17">
            <v>1</v>
          </cell>
          <cell r="AH17">
            <v>31</v>
          </cell>
          <cell r="AJ17">
            <v>9</v>
          </cell>
          <cell r="AL17">
            <v>23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/>
          <cell r="AJ18"/>
          <cell r="AL18">
            <v>0</v>
          </cell>
        </row>
        <row r="19">
          <cell r="J19">
            <v>3</v>
          </cell>
          <cell r="L19"/>
          <cell r="N19">
            <v>2</v>
          </cell>
          <cell r="V19">
            <v>1</v>
          </cell>
          <cell r="X19"/>
          <cell r="Z19">
            <v>0</v>
          </cell>
          <cell r="AH19">
            <v>1</v>
          </cell>
          <cell r="AJ19"/>
          <cell r="AL19">
            <v>1</v>
          </cell>
        </row>
        <row r="20">
          <cell r="J20">
            <v>3</v>
          </cell>
          <cell r="L20"/>
          <cell r="N20">
            <v>2</v>
          </cell>
          <cell r="V20">
            <v>1</v>
          </cell>
          <cell r="X20"/>
          <cell r="Z20">
            <v>0</v>
          </cell>
          <cell r="AH20"/>
          <cell r="AJ20"/>
          <cell r="AL20">
            <v>0</v>
          </cell>
        </row>
        <row r="21">
          <cell r="J21">
            <v>1</v>
          </cell>
          <cell r="L21">
            <v>1</v>
          </cell>
          <cell r="N21">
            <v>1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52</v>
          </cell>
          <cell r="L22">
            <v>5</v>
          </cell>
          <cell r="N22">
            <v>32</v>
          </cell>
          <cell r="V22">
            <v>38</v>
          </cell>
          <cell r="X22">
            <v>5</v>
          </cell>
          <cell r="Z22">
            <v>14</v>
          </cell>
          <cell r="AH22">
            <v>681</v>
          </cell>
          <cell r="AJ22">
            <v>119</v>
          </cell>
          <cell r="AL22">
            <v>530</v>
          </cell>
        </row>
        <row r="23">
          <cell r="J23">
            <v>37</v>
          </cell>
          <cell r="L23">
            <v>1</v>
          </cell>
          <cell r="N23">
            <v>23</v>
          </cell>
          <cell r="V23">
            <v>6</v>
          </cell>
          <cell r="X23">
            <v>1</v>
          </cell>
          <cell r="Z23">
            <v>1</v>
          </cell>
          <cell r="AH23">
            <v>104</v>
          </cell>
          <cell r="AJ23">
            <v>22</v>
          </cell>
          <cell r="AL23">
            <v>72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30</v>
          </cell>
          <cell r="L25">
            <v>1</v>
          </cell>
          <cell r="N25">
            <v>22</v>
          </cell>
          <cell r="V25">
            <v>6</v>
          </cell>
          <cell r="X25">
            <v>1</v>
          </cell>
          <cell r="Z25">
            <v>1</v>
          </cell>
          <cell r="AH25">
            <v>72</v>
          </cell>
          <cell r="AJ25">
            <v>15</v>
          </cell>
          <cell r="AL25">
            <v>55</v>
          </cell>
        </row>
        <row r="26">
          <cell r="J26">
            <v>1</v>
          </cell>
          <cell r="L26"/>
          <cell r="N26">
            <v>1</v>
          </cell>
          <cell r="V26"/>
          <cell r="X26"/>
          <cell r="Z26">
            <v>0</v>
          </cell>
          <cell r="AH26">
            <v>5</v>
          </cell>
          <cell r="AJ26">
            <v>2</v>
          </cell>
          <cell r="AL26">
            <v>2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>
            <v>4</v>
          </cell>
          <cell r="AJ27">
            <v>1</v>
          </cell>
          <cell r="AL27">
            <v>3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19</v>
          </cell>
          <cell r="AJ28">
            <v>4</v>
          </cell>
          <cell r="AL28">
            <v>8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4</v>
          </cell>
          <cell r="AJ29"/>
          <cell r="AL29">
            <v>4</v>
          </cell>
        </row>
        <row r="30">
          <cell r="J30">
            <v>5</v>
          </cell>
          <cell r="L30"/>
          <cell r="N30">
            <v>4</v>
          </cell>
          <cell r="V30">
            <v>2</v>
          </cell>
          <cell r="X30"/>
          <cell r="Z30">
            <v>2</v>
          </cell>
          <cell r="AH30">
            <v>470</v>
          </cell>
          <cell r="AJ30">
            <v>61</v>
          </cell>
          <cell r="AL30">
            <v>433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/>
          <cell r="AJ31"/>
          <cell r="AL31">
            <v>0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/>
          <cell r="AJ32"/>
          <cell r="AL32">
            <v>0</v>
          </cell>
        </row>
        <row r="33">
          <cell r="J33">
            <v>5</v>
          </cell>
          <cell r="L33"/>
          <cell r="N33">
            <v>4</v>
          </cell>
          <cell r="V33">
            <v>2</v>
          </cell>
          <cell r="X33"/>
          <cell r="Z33">
            <v>2</v>
          </cell>
          <cell r="AH33">
            <v>14</v>
          </cell>
          <cell r="AJ33">
            <v>4</v>
          </cell>
          <cell r="AL33">
            <v>12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456</v>
          </cell>
          <cell r="AJ34">
            <v>57</v>
          </cell>
          <cell r="AL34">
            <v>421</v>
          </cell>
        </row>
        <row r="35">
          <cell r="J35"/>
          <cell r="L35"/>
          <cell r="N35">
            <v>0</v>
          </cell>
          <cell r="V35"/>
          <cell r="X35"/>
          <cell r="Z35">
            <v>0</v>
          </cell>
          <cell r="AH35"/>
          <cell r="AJ35"/>
          <cell r="AL35">
            <v>0</v>
          </cell>
        </row>
        <row r="36">
          <cell r="J36"/>
          <cell r="L36"/>
          <cell r="N36">
            <v>0</v>
          </cell>
          <cell r="V36"/>
          <cell r="X36"/>
          <cell r="Z36">
            <v>0</v>
          </cell>
          <cell r="AH36"/>
          <cell r="AJ36"/>
          <cell r="AL36">
            <v>0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1</v>
          </cell>
          <cell r="AJ37"/>
          <cell r="AL37">
            <v>1</v>
          </cell>
        </row>
        <row r="38">
          <cell r="J38">
            <v>1</v>
          </cell>
          <cell r="L38"/>
          <cell r="N38">
            <v>1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>
            <v>3</v>
          </cell>
          <cell r="AJ39">
            <v>3</v>
          </cell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9</v>
          </cell>
          <cell r="L42">
            <v>4</v>
          </cell>
          <cell r="N42">
            <v>4</v>
          </cell>
          <cell r="V42">
            <v>30</v>
          </cell>
          <cell r="X42">
            <v>4</v>
          </cell>
          <cell r="Z42">
            <v>11</v>
          </cell>
          <cell r="AH42">
            <v>96</v>
          </cell>
          <cell r="AJ42">
            <v>9</v>
          </cell>
          <cell r="AL42">
            <v>24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44</v>
          </cell>
          <cell r="L51">
            <v>21</v>
          </cell>
          <cell r="N51">
            <v>22</v>
          </cell>
          <cell r="V51">
            <v>14</v>
          </cell>
          <cell r="X51">
            <v>5</v>
          </cell>
          <cell r="Z51">
            <v>7</v>
          </cell>
          <cell r="AH51">
            <v>142</v>
          </cell>
          <cell r="AJ51">
            <v>61</v>
          </cell>
          <cell r="AL51">
            <v>91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>
            <v>4</v>
          </cell>
          <cell r="AJ52">
            <v>4</v>
          </cell>
          <cell r="AL52">
            <v>2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>
            <v>2</v>
          </cell>
          <cell r="AJ55">
            <v>1</v>
          </cell>
          <cell r="AL55">
            <v>1</v>
          </cell>
        </row>
        <row r="56">
          <cell r="J56"/>
          <cell r="L56"/>
          <cell r="N56">
            <v>0</v>
          </cell>
          <cell r="V56">
            <v>1</v>
          </cell>
          <cell r="X56"/>
          <cell r="Z56">
            <v>1</v>
          </cell>
          <cell r="AH56">
            <v>6</v>
          </cell>
          <cell r="AJ56">
            <v>2</v>
          </cell>
          <cell r="AL56">
            <v>5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6</v>
          </cell>
          <cell r="AJ57">
            <v>2</v>
          </cell>
          <cell r="AL57">
            <v>5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>
            <v>4</v>
          </cell>
          <cell r="AJ58">
            <v>2</v>
          </cell>
          <cell r="AL58">
            <v>3</v>
          </cell>
        </row>
        <row r="59">
          <cell r="J59"/>
          <cell r="L59"/>
          <cell r="N59"/>
          <cell r="V59"/>
          <cell r="X59"/>
          <cell r="Z59"/>
          <cell r="AH59">
            <v>1</v>
          </cell>
          <cell r="AJ59">
            <v>1</v>
          </cell>
          <cell r="AL59">
            <v>1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1</v>
          </cell>
          <cell r="AJ60"/>
          <cell r="AL60">
            <v>1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1</v>
          </cell>
          <cell r="AJ61"/>
          <cell r="AL61">
            <v>1</v>
          </cell>
        </row>
        <row r="62">
          <cell r="J62">
            <v>16</v>
          </cell>
          <cell r="L62">
            <v>13</v>
          </cell>
          <cell r="N62">
            <v>3</v>
          </cell>
          <cell r="V62">
            <v>6</v>
          </cell>
          <cell r="X62">
            <v>3</v>
          </cell>
          <cell r="Z62">
            <v>4</v>
          </cell>
          <cell r="AH62">
            <v>78</v>
          </cell>
          <cell r="AJ62">
            <v>38</v>
          </cell>
          <cell r="AL62">
            <v>41</v>
          </cell>
        </row>
        <row r="63">
          <cell r="J63">
            <v>5</v>
          </cell>
          <cell r="L63">
            <v>2</v>
          </cell>
          <cell r="N63">
            <v>3</v>
          </cell>
          <cell r="V63">
            <v>6</v>
          </cell>
          <cell r="X63">
            <v>3</v>
          </cell>
          <cell r="Z63">
            <v>4</v>
          </cell>
          <cell r="AH63">
            <v>31</v>
          </cell>
          <cell r="AJ63">
            <v>9</v>
          </cell>
          <cell r="AL63">
            <v>20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24</v>
          </cell>
          <cell r="AJ64">
            <v>24</v>
          </cell>
          <cell r="AL64">
            <v>16</v>
          </cell>
        </row>
        <row r="65">
          <cell r="J65">
            <v>5</v>
          </cell>
          <cell r="L65">
            <v>1</v>
          </cell>
          <cell r="N65">
            <v>1</v>
          </cell>
          <cell r="V65"/>
          <cell r="X65"/>
          <cell r="Z65">
            <v>0</v>
          </cell>
          <cell r="AH65">
            <v>29</v>
          </cell>
          <cell r="AJ65">
            <v>6</v>
          </cell>
          <cell r="AL65">
            <v>25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>
            <v>1</v>
          </cell>
          <cell r="AJ66"/>
          <cell r="AL66">
            <v>1</v>
          </cell>
        </row>
        <row r="67">
          <cell r="J67">
            <v>2</v>
          </cell>
          <cell r="L67">
            <v>1</v>
          </cell>
          <cell r="N67">
            <v>1</v>
          </cell>
          <cell r="V67"/>
          <cell r="X67"/>
          <cell r="Z67">
            <v>0</v>
          </cell>
          <cell r="AH67">
            <v>3</v>
          </cell>
          <cell r="AJ67">
            <v>1</v>
          </cell>
          <cell r="AL67">
            <v>2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1</v>
          </cell>
          <cell r="AJ68">
            <v>1</v>
          </cell>
          <cell r="AL68">
            <v>1</v>
          </cell>
        </row>
        <row r="69">
          <cell r="J69"/>
          <cell r="L69"/>
          <cell r="N69">
            <v>0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7</v>
          </cell>
          <cell r="L70">
            <v>1</v>
          </cell>
          <cell r="N70">
            <v>6</v>
          </cell>
          <cell r="V70">
            <v>1</v>
          </cell>
          <cell r="X70"/>
          <cell r="Z70">
            <v>1</v>
          </cell>
          <cell r="AH70">
            <v>8</v>
          </cell>
          <cell r="AJ70">
            <v>4</v>
          </cell>
          <cell r="AL70">
            <v>5</v>
          </cell>
        </row>
        <row r="71">
          <cell r="J71">
            <v>7</v>
          </cell>
          <cell r="L71">
            <v>1</v>
          </cell>
          <cell r="N71">
            <v>6</v>
          </cell>
          <cell r="V71">
            <v>1</v>
          </cell>
          <cell r="X71"/>
          <cell r="Z71">
            <v>1</v>
          </cell>
          <cell r="AH71">
            <v>8</v>
          </cell>
          <cell r="AJ71"/>
          <cell r="AL71">
            <v>5</v>
          </cell>
        </row>
        <row r="72">
          <cell r="J72">
            <v>9</v>
          </cell>
          <cell r="L72">
            <v>5</v>
          </cell>
          <cell r="N72">
            <v>9</v>
          </cell>
          <cell r="V72">
            <v>6</v>
          </cell>
          <cell r="X72">
            <v>1</v>
          </cell>
          <cell r="Z72">
            <v>1</v>
          </cell>
          <cell r="AH72">
            <v>7</v>
          </cell>
          <cell r="AJ72">
            <v>3</v>
          </cell>
          <cell r="AL72">
            <v>6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212</v>
          </cell>
          <cell r="L74">
            <v>103</v>
          </cell>
          <cell r="N74">
            <v>99</v>
          </cell>
          <cell r="V74">
            <v>55</v>
          </cell>
          <cell r="X74">
            <v>29</v>
          </cell>
          <cell r="Z74">
            <v>15</v>
          </cell>
          <cell r="AH74">
            <v>857</v>
          </cell>
          <cell r="AJ74">
            <v>321</v>
          </cell>
          <cell r="AL74">
            <v>317</v>
          </cell>
        </row>
        <row r="75">
          <cell r="J75">
            <v>29</v>
          </cell>
          <cell r="L75">
            <v>29</v>
          </cell>
          <cell r="N75">
            <v>0</v>
          </cell>
          <cell r="V75">
            <v>2</v>
          </cell>
          <cell r="X75">
            <v>2</v>
          </cell>
          <cell r="Z75">
            <v>0</v>
          </cell>
          <cell r="AH75">
            <v>75</v>
          </cell>
          <cell r="AJ75">
            <v>75</v>
          </cell>
          <cell r="AL75">
            <v>0</v>
          </cell>
        </row>
        <row r="76">
          <cell r="J76"/>
          <cell r="L76"/>
          <cell r="N76">
            <v>0</v>
          </cell>
          <cell r="V76"/>
          <cell r="X76"/>
          <cell r="Z76">
            <v>0</v>
          </cell>
          <cell r="AH76">
            <v>9</v>
          </cell>
          <cell r="AJ76">
            <v>9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>
            <v>3</v>
          </cell>
          <cell r="AJ77">
            <v>3</v>
          </cell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97</v>
          </cell>
          <cell r="AJ78">
            <v>97</v>
          </cell>
          <cell r="AL78">
            <v>0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>
            <v>2</v>
          </cell>
          <cell r="AJ79"/>
          <cell r="AL79">
            <v>2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>
            <v>1</v>
          </cell>
          <cell r="AJ80"/>
          <cell r="AL80">
            <v>1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/>
          <cell r="AJ81"/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16</v>
          </cell>
          <cell r="AJ82">
            <v>3</v>
          </cell>
          <cell r="AL82">
            <v>12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123</v>
          </cell>
          <cell r="AJ83">
            <v>34</v>
          </cell>
          <cell r="AL83">
            <v>104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/>
          <cell r="AJ84"/>
          <cell r="AL84">
            <v>0</v>
          </cell>
        </row>
        <row r="85">
          <cell r="J85">
            <v>2</v>
          </cell>
          <cell r="L85"/>
          <cell r="N85">
            <v>2</v>
          </cell>
          <cell r="V85"/>
          <cell r="X85"/>
          <cell r="Z85">
            <v>0</v>
          </cell>
          <cell r="AH85">
            <v>8</v>
          </cell>
          <cell r="AJ85"/>
          <cell r="AL85">
            <v>5</v>
          </cell>
        </row>
        <row r="86">
          <cell r="J86">
            <v>1</v>
          </cell>
          <cell r="L86"/>
          <cell r="N86">
            <v>1</v>
          </cell>
          <cell r="V86"/>
          <cell r="X86"/>
          <cell r="Z86">
            <v>0</v>
          </cell>
          <cell r="AH86">
            <v>2</v>
          </cell>
          <cell r="AJ86"/>
          <cell r="AL86">
            <v>1</v>
          </cell>
        </row>
        <row r="87">
          <cell r="J87">
            <v>159</v>
          </cell>
          <cell r="L87">
            <v>68</v>
          </cell>
          <cell r="N87">
            <v>95</v>
          </cell>
          <cell r="V87">
            <v>53</v>
          </cell>
          <cell r="X87">
            <v>27</v>
          </cell>
          <cell r="Z87">
            <v>15</v>
          </cell>
          <cell r="AH87">
            <v>316</v>
          </cell>
          <cell r="AJ87">
            <v>50</v>
          </cell>
          <cell r="AL87">
            <v>192</v>
          </cell>
        </row>
        <row r="88">
          <cell r="J88">
            <v>70</v>
          </cell>
          <cell r="L88">
            <v>22</v>
          </cell>
          <cell r="N88">
            <v>40</v>
          </cell>
          <cell r="V88">
            <v>35</v>
          </cell>
          <cell r="X88">
            <v>25</v>
          </cell>
          <cell r="Z88">
            <v>14</v>
          </cell>
          <cell r="AH88">
            <v>228</v>
          </cell>
          <cell r="AJ88">
            <v>46</v>
          </cell>
          <cell r="AL88">
            <v>141</v>
          </cell>
        </row>
        <row r="89">
          <cell r="J89">
            <v>54</v>
          </cell>
          <cell r="L89">
            <v>11</v>
          </cell>
          <cell r="N89">
            <v>20</v>
          </cell>
          <cell r="V89">
            <v>16</v>
          </cell>
          <cell r="X89">
            <v>2</v>
          </cell>
          <cell r="Z89">
            <v>1</v>
          </cell>
          <cell r="AH89">
            <v>57</v>
          </cell>
          <cell r="AJ89">
            <v>2</v>
          </cell>
          <cell r="AL89">
            <v>51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>
            <v>1</v>
          </cell>
          <cell r="AJ90"/>
          <cell r="AL90">
            <v>1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1</v>
          </cell>
          <cell r="AJ91"/>
          <cell r="AL91">
            <v>1</v>
          </cell>
        </row>
        <row r="92">
          <cell r="J92">
            <v>146</v>
          </cell>
          <cell r="L92">
            <v>131</v>
          </cell>
          <cell r="N92">
            <v>11</v>
          </cell>
          <cell r="V92">
            <v>34</v>
          </cell>
          <cell r="X92">
            <v>31</v>
          </cell>
          <cell r="Z92">
            <v>3</v>
          </cell>
          <cell r="AH92">
            <v>596</v>
          </cell>
          <cell r="AJ92">
            <v>241</v>
          </cell>
          <cell r="AL92">
            <v>169</v>
          </cell>
        </row>
        <row r="93">
          <cell r="J93">
            <v>82</v>
          </cell>
          <cell r="L93">
            <v>82</v>
          </cell>
          <cell r="N93">
            <v>0</v>
          </cell>
          <cell r="V93">
            <v>28</v>
          </cell>
          <cell r="X93">
            <v>28</v>
          </cell>
          <cell r="Z93">
            <v>0</v>
          </cell>
          <cell r="AH93">
            <v>122</v>
          </cell>
          <cell r="AJ93">
            <v>101</v>
          </cell>
          <cell r="AL93">
            <v>0</v>
          </cell>
        </row>
        <row r="94">
          <cell r="J94">
            <v>59</v>
          </cell>
          <cell r="L94">
            <v>46</v>
          </cell>
          <cell r="N94">
            <v>7</v>
          </cell>
          <cell r="V94">
            <v>5</v>
          </cell>
          <cell r="X94">
            <v>3</v>
          </cell>
          <cell r="Z94">
            <v>2</v>
          </cell>
          <cell r="AH94">
            <v>278</v>
          </cell>
          <cell r="AJ94">
            <v>112</v>
          </cell>
          <cell r="AL94">
            <v>79</v>
          </cell>
        </row>
        <row r="95">
          <cell r="J95">
            <v>41</v>
          </cell>
          <cell r="L95">
            <v>41</v>
          </cell>
          <cell r="N95">
            <v>0</v>
          </cell>
          <cell r="V95">
            <v>1</v>
          </cell>
          <cell r="X95">
            <v>1</v>
          </cell>
          <cell r="Z95">
            <v>0</v>
          </cell>
          <cell r="AH95">
            <v>81</v>
          </cell>
          <cell r="AJ95">
            <v>81</v>
          </cell>
          <cell r="AL95">
            <v>0</v>
          </cell>
        </row>
        <row r="96">
          <cell r="J96">
            <v>2</v>
          </cell>
          <cell r="L96"/>
          <cell r="N96">
            <v>2</v>
          </cell>
          <cell r="V96">
            <v>1</v>
          </cell>
          <cell r="X96">
            <v>1</v>
          </cell>
          <cell r="Z96">
            <v>1</v>
          </cell>
          <cell r="AH96">
            <v>34</v>
          </cell>
          <cell r="AJ96">
            <v>12</v>
          </cell>
          <cell r="AL96">
            <v>29</v>
          </cell>
        </row>
        <row r="97">
          <cell r="J97">
            <v>1</v>
          </cell>
          <cell r="L97"/>
          <cell r="N97">
            <v>1</v>
          </cell>
          <cell r="V97">
            <v>1</v>
          </cell>
          <cell r="X97">
            <v>1</v>
          </cell>
          <cell r="Z97">
            <v>1</v>
          </cell>
          <cell r="AH97">
            <v>23</v>
          </cell>
          <cell r="AJ97">
            <v>3</v>
          </cell>
          <cell r="AL97">
            <v>19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>
            <v>2</v>
          </cell>
          <cell r="AJ98"/>
          <cell r="AL98">
            <v>2</v>
          </cell>
        </row>
        <row r="99">
          <cell r="J99"/>
          <cell r="L99"/>
          <cell r="N99">
            <v>0</v>
          </cell>
          <cell r="V99">
            <v>2</v>
          </cell>
          <cell r="X99"/>
          <cell r="Z99">
            <v>0</v>
          </cell>
          <cell r="AH99">
            <v>98</v>
          </cell>
          <cell r="AJ99">
            <v>14</v>
          </cell>
          <cell r="AL99">
            <v>29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3</v>
          </cell>
          <cell r="AJ100">
            <v>1</v>
          </cell>
          <cell r="AL100">
            <v>3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>
            <v>1</v>
          </cell>
          <cell r="AJ102"/>
          <cell r="AL102">
            <v>1</v>
          </cell>
        </row>
        <row r="103">
          <cell r="J103">
            <v>5</v>
          </cell>
          <cell r="L103">
            <v>3</v>
          </cell>
          <cell r="N103">
            <v>4</v>
          </cell>
          <cell r="V103">
            <v>1</v>
          </cell>
          <cell r="X103"/>
          <cell r="Z103">
            <v>1</v>
          </cell>
          <cell r="AH103">
            <v>86</v>
          </cell>
          <cell r="AJ103">
            <v>2</v>
          </cell>
          <cell r="AL103">
            <v>66</v>
          </cell>
        </row>
        <row r="104">
          <cell r="J104">
            <v>1</v>
          </cell>
          <cell r="L104"/>
          <cell r="N104">
            <v>1</v>
          </cell>
          <cell r="V104">
            <v>1</v>
          </cell>
          <cell r="X104"/>
          <cell r="Z104">
            <v>1</v>
          </cell>
          <cell r="AH104">
            <v>21</v>
          </cell>
          <cell r="AJ104">
            <v>2</v>
          </cell>
          <cell r="AL104">
            <v>20</v>
          </cell>
        </row>
        <row r="105">
          <cell r="J105">
            <v>4</v>
          </cell>
          <cell r="L105">
            <v>3</v>
          </cell>
          <cell r="N105">
            <v>3</v>
          </cell>
          <cell r="V105"/>
          <cell r="X105"/>
          <cell r="Z105">
            <v>0</v>
          </cell>
          <cell r="AH105">
            <v>59</v>
          </cell>
          <cell r="AJ105"/>
          <cell r="AL105">
            <v>46</v>
          </cell>
        </row>
        <row r="106">
          <cell r="J106">
            <v>6</v>
          </cell>
          <cell r="L106"/>
          <cell r="N106">
            <v>4</v>
          </cell>
          <cell r="V106">
            <v>10</v>
          </cell>
          <cell r="X106"/>
          <cell r="Z106">
            <v>7</v>
          </cell>
          <cell r="AH106">
            <v>2810</v>
          </cell>
          <cell r="AJ106">
            <v>518</v>
          </cell>
          <cell r="AL106">
            <v>2069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18</v>
          </cell>
          <cell r="AJ108"/>
          <cell r="AL108">
            <v>16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/>
          <cell r="AJ109"/>
          <cell r="AL109">
            <v>0</v>
          </cell>
        </row>
        <row r="110">
          <cell r="J110">
            <v>1</v>
          </cell>
          <cell r="L110">
            <v>0</v>
          </cell>
          <cell r="N110">
            <v>0</v>
          </cell>
          <cell r="V110">
            <v>1</v>
          </cell>
          <cell r="X110">
            <v>0</v>
          </cell>
          <cell r="Z110">
            <v>1</v>
          </cell>
          <cell r="AH110">
            <v>724</v>
          </cell>
          <cell r="AJ110">
            <v>129</v>
          </cell>
          <cell r="AL110">
            <v>618</v>
          </cell>
        </row>
        <row r="111">
          <cell r="J111">
            <v>1</v>
          </cell>
          <cell r="L111"/>
          <cell r="N111">
            <v>0</v>
          </cell>
          <cell r="V111">
            <v>1</v>
          </cell>
          <cell r="X111"/>
          <cell r="Z111">
            <v>1</v>
          </cell>
          <cell r="AH111">
            <v>126</v>
          </cell>
          <cell r="AJ111">
            <v>13</v>
          </cell>
          <cell r="AL111">
            <v>117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560</v>
          </cell>
          <cell r="AJ112">
            <v>116</v>
          </cell>
          <cell r="AL112">
            <v>468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4</v>
          </cell>
          <cell r="AJ113"/>
          <cell r="AL113">
            <v>2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34</v>
          </cell>
          <cell r="AJ114"/>
          <cell r="AL114">
            <v>31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990</v>
          </cell>
          <cell r="AJ115">
            <v>163</v>
          </cell>
          <cell r="AL115">
            <v>852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468</v>
          </cell>
          <cell r="AJ116">
            <v>55</v>
          </cell>
          <cell r="AL116">
            <v>402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6</v>
          </cell>
          <cell r="AJ117">
            <v>6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14</v>
          </cell>
          <cell r="AJ118">
            <v>14</v>
          </cell>
          <cell r="AL118">
            <v>0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1</v>
          </cell>
          <cell r="AJ119">
            <v>1</v>
          </cell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507</v>
          </cell>
          <cell r="AJ121">
            <v>93</v>
          </cell>
          <cell r="AL121">
            <v>450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32</v>
          </cell>
          <cell r="AJ122">
            <v>7</v>
          </cell>
          <cell r="AL122">
            <v>28</v>
          </cell>
        </row>
        <row r="123">
          <cell r="J123">
            <v>1</v>
          </cell>
          <cell r="L123"/>
          <cell r="N123">
            <v>1</v>
          </cell>
          <cell r="V123">
            <v>1</v>
          </cell>
          <cell r="X123">
            <v>0</v>
          </cell>
          <cell r="Z123">
            <v>1</v>
          </cell>
          <cell r="AH123">
            <v>58</v>
          </cell>
          <cell r="AJ123">
            <v>15</v>
          </cell>
          <cell r="AL123">
            <v>47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1</v>
          </cell>
          <cell r="AJ126">
            <v>1</v>
          </cell>
          <cell r="AL126">
            <v>0</v>
          </cell>
        </row>
        <row r="127">
          <cell r="J127"/>
          <cell r="L127"/>
          <cell r="N127">
            <v>0</v>
          </cell>
          <cell r="V127">
            <v>0</v>
          </cell>
          <cell r="X127">
            <v>0</v>
          </cell>
          <cell r="Z127">
            <v>0</v>
          </cell>
          <cell r="AH127"/>
          <cell r="AJ127"/>
          <cell r="AL127">
            <v>0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496</v>
          </cell>
          <cell r="AJ128">
            <v>158</v>
          </cell>
          <cell r="AL128">
            <v>189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4</v>
          </cell>
          <cell r="AJ130">
            <v>4</v>
          </cell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33</v>
          </cell>
          <cell r="AJ131">
            <v>33</v>
          </cell>
          <cell r="AL131">
            <v>1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459</v>
          </cell>
          <cell r="AJ134">
            <v>121</v>
          </cell>
          <cell r="AL134">
            <v>188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18</v>
          </cell>
          <cell r="AJ137">
            <v>4</v>
          </cell>
          <cell r="AL137">
            <v>16</v>
          </cell>
        </row>
        <row r="138">
          <cell r="J138">
            <v>4</v>
          </cell>
          <cell r="L138"/>
          <cell r="N138">
            <v>3</v>
          </cell>
          <cell r="V138">
            <v>8</v>
          </cell>
          <cell r="X138">
            <v>0</v>
          </cell>
          <cell r="Z138">
            <v>5</v>
          </cell>
          <cell r="AH138">
            <v>187</v>
          </cell>
          <cell r="AJ138">
            <v>37</v>
          </cell>
          <cell r="AL138">
            <v>90</v>
          </cell>
        </row>
        <row r="139">
          <cell r="J139"/>
          <cell r="L139"/>
          <cell r="N139">
            <v>0</v>
          </cell>
          <cell r="V139">
            <v>8</v>
          </cell>
          <cell r="X139">
            <v>0</v>
          </cell>
          <cell r="Z139">
            <v>5</v>
          </cell>
          <cell r="AH139">
            <v>67</v>
          </cell>
          <cell r="AJ139">
            <v>18</v>
          </cell>
          <cell r="AL139">
            <v>55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88</v>
          </cell>
          <cell r="AJ141">
            <v>19</v>
          </cell>
          <cell r="AL141">
            <v>35</v>
          </cell>
        </row>
        <row r="142">
          <cell r="J142">
            <v>1560</v>
          </cell>
          <cell r="L142">
            <v>1472</v>
          </cell>
          <cell r="N142">
            <v>19</v>
          </cell>
          <cell r="V142">
            <v>310</v>
          </cell>
          <cell r="X142">
            <v>297</v>
          </cell>
          <cell r="Z142">
            <v>6</v>
          </cell>
          <cell r="AH142">
            <v>2132</v>
          </cell>
          <cell r="AJ142">
            <v>1731</v>
          </cell>
          <cell r="AL142">
            <v>367</v>
          </cell>
        </row>
        <row r="143">
          <cell r="J143">
            <v>1277</v>
          </cell>
          <cell r="L143">
            <v>1277</v>
          </cell>
          <cell r="N143">
            <v>0</v>
          </cell>
          <cell r="V143">
            <v>287</v>
          </cell>
          <cell r="X143">
            <v>287</v>
          </cell>
          <cell r="Z143">
            <v>0</v>
          </cell>
          <cell r="AH143">
            <v>1090</v>
          </cell>
          <cell r="AJ143">
            <v>1090</v>
          </cell>
          <cell r="AL143">
            <v>0</v>
          </cell>
        </row>
        <row r="144">
          <cell r="J144">
            <v>129</v>
          </cell>
          <cell r="L144">
            <v>129</v>
          </cell>
          <cell r="N144">
            <v>0</v>
          </cell>
          <cell r="V144">
            <v>287</v>
          </cell>
          <cell r="X144">
            <v>287</v>
          </cell>
          <cell r="Z144">
            <v>0</v>
          </cell>
          <cell r="AH144">
            <v>91</v>
          </cell>
          <cell r="AJ144">
            <v>91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8</v>
          </cell>
          <cell r="L146">
            <v>8</v>
          </cell>
          <cell r="N146">
            <v>0</v>
          </cell>
          <cell r="V146">
            <v>0</v>
          </cell>
          <cell r="X146"/>
          <cell r="Z146">
            <v>0</v>
          </cell>
          <cell r="AH146">
            <v>3</v>
          </cell>
          <cell r="AJ146">
            <v>3</v>
          </cell>
          <cell r="AL146">
            <v>0</v>
          </cell>
        </row>
        <row r="147">
          <cell r="J147">
            <v>3</v>
          </cell>
          <cell r="L147">
            <v>3</v>
          </cell>
          <cell r="N147">
            <v>0</v>
          </cell>
          <cell r="V147">
            <v>0</v>
          </cell>
          <cell r="X147"/>
          <cell r="Z147">
            <v>0</v>
          </cell>
          <cell r="AH147">
            <v>17</v>
          </cell>
          <cell r="AJ147">
            <v>17</v>
          </cell>
          <cell r="AL147">
            <v>0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183</v>
          </cell>
          <cell r="L149">
            <v>183</v>
          </cell>
          <cell r="N149">
            <v>0</v>
          </cell>
          <cell r="V149">
            <v>6</v>
          </cell>
          <cell r="X149">
            <v>6</v>
          </cell>
          <cell r="Z149">
            <v>0</v>
          </cell>
          <cell r="AH149">
            <v>496</v>
          </cell>
          <cell r="AJ149">
            <v>496</v>
          </cell>
          <cell r="AL149">
            <v>0</v>
          </cell>
        </row>
        <row r="150">
          <cell r="J150">
            <v>3</v>
          </cell>
          <cell r="L150"/>
          <cell r="N150">
            <v>2</v>
          </cell>
          <cell r="V150"/>
          <cell r="X150"/>
          <cell r="Z150">
            <v>0</v>
          </cell>
          <cell r="AH150">
            <v>4</v>
          </cell>
          <cell r="AJ150">
            <v>3</v>
          </cell>
          <cell r="AL150">
            <v>2</v>
          </cell>
        </row>
        <row r="151">
          <cell r="J151">
            <v>75</v>
          </cell>
          <cell r="L151">
            <v>1</v>
          </cell>
          <cell r="N151">
            <v>7</v>
          </cell>
          <cell r="V151">
            <v>12</v>
          </cell>
          <cell r="X151">
            <v>1</v>
          </cell>
          <cell r="Z151">
            <v>5</v>
          </cell>
          <cell r="AH151">
            <v>101</v>
          </cell>
          <cell r="AJ151">
            <v>4</v>
          </cell>
          <cell r="AL151">
            <v>6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106</v>
          </cell>
          <cell r="AJ152">
            <v>47</v>
          </cell>
          <cell r="AL152">
            <v>106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183</v>
          </cell>
          <cell r="AJ153">
            <v>47</v>
          </cell>
          <cell r="AL153">
            <v>162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/>
          <cell r="AJ154"/>
          <cell r="AL154">
            <v>0</v>
          </cell>
        </row>
        <row r="155">
          <cell r="J155">
            <v>11</v>
          </cell>
          <cell r="L155"/>
          <cell r="N155">
            <v>10</v>
          </cell>
          <cell r="V155">
            <v>2</v>
          </cell>
          <cell r="X155"/>
          <cell r="Z155">
            <v>1</v>
          </cell>
          <cell r="AH155">
            <v>93</v>
          </cell>
          <cell r="AJ155">
            <v>6</v>
          </cell>
          <cell r="AL155">
            <v>79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/>
          <cell r="AJ156"/>
          <cell r="AL156">
            <v>0</v>
          </cell>
        </row>
        <row r="157">
          <cell r="J157">
            <v>110</v>
          </cell>
          <cell r="L157">
            <v>62</v>
          </cell>
          <cell r="N157">
            <v>47</v>
          </cell>
          <cell r="V157">
            <v>44</v>
          </cell>
          <cell r="X157">
            <v>27</v>
          </cell>
          <cell r="Z157">
            <v>16</v>
          </cell>
          <cell r="AH157">
            <v>1453</v>
          </cell>
          <cell r="AJ157">
            <v>643</v>
          </cell>
          <cell r="AL157">
            <v>455</v>
          </cell>
        </row>
        <row r="158">
          <cell r="J158"/>
          <cell r="L158"/>
          <cell r="N158">
            <v>0</v>
          </cell>
          <cell r="V158">
            <v>1</v>
          </cell>
          <cell r="X158"/>
          <cell r="Z158">
            <v>1</v>
          </cell>
          <cell r="AH158">
            <v>107</v>
          </cell>
          <cell r="AJ158">
            <v>3</v>
          </cell>
          <cell r="AL158">
            <v>98</v>
          </cell>
        </row>
        <row r="159">
          <cell r="J159">
            <v>39</v>
          </cell>
          <cell r="L159">
            <v>19</v>
          </cell>
          <cell r="N159">
            <v>16</v>
          </cell>
          <cell r="V159">
            <v>36</v>
          </cell>
          <cell r="X159">
            <v>24</v>
          </cell>
          <cell r="Z159">
            <v>13</v>
          </cell>
          <cell r="AH159">
            <v>376</v>
          </cell>
          <cell r="AJ159">
            <v>39</v>
          </cell>
          <cell r="AL159">
            <v>124</v>
          </cell>
        </row>
        <row r="160">
          <cell r="J160">
            <v>30</v>
          </cell>
          <cell r="L160">
            <v>19</v>
          </cell>
          <cell r="N160">
            <v>13</v>
          </cell>
          <cell r="V160">
            <v>2</v>
          </cell>
          <cell r="X160">
            <v>1</v>
          </cell>
          <cell r="Z160">
            <v>0</v>
          </cell>
          <cell r="AH160">
            <v>48</v>
          </cell>
          <cell r="AJ160">
            <v>21</v>
          </cell>
          <cell r="AL160">
            <v>5</v>
          </cell>
        </row>
        <row r="161">
          <cell r="J161">
            <v>9</v>
          </cell>
          <cell r="L161">
            <v>9</v>
          </cell>
          <cell r="N161">
            <v>0</v>
          </cell>
          <cell r="V161"/>
          <cell r="X161"/>
          <cell r="Z161">
            <v>0</v>
          </cell>
          <cell r="AH161">
            <v>3</v>
          </cell>
          <cell r="AJ161">
            <v>2</v>
          </cell>
          <cell r="AL161">
            <v>2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>
            <v>3</v>
          </cell>
          <cell r="AJ163">
            <v>2</v>
          </cell>
          <cell r="AL163">
            <v>2</v>
          </cell>
        </row>
        <row r="164">
          <cell r="J164">
            <v>7</v>
          </cell>
          <cell r="L164">
            <v>7</v>
          </cell>
          <cell r="N164">
            <v>0</v>
          </cell>
          <cell r="V164"/>
          <cell r="X164"/>
          <cell r="Z164">
            <v>0</v>
          </cell>
          <cell r="AH164">
            <v>34</v>
          </cell>
          <cell r="AJ164">
            <v>23</v>
          </cell>
          <cell r="AL164">
            <v>12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>
            <v>1</v>
          </cell>
          <cell r="AJ165">
            <v>1</v>
          </cell>
          <cell r="AL165">
            <v>1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36</v>
          </cell>
          <cell r="AJ166">
            <v>12</v>
          </cell>
          <cell r="AL166">
            <v>7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62</v>
          </cell>
          <cell r="AJ167">
            <v>12</v>
          </cell>
          <cell r="AL167">
            <v>50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4</v>
          </cell>
          <cell r="AJ168"/>
          <cell r="AL168">
            <v>4</v>
          </cell>
        </row>
        <row r="169">
          <cell r="J169">
            <v>23</v>
          </cell>
          <cell r="L169">
            <v>8</v>
          </cell>
          <cell r="N169">
            <v>17</v>
          </cell>
          <cell r="V169">
            <v>3</v>
          </cell>
          <cell r="X169"/>
          <cell r="Z169">
            <v>2</v>
          </cell>
          <cell r="AH169">
            <v>189</v>
          </cell>
          <cell r="AJ169">
            <v>11</v>
          </cell>
          <cell r="AL169">
            <v>51</v>
          </cell>
        </row>
        <row r="170">
          <cell r="J170">
            <v>2</v>
          </cell>
          <cell r="L170"/>
          <cell r="N170">
            <v>1</v>
          </cell>
          <cell r="V170">
            <v>2</v>
          </cell>
          <cell r="X170">
            <v>2</v>
          </cell>
          <cell r="Z170">
            <v>0</v>
          </cell>
          <cell r="AH170">
            <v>109</v>
          </cell>
          <cell r="AJ170">
            <v>46</v>
          </cell>
          <cell r="AL170">
            <v>92</v>
          </cell>
        </row>
        <row r="171">
          <cell r="J171"/>
          <cell r="L171"/>
          <cell r="N171">
            <v>0</v>
          </cell>
          <cell r="V171">
            <v>2</v>
          </cell>
          <cell r="X171">
            <v>2</v>
          </cell>
          <cell r="Z171">
            <v>0</v>
          </cell>
          <cell r="AH171">
            <v>1</v>
          </cell>
          <cell r="AJ171">
            <v>1</v>
          </cell>
          <cell r="AL171">
            <v>0</v>
          </cell>
        </row>
        <row r="172">
          <cell r="J172">
            <v>52</v>
          </cell>
          <cell r="L172">
            <v>6</v>
          </cell>
          <cell r="N172">
            <v>9</v>
          </cell>
          <cell r="V172">
            <v>15</v>
          </cell>
          <cell r="X172">
            <v>3</v>
          </cell>
          <cell r="Z172">
            <v>2</v>
          </cell>
          <cell r="AH172">
            <v>363</v>
          </cell>
          <cell r="AJ172">
            <v>10</v>
          </cell>
          <cell r="AL172">
            <v>42</v>
          </cell>
        </row>
        <row r="173">
          <cell r="J173">
            <v>42</v>
          </cell>
          <cell r="L173">
            <v>4</v>
          </cell>
          <cell r="N173">
            <v>6</v>
          </cell>
          <cell r="V173">
            <v>1</v>
          </cell>
          <cell r="X173">
            <v>1</v>
          </cell>
          <cell r="Z173">
            <v>0</v>
          </cell>
          <cell r="AH173">
            <v>2</v>
          </cell>
          <cell r="AJ173"/>
          <cell r="AL173">
            <v>1</v>
          </cell>
        </row>
        <row r="174">
          <cell r="J174">
            <v>5</v>
          </cell>
          <cell r="L174">
            <v>2</v>
          </cell>
          <cell r="N174">
            <v>3</v>
          </cell>
          <cell r="V174">
            <v>12</v>
          </cell>
          <cell r="X174">
            <v>1</v>
          </cell>
          <cell r="Z174">
            <v>0</v>
          </cell>
          <cell r="AH174">
            <v>319</v>
          </cell>
          <cell r="AJ174">
            <v>3</v>
          </cell>
          <cell r="AL174">
            <v>8</v>
          </cell>
        </row>
        <row r="175">
          <cell r="J175"/>
          <cell r="L175"/>
          <cell r="N175">
            <v>0</v>
          </cell>
          <cell r="V175"/>
          <cell r="X175"/>
          <cell r="Z175">
            <v>0</v>
          </cell>
          <cell r="AH175">
            <v>22</v>
          </cell>
          <cell r="AJ175">
            <v>6</v>
          </cell>
          <cell r="AL175">
            <v>17</v>
          </cell>
        </row>
        <row r="176">
          <cell r="J176"/>
          <cell r="L176"/>
          <cell r="N176">
            <v>0</v>
          </cell>
          <cell r="V176">
            <v>2</v>
          </cell>
          <cell r="X176">
            <v>1</v>
          </cell>
          <cell r="Z176">
            <v>2</v>
          </cell>
          <cell r="AH176">
            <v>20</v>
          </cell>
          <cell r="AJ176">
            <v>1</v>
          </cell>
          <cell r="AL176">
            <v>16</v>
          </cell>
        </row>
        <row r="177">
          <cell r="J177"/>
          <cell r="L177"/>
          <cell r="N177">
            <v>0</v>
          </cell>
          <cell r="V177">
            <v>2</v>
          </cell>
          <cell r="X177">
            <v>1</v>
          </cell>
          <cell r="Z177">
            <v>2</v>
          </cell>
          <cell r="AH177">
            <v>1</v>
          </cell>
          <cell r="AJ177">
            <v>1</v>
          </cell>
          <cell r="AL177">
            <v>1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/>
          <cell r="AJ178"/>
          <cell r="AL178">
            <v>0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/>
          <cell r="AJ179"/>
          <cell r="AL179">
            <v>0</v>
          </cell>
        </row>
        <row r="180">
          <cell r="J180">
            <v>57</v>
          </cell>
          <cell r="L180">
            <v>21</v>
          </cell>
          <cell r="N180">
            <v>45</v>
          </cell>
          <cell r="V180">
            <v>36</v>
          </cell>
          <cell r="X180">
            <v>13</v>
          </cell>
          <cell r="Z180">
            <v>19</v>
          </cell>
          <cell r="AH180">
            <v>668</v>
          </cell>
          <cell r="AJ180">
            <v>45</v>
          </cell>
          <cell r="AL180">
            <v>373</v>
          </cell>
        </row>
        <row r="181">
          <cell r="J181">
            <v>13</v>
          </cell>
          <cell r="L181">
            <v>11</v>
          </cell>
          <cell r="N181">
            <v>8</v>
          </cell>
          <cell r="V181">
            <v>10</v>
          </cell>
          <cell r="X181">
            <v>8</v>
          </cell>
          <cell r="Z181">
            <v>4</v>
          </cell>
          <cell r="AH181">
            <v>450</v>
          </cell>
          <cell r="AJ181">
            <v>20</v>
          </cell>
          <cell r="AL181">
            <v>245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>
            <v>2</v>
          </cell>
          <cell r="L183">
            <v>2</v>
          </cell>
          <cell r="N183">
            <v>2</v>
          </cell>
          <cell r="V183"/>
          <cell r="X183"/>
          <cell r="Z183">
            <v>0</v>
          </cell>
          <cell r="AH183">
            <v>1</v>
          </cell>
          <cell r="AJ183"/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29</v>
          </cell>
          <cell r="AJ184">
            <v>4</v>
          </cell>
          <cell r="AL184">
            <v>27</v>
          </cell>
        </row>
        <row r="185">
          <cell r="J185">
            <v>1</v>
          </cell>
          <cell r="L185"/>
          <cell r="N185">
            <v>1</v>
          </cell>
          <cell r="V185"/>
          <cell r="X185"/>
          <cell r="Z185">
            <v>0</v>
          </cell>
          <cell r="AH185"/>
          <cell r="AJ185"/>
          <cell r="AL185"/>
        </row>
        <row r="186">
          <cell r="J186">
            <v>1</v>
          </cell>
          <cell r="L186"/>
          <cell r="N186">
            <v>1</v>
          </cell>
          <cell r="V186">
            <v>10</v>
          </cell>
          <cell r="X186">
            <v>8</v>
          </cell>
          <cell r="Z186">
            <v>4</v>
          </cell>
          <cell r="AH186">
            <v>411</v>
          </cell>
          <cell r="AJ186">
            <v>10</v>
          </cell>
          <cell r="AL186">
            <v>215</v>
          </cell>
        </row>
        <row r="187">
          <cell r="J187"/>
          <cell r="L187"/>
          <cell r="N187">
            <v>0</v>
          </cell>
          <cell r="V187"/>
          <cell r="X187"/>
          <cell r="Z187">
            <v>0</v>
          </cell>
          <cell r="AH187">
            <v>7</v>
          </cell>
          <cell r="AJ187">
            <v>2</v>
          </cell>
          <cell r="AL187">
            <v>6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4</v>
          </cell>
          <cell r="AJ188"/>
          <cell r="AL188">
            <v>3</v>
          </cell>
        </row>
        <row r="189">
          <cell r="J189">
            <v>37</v>
          </cell>
          <cell r="L189">
            <v>7</v>
          </cell>
          <cell r="N189">
            <v>30</v>
          </cell>
          <cell r="V189">
            <v>20</v>
          </cell>
          <cell r="X189">
            <v>2</v>
          </cell>
          <cell r="Z189">
            <v>12</v>
          </cell>
          <cell r="AH189">
            <v>185</v>
          </cell>
          <cell r="AJ189">
            <v>11</v>
          </cell>
          <cell r="AL189">
            <v>106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6</v>
          </cell>
          <cell r="AJ190">
            <v>1</v>
          </cell>
          <cell r="AL190">
            <v>4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1</v>
          </cell>
          <cell r="AJ191"/>
          <cell r="AL191">
            <v>1</v>
          </cell>
        </row>
        <row r="192">
          <cell r="J192">
            <v>2</v>
          </cell>
          <cell r="L192">
            <v>1</v>
          </cell>
          <cell r="N192">
            <v>2</v>
          </cell>
          <cell r="V192">
            <v>6</v>
          </cell>
          <cell r="X192">
            <v>3</v>
          </cell>
          <cell r="Z192">
            <v>3</v>
          </cell>
          <cell r="AH192">
            <v>3</v>
          </cell>
          <cell r="AJ192">
            <v>3</v>
          </cell>
          <cell r="AL192">
            <v>2</v>
          </cell>
        </row>
        <row r="193">
          <cell r="J193">
            <v>5</v>
          </cell>
          <cell r="L193">
            <v>2</v>
          </cell>
          <cell r="N193">
            <v>5</v>
          </cell>
          <cell r="V193"/>
          <cell r="X193"/>
          <cell r="Z193">
            <v>0</v>
          </cell>
          <cell r="AH193">
            <v>12</v>
          </cell>
          <cell r="AJ193">
            <v>3</v>
          </cell>
          <cell r="AL193">
            <v>10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12</v>
          </cell>
          <cell r="AJ194">
            <v>3</v>
          </cell>
          <cell r="AL194">
            <v>10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31</v>
          </cell>
          <cell r="L196">
            <v>14</v>
          </cell>
          <cell r="N196">
            <v>8</v>
          </cell>
          <cell r="V196">
            <v>15</v>
          </cell>
          <cell r="X196">
            <v>12</v>
          </cell>
          <cell r="Z196">
            <v>1</v>
          </cell>
          <cell r="AH196">
            <v>762</v>
          </cell>
          <cell r="AJ196">
            <v>147</v>
          </cell>
          <cell r="AL196">
            <v>357</v>
          </cell>
        </row>
        <row r="197">
          <cell r="J197">
            <v>7</v>
          </cell>
          <cell r="L197">
            <v>1</v>
          </cell>
          <cell r="N197">
            <v>4</v>
          </cell>
          <cell r="V197">
            <v>4</v>
          </cell>
          <cell r="X197">
            <v>1</v>
          </cell>
          <cell r="Z197">
            <v>1</v>
          </cell>
          <cell r="AH197">
            <v>123</v>
          </cell>
          <cell r="AJ197">
            <v>7</v>
          </cell>
          <cell r="AL197">
            <v>55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6</v>
          </cell>
          <cell r="AJ198">
            <v>1</v>
          </cell>
          <cell r="AL198">
            <v>4</v>
          </cell>
        </row>
        <row r="199">
          <cell r="J199">
            <v>1</v>
          </cell>
          <cell r="L199">
            <v>1</v>
          </cell>
          <cell r="N199">
            <v>1</v>
          </cell>
          <cell r="V199"/>
          <cell r="X199"/>
          <cell r="Z199">
            <v>0</v>
          </cell>
          <cell r="AH199">
            <v>138</v>
          </cell>
          <cell r="AJ199">
            <v>9</v>
          </cell>
          <cell r="AL199">
            <v>134</v>
          </cell>
        </row>
        <row r="200">
          <cell r="J200">
            <v>14</v>
          </cell>
          <cell r="L200">
            <v>3</v>
          </cell>
          <cell r="N200">
            <v>3</v>
          </cell>
          <cell r="V200">
            <v>3</v>
          </cell>
          <cell r="X200">
            <v>3</v>
          </cell>
          <cell r="Z200">
            <v>0</v>
          </cell>
          <cell r="AH200">
            <v>63</v>
          </cell>
          <cell r="AJ200">
            <v>3</v>
          </cell>
          <cell r="AL200">
            <v>61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103</v>
          </cell>
          <cell r="AJ201">
            <v>9</v>
          </cell>
          <cell r="AL201">
            <v>56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30</v>
          </cell>
          <cell r="AJ203">
            <v>5</v>
          </cell>
          <cell r="AL203">
            <v>12</v>
          </cell>
        </row>
        <row r="204">
          <cell r="J204">
            <v>4</v>
          </cell>
          <cell r="L204">
            <v>4</v>
          </cell>
          <cell r="N204">
            <v>0</v>
          </cell>
          <cell r="V204">
            <v>2</v>
          </cell>
          <cell r="X204">
            <v>2</v>
          </cell>
          <cell r="Z204">
            <v>0</v>
          </cell>
          <cell r="AH204">
            <v>239</v>
          </cell>
          <cell r="AJ204">
            <v>97</v>
          </cell>
          <cell r="AL204">
            <v>6</v>
          </cell>
        </row>
        <row r="205">
          <cell r="J205"/>
          <cell r="L205"/>
          <cell r="N205">
            <v>0</v>
          </cell>
          <cell r="V205">
            <v>2</v>
          </cell>
          <cell r="X205">
            <v>2</v>
          </cell>
          <cell r="Z205">
            <v>0</v>
          </cell>
          <cell r="AH205">
            <v>49</v>
          </cell>
          <cell r="AJ205">
            <v>31</v>
          </cell>
          <cell r="AL205">
            <v>5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17</v>
          </cell>
          <cell r="AJ206">
            <v>3</v>
          </cell>
          <cell r="AL206">
            <v>14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25</v>
          </cell>
          <cell r="AJ207">
            <v>3</v>
          </cell>
          <cell r="AL207">
            <v>11</v>
          </cell>
        </row>
        <row r="208">
          <cell r="J208">
            <v>5</v>
          </cell>
          <cell r="L208">
            <v>5</v>
          </cell>
          <cell r="N208">
            <v>0</v>
          </cell>
          <cell r="V208">
            <v>6</v>
          </cell>
          <cell r="X208">
            <v>6</v>
          </cell>
          <cell r="Z208">
            <v>0</v>
          </cell>
          <cell r="AH208">
            <v>16</v>
          </cell>
          <cell r="AJ208">
            <v>8</v>
          </cell>
          <cell r="AL208">
            <v>2</v>
          </cell>
        </row>
        <row r="209">
          <cell r="J209"/>
          <cell r="L209"/>
          <cell r="N209"/>
          <cell r="V209"/>
          <cell r="X209"/>
          <cell r="Z209"/>
          <cell r="AH209">
            <v>2</v>
          </cell>
          <cell r="AJ209">
            <v>2</v>
          </cell>
          <cell r="AL209">
            <v>2</v>
          </cell>
        </row>
        <row r="210">
          <cell r="J210"/>
          <cell r="L210"/>
          <cell r="N210">
            <v>0</v>
          </cell>
          <cell r="V210">
            <v>5</v>
          </cell>
          <cell r="X210">
            <v>5</v>
          </cell>
          <cell r="Z210">
            <v>2</v>
          </cell>
          <cell r="AH210">
            <v>278</v>
          </cell>
          <cell r="AJ210">
            <v>270</v>
          </cell>
          <cell r="AL210">
            <v>19</v>
          </cell>
        </row>
        <row r="211">
          <cell r="J211">
            <v>3</v>
          </cell>
          <cell r="L211">
            <v>3</v>
          </cell>
          <cell r="N211">
            <v>1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24</v>
          </cell>
          <cell r="L212">
            <v>5</v>
          </cell>
          <cell r="N212">
            <v>19</v>
          </cell>
          <cell r="V212">
            <v>3</v>
          </cell>
          <cell r="X212"/>
          <cell r="Z212">
            <v>2</v>
          </cell>
          <cell r="AH212">
            <v>6</v>
          </cell>
          <cell r="AJ212"/>
          <cell r="AL212">
            <v>4</v>
          </cell>
        </row>
        <row r="213">
          <cell r="J213">
            <v>2</v>
          </cell>
          <cell r="L213">
            <v>2</v>
          </cell>
          <cell r="N213">
            <v>1</v>
          </cell>
          <cell r="V213">
            <v>3</v>
          </cell>
          <cell r="X213"/>
          <cell r="Z213">
            <v>2</v>
          </cell>
          <cell r="AH213"/>
          <cell r="AJ213"/>
          <cell r="AL213">
            <v>0</v>
          </cell>
        </row>
        <row r="214">
          <cell r="J214">
            <v>3</v>
          </cell>
          <cell r="L214"/>
          <cell r="N214">
            <v>3</v>
          </cell>
          <cell r="V214"/>
          <cell r="X214"/>
          <cell r="Z214">
            <v>0</v>
          </cell>
          <cell r="AH214">
            <v>5</v>
          </cell>
          <cell r="AJ214"/>
          <cell r="AL214">
            <v>3</v>
          </cell>
        </row>
        <row r="215">
          <cell r="J215">
            <v>12</v>
          </cell>
          <cell r="L215"/>
          <cell r="N215">
            <v>10</v>
          </cell>
          <cell r="V215"/>
          <cell r="X215"/>
          <cell r="Z215">
            <v>0</v>
          </cell>
          <cell r="AH215"/>
          <cell r="AJ215"/>
          <cell r="AL215">
            <v>0</v>
          </cell>
        </row>
        <row r="216">
          <cell r="J216">
            <v>3</v>
          </cell>
          <cell r="L216"/>
          <cell r="N216">
            <v>2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3</v>
          </cell>
          <cell r="L218">
            <v>3</v>
          </cell>
          <cell r="N218">
            <v>2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1</v>
          </cell>
          <cell r="L221"/>
          <cell r="N221">
            <v>1</v>
          </cell>
          <cell r="V221"/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94</v>
          </cell>
          <cell r="L223">
            <v>94</v>
          </cell>
          <cell r="N223">
            <v>0</v>
          </cell>
          <cell r="V223">
            <v>49</v>
          </cell>
          <cell r="X223">
            <v>49</v>
          </cell>
          <cell r="Z223">
            <v>0</v>
          </cell>
          <cell r="AH223">
            <v>304</v>
          </cell>
          <cell r="AJ223">
            <v>304</v>
          </cell>
          <cell r="AL223">
            <v>0</v>
          </cell>
        </row>
        <row r="224">
          <cell r="J224">
            <v>3</v>
          </cell>
          <cell r="L224">
            <v>3</v>
          </cell>
          <cell r="N224">
            <v>0</v>
          </cell>
          <cell r="V224">
            <v>1</v>
          </cell>
          <cell r="X224">
            <v>1</v>
          </cell>
          <cell r="Z224">
            <v>0</v>
          </cell>
          <cell r="AH224">
            <v>14</v>
          </cell>
          <cell r="AJ224">
            <v>14</v>
          </cell>
          <cell r="AL224">
            <v>0</v>
          </cell>
        </row>
        <row r="225">
          <cell r="J225">
            <v>560</v>
          </cell>
          <cell r="L225">
            <v>560</v>
          </cell>
          <cell r="N225">
            <v>541</v>
          </cell>
          <cell r="V225">
            <v>104</v>
          </cell>
          <cell r="X225">
            <v>104</v>
          </cell>
          <cell r="Z225">
            <v>101</v>
          </cell>
          <cell r="AH225">
            <v>1903</v>
          </cell>
          <cell r="AJ225">
            <v>1903</v>
          </cell>
          <cell r="AL225">
            <v>1864</v>
          </cell>
        </row>
      </sheetData>
      <sheetData sheetId="22">
        <row r="6">
          <cell r="J6">
            <v>137</v>
          </cell>
          <cell r="L6">
            <v>118</v>
          </cell>
          <cell r="N6">
            <v>1</v>
          </cell>
          <cell r="V6">
            <v>4</v>
          </cell>
          <cell r="X6">
            <v>4</v>
          </cell>
          <cell r="Z6">
            <v>0</v>
          </cell>
          <cell r="AH6">
            <v>120</v>
          </cell>
          <cell r="AJ6">
            <v>114</v>
          </cell>
          <cell r="AL6">
            <v>5</v>
          </cell>
        </row>
        <row r="7">
          <cell r="J7">
            <v>35</v>
          </cell>
          <cell r="L7">
            <v>35</v>
          </cell>
          <cell r="N7">
            <v>0</v>
          </cell>
          <cell r="V7">
            <v>1</v>
          </cell>
          <cell r="X7">
            <v>1</v>
          </cell>
          <cell r="Z7">
            <v>0</v>
          </cell>
          <cell r="AH7">
            <v>108</v>
          </cell>
          <cell r="AJ7">
            <v>108</v>
          </cell>
          <cell r="AL7">
            <v>2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>
            <v>0</v>
          </cell>
          <cell r="AJ8">
            <v>0</v>
          </cell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11</v>
          </cell>
          <cell r="AJ9">
            <v>5</v>
          </cell>
          <cell r="AL9">
            <v>2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>
            <v>0</v>
          </cell>
          <cell r="AJ10">
            <v>0</v>
          </cell>
          <cell r="AL10">
            <v>0</v>
          </cell>
        </row>
        <row r="11">
          <cell r="J11">
            <v>19</v>
          </cell>
          <cell r="L11">
            <v>8</v>
          </cell>
          <cell r="N11">
            <v>6</v>
          </cell>
          <cell r="V11">
            <v>4</v>
          </cell>
          <cell r="X11">
            <v>2</v>
          </cell>
          <cell r="Z11">
            <v>1</v>
          </cell>
          <cell r="AH11">
            <v>606</v>
          </cell>
          <cell r="AJ11">
            <v>155</v>
          </cell>
          <cell r="AL11">
            <v>287</v>
          </cell>
        </row>
        <row r="12">
          <cell r="J12">
            <v>5</v>
          </cell>
          <cell r="L12"/>
          <cell r="V12">
            <v>0</v>
          </cell>
          <cell r="X12">
            <v>0</v>
          </cell>
          <cell r="Z12">
            <v>0</v>
          </cell>
          <cell r="AH12">
            <v>438</v>
          </cell>
          <cell r="AJ12">
            <v>56</v>
          </cell>
        </row>
        <row r="13">
          <cell r="J13">
            <v>1</v>
          </cell>
          <cell r="L13">
            <v>0</v>
          </cell>
          <cell r="N13">
            <v>1</v>
          </cell>
          <cell r="V13">
            <v>0</v>
          </cell>
          <cell r="X13">
            <v>0</v>
          </cell>
          <cell r="Z13">
            <v>0</v>
          </cell>
          <cell r="AH13">
            <v>8</v>
          </cell>
          <cell r="AJ13">
            <v>2</v>
          </cell>
          <cell r="AL13">
            <v>5</v>
          </cell>
        </row>
        <row r="14">
          <cell r="J14">
            <v>16</v>
          </cell>
          <cell r="L14">
            <v>8</v>
          </cell>
          <cell r="N14">
            <v>1</v>
          </cell>
          <cell r="V14">
            <v>4</v>
          </cell>
          <cell r="X14">
            <v>2</v>
          </cell>
          <cell r="Z14">
            <v>1</v>
          </cell>
          <cell r="AH14">
            <v>168</v>
          </cell>
          <cell r="AJ14">
            <v>99</v>
          </cell>
        </row>
        <row r="15">
          <cell r="J15"/>
          <cell r="L15"/>
          <cell r="N15"/>
          <cell r="V15"/>
          <cell r="X15"/>
          <cell r="Z15"/>
          <cell r="AH15">
            <v>48</v>
          </cell>
          <cell r="AJ15">
            <v>20</v>
          </cell>
        </row>
        <row r="16">
          <cell r="J16">
            <v>147</v>
          </cell>
          <cell r="L16">
            <v>60</v>
          </cell>
          <cell r="N16">
            <v>37</v>
          </cell>
          <cell r="V16">
            <v>26</v>
          </cell>
          <cell r="X16">
            <v>21</v>
          </cell>
          <cell r="Z16">
            <v>1</v>
          </cell>
          <cell r="AH16">
            <v>148</v>
          </cell>
          <cell r="AJ16">
            <v>74</v>
          </cell>
          <cell r="AL16">
            <v>4</v>
          </cell>
        </row>
        <row r="17">
          <cell r="J17">
            <v>145</v>
          </cell>
          <cell r="L17">
            <v>60</v>
          </cell>
          <cell r="N17">
            <v>35</v>
          </cell>
          <cell r="V17">
            <v>25</v>
          </cell>
          <cell r="X17">
            <v>21</v>
          </cell>
          <cell r="Z17">
            <v>1</v>
          </cell>
          <cell r="AH17">
            <v>138</v>
          </cell>
          <cell r="AJ17">
            <v>69</v>
          </cell>
          <cell r="AL17">
            <v>3</v>
          </cell>
        </row>
        <row r="18">
          <cell r="J18"/>
          <cell r="L18"/>
          <cell r="N18">
            <v>0</v>
          </cell>
          <cell r="V18">
            <v>0</v>
          </cell>
          <cell r="X18">
            <v>0</v>
          </cell>
          <cell r="Z18">
            <v>0</v>
          </cell>
          <cell r="AH18">
            <v>0</v>
          </cell>
          <cell r="AJ18">
            <v>0</v>
          </cell>
          <cell r="AL18">
            <v>0</v>
          </cell>
        </row>
        <row r="19">
          <cell r="J19">
            <v>2</v>
          </cell>
          <cell r="L19">
            <v>0</v>
          </cell>
          <cell r="N19">
            <v>2</v>
          </cell>
          <cell r="V19">
            <v>1</v>
          </cell>
          <cell r="X19">
            <v>0</v>
          </cell>
          <cell r="Z19">
            <v>0</v>
          </cell>
          <cell r="AH19">
            <v>9</v>
          </cell>
          <cell r="AJ19">
            <v>5</v>
          </cell>
          <cell r="AL19">
            <v>1</v>
          </cell>
        </row>
        <row r="20">
          <cell r="J20">
            <v>2</v>
          </cell>
          <cell r="L20">
            <v>0</v>
          </cell>
          <cell r="N20">
            <v>2</v>
          </cell>
          <cell r="V20">
            <v>0</v>
          </cell>
          <cell r="X20">
            <v>0</v>
          </cell>
          <cell r="Z20">
            <v>0</v>
          </cell>
          <cell r="AH20">
            <v>0</v>
          </cell>
          <cell r="AJ20">
            <v>0</v>
          </cell>
          <cell r="AL20">
            <v>0</v>
          </cell>
        </row>
        <row r="21">
          <cell r="J21"/>
          <cell r="L21"/>
          <cell r="N21">
            <v>0</v>
          </cell>
          <cell r="V21">
            <v>0</v>
          </cell>
          <cell r="X21">
            <v>0</v>
          </cell>
          <cell r="Z21">
            <v>0</v>
          </cell>
          <cell r="AH21">
            <v>0</v>
          </cell>
          <cell r="AJ21">
            <v>0</v>
          </cell>
          <cell r="AL21">
            <v>0</v>
          </cell>
        </row>
        <row r="22">
          <cell r="J22">
            <v>83</v>
          </cell>
          <cell r="L22">
            <v>72</v>
          </cell>
          <cell r="N22">
            <v>47</v>
          </cell>
          <cell r="V22">
            <v>46</v>
          </cell>
          <cell r="X22">
            <v>30</v>
          </cell>
          <cell r="Z22">
            <v>21</v>
          </cell>
          <cell r="AH22">
            <v>1346</v>
          </cell>
          <cell r="AJ22">
            <v>112</v>
          </cell>
          <cell r="AL22">
            <v>1000</v>
          </cell>
        </row>
        <row r="23">
          <cell r="J23">
            <v>7</v>
          </cell>
          <cell r="L23">
            <v>4</v>
          </cell>
          <cell r="N23">
            <v>4</v>
          </cell>
          <cell r="V23">
            <v>8</v>
          </cell>
          <cell r="X23">
            <v>5</v>
          </cell>
          <cell r="Z23">
            <v>5</v>
          </cell>
          <cell r="AH23">
            <v>326</v>
          </cell>
          <cell r="AJ23">
            <v>33</v>
          </cell>
          <cell r="AL23">
            <v>194</v>
          </cell>
        </row>
        <row r="24">
          <cell r="J24">
            <v>2</v>
          </cell>
          <cell r="L24">
            <v>2</v>
          </cell>
          <cell r="N24">
            <v>1</v>
          </cell>
          <cell r="V24">
            <v>0</v>
          </cell>
          <cell r="X24">
            <v>0</v>
          </cell>
          <cell r="Z24">
            <v>0</v>
          </cell>
          <cell r="AH24">
            <v>0</v>
          </cell>
          <cell r="AJ24">
            <v>0</v>
          </cell>
          <cell r="AL24">
            <v>0</v>
          </cell>
        </row>
        <row r="25">
          <cell r="J25">
            <v>0</v>
          </cell>
          <cell r="L25">
            <v>0</v>
          </cell>
          <cell r="N25">
            <v>0</v>
          </cell>
          <cell r="V25">
            <v>3</v>
          </cell>
          <cell r="X25">
            <v>0</v>
          </cell>
          <cell r="Z25">
            <v>0</v>
          </cell>
          <cell r="AH25">
            <v>85</v>
          </cell>
          <cell r="AJ25">
            <v>5</v>
          </cell>
          <cell r="AL25">
            <v>20</v>
          </cell>
        </row>
        <row r="26">
          <cell r="J26">
            <v>5</v>
          </cell>
          <cell r="L26">
            <v>2</v>
          </cell>
          <cell r="N26">
            <v>3</v>
          </cell>
          <cell r="V26">
            <v>0</v>
          </cell>
          <cell r="X26">
            <v>0</v>
          </cell>
          <cell r="Z26">
            <v>0</v>
          </cell>
          <cell r="AH26">
            <v>85</v>
          </cell>
          <cell r="AJ26">
            <v>10</v>
          </cell>
          <cell r="AL26">
            <v>80</v>
          </cell>
        </row>
        <row r="27">
          <cell r="J27">
            <v>0</v>
          </cell>
          <cell r="L27">
            <v>0</v>
          </cell>
          <cell r="N27">
            <v>0</v>
          </cell>
          <cell r="V27">
            <v>0</v>
          </cell>
          <cell r="X27">
            <v>0</v>
          </cell>
          <cell r="Z27">
            <v>0</v>
          </cell>
          <cell r="AH27">
            <v>116</v>
          </cell>
          <cell r="AJ27">
            <v>8</v>
          </cell>
          <cell r="AL27">
            <v>70</v>
          </cell>
        </row>
        <row r="28">
          <cell r="J28"/>
          <cell r="L28"/>
          <cell r="N28">
            <v>0</v>
          </cell>
          <cell r="V28">
            <v>0</v>
          </cell>
          <cell r="X28">
            <v>0</v>
          </cell>
          <cell r="Z28">
            <v>0</v>
          </cell>
          <cell r="AH28">
            <v>20</v>
          </cell>
          <cell r="AJ28">
            <v>3</v>
          </cell>
          <cell r="AL28">
            <v>12</v>
          </cell>
        </row>
        <row r="29">
          <cell r="J29"/>
          <cell r="L29"/>
          <cell r="N29">
            <v>0</v>
          </cell>
          <cell r="V29">
            <v>0</v>
          </cell>
          <cell r="X29">
            <v>0</v>
          </cell>
          <cell r="Z29">
            <v>0</v>
          </cell>
          <cell r="AH29">
            <v>20</v>
          </cell>
          <cell r="AJ29">
            <v>7</v>
          </cell>
          <cell r="AL29">
            <v>12</v>
          </cell>
        </row>
        <row r="30">
          <cell r="J30">
            <v>1</v>
          </cell>
          <cell r="L30">
            <v>0</v>
          </cell>
          <cell r="N30">
            <v>1</v>
          </cell>
          <cell r="V30">
            <v>4</v>
          </cell>
          <cell r="X30">
            <v>4</v>
          </cell>
          <cell r="Z30">
            <v>4</v>
          </cell>
          <cell r="AH30">
            <v>835</v>
          </cell>
          <cell r="AJ30">
            <v>28</v>
          </cell>
          <cell r="AL30">
            <v>778</v>
          </cell>
        </row>
        <row r="31">
          <cell r="J31">
            <v>1</v>
          </cell>
          <cell r="L31"/>
          <cell r="N31">
            <v>1</v>
          </cell>
          <cell r="V31">
            <v>0</v>
          </cell>
          <cell r="X31">
            <v>0</v>
          </cell>
          <cell r="Z31">
            <v>0</v>
          </cell>
          <cell r="AH31">
            <v>495</v>
          </cell>
          <cell r="AJ31">
            <v>2</v>
          </cell>
          <cell r="AL31">
            <v>452</v>
          </cell>
        </row>
        <row r="32">
          <cell r="J32"/>
          <cell r="L32"/>
          <cell r="N32">
            <v>0</v>
          </cell>
          <cell r="V32">
            <v>0</v>
          </cell>
          <cell r="X32">
            <v>0</v>
          </cell>
          <cell r="Z32">
            <v>0</v>
          </cell>
          <cell r="AH32">
            <v>30</v>
          </cell>
          <cell r="AJ32">
            <v>1</v>
          </cell>
          <cell r="AL32">
            <v>28</v>
          </cell>
        </row>
        <row r="33">
          <cell r="J33">
            <v>1</v>
          </cell>
          <cell r="L33">
            <v>0</v>
          </cell>
          <cell r="N33">
            <v>1</v>
          </cell>
          <cell r="V33">
            <v>4</v>
          </cell>
          <cell r="X33">
            <v>4</v>
          </cell>
          <cell r="Z33">
            <v>4</v>
          </cell>
          <cell r="AH33">
            <v>15</v>
          </cell>
          <cell r="AJ33">
            <v>1</v>
          </cell>
          <cell r="AL33">
            <v>14</v>
          </cell>
        </row>
        <row r="34">
          <cell r="J34"/>
          <cell r="L34"/>
          <cell r="N34">
            <v>0</v>
          </cell>
          <cell r="V34">
            <v>0</v>
          </cell>
          <cell r="X34">
            <v>0</v>
          </cell>
          <cell r="Z34">
            <v>0</v>
          </cell>
          <cell r="AH34">
            <v>820</v>
          </cell>
          <cell r="AJ34">
            <v>27</v>
          </cell>
          <cell r="AL34">
            <v>764</v>
          </cell>
        </row>
        <row r="35">
          <cell r="J35"/>
          <cell r="L35"/>
          <cell r="N35">
            <v>0</v>
          </cell>
          <cell r="V35">
            <v>0</v>
          </cell>
          <cell r="X35">
            <v>0</v>
          </cell>
          <cell r="Z35">
            <v>0</v>
          </cell>
          <cell r="AH35">
            <v>2</v>
          </cell>
          <cell r="AJ35">
            <v>0</v>
          </cell>
          <cell r="AL35">
            <v>2</v>
          </cell>
        </row>
        <row r="36">
          <cell r="J36"/>
          <cell r="L36"/>
          <cell r="N36">
            <v>0</v>
          </cell>
          <cell r="V36">
            <v>0</v>
          </cell>
          <cell r="X36">
            <v>0</v>
          </cell>
          <cell r="Z36">
            <v>0</v>
          </cell>
          <cell r="AH36">
            <v>1</v>
          </cell>
          <cell r="AJ36">
            <v>0</v>
          </cell>
          <cell r="AL36">
            <v>1</v>
          </cell>
        </row>
        <row r="37">
          <cell r="J37">
            <v>1</v>
          </cell>
          <cell r="L37">
            <v>0</v>
          </cell>
          <cell r="N37">
            <v>1</v>
          </cell>
          <cell r="V37">
            <v>0</v>
          </cell>
          <cell r="X37">
            <v>0</v>
          </cell>
          <cell r="Z37">
            <v>0</v>
          </cell>
          <cell r="AH37">
            <v>4</v>
          </cell>
          <cell r="AJ37">
            <v>0</v>
          </cell>
          <cell r="AL37">
            <v>4</v>
          </cell>
        </row>
        <row r="38">
          <cell r="J38"/>
          <cell r="L38"/>
          <cell r="N38">
            <v>0</v>
          </cell>
          <cell r="V38">
            <v>0</v>
          </cell>
          <cell r="X38">
            <v>0</v>
          </cell>
          <cell r="Z38">
            <v>0</v>
          </cell>
          <cell r="AH38">
            <v>1</v>
          </cell>
          <cell r="AJ38">
            <v>0</v>
          </cell>
          <cell r="AL38">
            <v>0</v>
          </cell>
        </row>
        <row r="39">
          <cell r="J39"/>
          <cell r="L39"/>
          <cell r="N39">
            <v>0</v>
          </cell>
          <cell r="V39">
            <v>0</v>
          </cell>
          <cell r="X39">
            <v>0</v>
          </cell>
          <cell r="Z39">
            <v>0</v>
          </cell>
          <cell r="AH39">
            <v>0</v>
          </cell>
          <cell r="AJ39">
            <v>0</v>
          </cell>
          <cell r="AL39">
            <v>0</v>
          </cell>
        </row>
        <row r="40">
          <cell r="J40"/>
          <cell r="L40"/>
          <cell r="N40">
            <v>0</v>
          </cell>
          <cell r="V40">
            <v>0</v>
          </cell>
          <cell r="X40">
            <v>0</v>
          </cell>
          <cell r="Z40">
            <v>0</v>
          </cell>
          <cell r="AH40">
            <v>0</v>
          </cell>
          <cell r="AJ40">
            <v>0</v>
          </cell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8</v>
          </cell>
          <cell r="L42">
            <v>2</v>
          </cell>
          <cell r="N42">
            <v>8</v>
          </cell>
          <cell r="V42">
            <v>12</v>
          </cell>
          <cell r="X42">
            <v>0</v>
          </cell>
          <cell r="Z42">
            <v>0</v>
          </cell>
          <cell r="AH42">
            <v>177</v>
          </cell>
          <cell r="AJ42">
            <v>16</v>
          </cell>
          <cell r="AL42">
            <v>21</v>
          </cell>
        </row>
        <row r="43">
          <cell r="J43"/>
          <cell r="L43"/>
          <cell r="N43">
            <v>0</v>
          </cell>
          <cell r="V43">
            <v>0</v>
          </cell>
          <cell r="X43">
            <v>0</v>
          </cell>
          <cell r="Z43">
            <v>0</v>
          </cell>
          <cell r="AH43">
            <v>0</v>
          </cell>
          <cell r="AJ43">
            <v>0</v>
          </cell>
          <cell r="AL43">
            <v>0</v>
          </cell>
        </row>
        <row r="44">
          <cell r="J44"/>
          <cell r="L44"/>
          <cell r="N44">
            <v>0</v>
          </cell>
          <cell r="V44">
            <v>0</v>
          </cell>
          <cell r="X44">
            <v>0</v>
          </cell>
          <cell r="Z44">
            <v>0</v>
          </cell>
          <cell r="AH44">
            <v>0</v>
          </cell>
          <cell r="AJ44">
            <v>0</v>
          </cell>
          <cell r="AL44">
            <v>0</v>
          </cell>
        </row>
        <row r="45">
          <cell r="J45"/>
          <cell r="L45"/>
          <cell r="N45">
            <v>0</v>
          </cell>
          <cell r="V45">
            <v>0</v>
          </cell>
          <cell r="X45">
            <v>0</v>
          </cell>
          <cell r="Z45">
            <v>0</v>
          </cell>
          <cell r="AH45">
            <v>0</v>
          </cell>
          <cell r="AJ45">
            <v>0</v>
          </cell>
          <cell r="AL45">
            <v>0</v>
          </cell>
        </row>
        <row r="46">
          <cell r="J46"/>
          <cell r="L46"/>
          <cell r="N46">
            <v>0</v>
          </cell>
          <cell r="V46">
            <v>0</v>
          </cell>
          <cell r="X46">
            <v>0</v>
          </cell>
          <cell r="Z46">
            <v>0</v>
          </cell>
          <cell r="AH46">
            <v>0</v>
          </cell>
          <cell r="AJ46">
            <v>0</v>
          </cell>
          <cell r="AL46">
            <v>0</v>
          </cell>
        </row>
        <row r="47">
          <cell r="J47"/>
          <cell r="L47"/>
          <cell r="N47">
            <v>0</v>
          </cell>
          <cell r="V47">
            <v>0</v>
          </cell>
          <cell r="X47">
            <v>0</v>
          </cell>
          <cell r="Z47">
            <v>0</v>
          </cell>
          <cell r="AH47">
            <v>0</v>
          </cell>
          <cell r="AJ47">
            <v>0</v>
          </cell>
          <cell r="AL47">
            <v>0</v>
          </cell>
        </row>
        <row r="50">
          <cell r="L50"/>
          <cell r="X50">
            <v>0</v>
          </cell>
          <cell r="AH50"/>
          <cell r="AJ50"/>
          <cell r="AL50"/>
        </row>
        <row r="51">
          <cell r="J51">
            <v>211</v>
          </cell>
          <cell r="L51">
            <v>87</v>
          </cell>
          <cell r="N51">
            <v>66</v>
          </cell>
          <cell r="V51">
            <v>58</v>
          </cell>
          <cell r="X51">
            <v>32</v>
          </cell>
          <cell r="Z51">
            <v>9</v>
          </cell>
          <cell r="AH51">
            <v>869</v>
          </cell>
          <cell r="AJ51">
            <v>226</v>
          </cell>
          <cell r="AL51">
            <v>66</v>
          </cell>
        </row>
        <row r="52">
          <cell r="J52">
            <v>2</v>
          </cell>
          <cell r="L52">
            <v>2</v>
          </cell>
          <cell r="N52">
            <v>2</v>
          </cell>
          <cell r="V52">
            <v>3</v>
          </cell>
          <cell r="X52">
            <v>3</v>
          </cell>
          <cell r="Z52">
            <v>2</v>
          </cell>
          <cell r="AH52">
            <v>0</v>
          </cell>
          <cell r="AJ52">
            <v>0</v>
          </cell>
          <cell r="AL52">
            <v>0</v>
          </cell>
        </row>
        <row r="53">
          <cell r="J53"/>
          <cell r="L53"/>
          <cell r="N53">
            <v>0</v>
          </cell>
          <cell r="V53">
            <v>0</v>
          </cell>
          <cell r="X53">
            <v>0</v>
          </cell>
          <cell r="Z53">
            <v>0</v>
          </cell>
          <cell r="AH53">
            <v>0</v>
          </cell>
          <cell r="AJ53">
            <v>0</v>
          </cell>
          <cell r="AL53">
            <v>0</v>
          </cell>
        </row>
        <row r="54">
          <cell r="J54"/>
          <cell r="L54"/>
          <cell r="N54">
            <v>0</v>
          </cell>
          <cell r="V54">
            <v>0</v>
          </cell>
          <cell r="X54">
            <v>0</v>
          </cell>
          <cell r="Z54">
            <v>0</v>
          </cell>
          <cell r="AH54">
            <v>0</v>
          </cell>
          <cell r="AJ54">
            <v>0</v>
          </cell>
          <cell r="AL54">
            <v>0</v>
          </cell>
        </row>
        <row r="55">
          <cell r="J55"/>
          <cell r="L55"/>
          <cell r="N55">
            <v>0</v>
          </cell>
          <cell r="V55">
            <v>0</v>
          </cell>
          <cell r="X55">
            <v>0</v>
          </cell>
          <cell r="Z55">
            <v>0</v>
          </cell>
          <cell r="AH55">
            <v>2</v>
          </cell>
          <cell r="AJ55">
            <v>1</v>
          </cell>
          <cell r="AL55">
            <v>1</v>
          </cell>
        </row>
        <row r="56">
          <cell r="J56"/>
          <cell r="L56"/>
          <cell r="N56">
            <v>0</v>
          </cell>
          <cell r="V56">
            <v>0</v>
          </cell>
          <cell r="X56">
            <v>0</v>
          </cell>
          <cell r="Z56">
            <v>0</v>
          </cell>
          <cell r="AH56">
            <v>16</v>
          </cell>
          <cell r="AJ56">
            <v>11</v>
          </cell>
          <cell r="AL56">
            <v>3</v>
          </cell>
        </row>
        <row r="57">
          <cell r="J57"/>
          <cell r="L57"/>
          <cell r="N57">
            <v>0</v>
          </cell>
          <cell r="V57">
            <v>0</v>
          </cell>
          <cell r="X57">
            <v>0</v>
          </cell>
          <cell r="Z57">
            <v>0</v>
          </cell>
          <cell r="AH57">
            <v>1</v>
          </cell>
          <cell r="AJ57">
            <v>1</v>
          </cell>
          <cell r="AL57">
            <v>0</v>
          </cell>
        </row>
        <row r="58">
          <cell r="J58">
            <v>0</v>
          </cell>
          <cell r="L58"/>
          <cell r="N58">
            <v>0</v>
          </cell>
          <cell r="V58">
            <v>0</v>
          </cell>
          <cell r="X58">
            <v>0</v>
          </cell>
          <cell r="Z58">
            <v>0</v>
          </cell>
          <cell r="AH58">
            <v>1</v>
          </cell>
          <cell r="AJ58">
            <v>0</v>
          </cell>
          <cell r="AL58">
            <v>0</v>
          </cell>
        </row>
        <row r="59">
          <cell r="J59"/>
          <cell r="L59"/>
          <cell r="N59"/>
          <cell r="V59"/>
          <cell r="X59"/>
          <cell r="Z59"/>
          <cell r="AH59">
            <v>0</v>
          </cell>
          <cell r="AJ59">
            <v>0</v>
          </cell>
          <cell r="AL59">
            <v>0</v>
          </cell>
        </row>
        <row r="60">
          <cell r="J60"/>
          <cell r="L60"/>
          <cell r="N60">
            <v>0</v>
          </cell>
          <cell r="V60">
            <v>0</v>
          </cell>
          <cell r="X60">
            <v>0</v>
          </cell>
          <cell r="Z60">
            <v>0</v>
          </cell>
          <cell r="AH60">
            <v>4</v>
          </cell>
          <cell r="AJ60">
            <v>0</v>
          </cell>
          <cell r="AL60">
            <v>3</v>
          </cell>
        </row>
        <row r="61">
          <cell r="J61"/>
          <cell r="L61"/>
          <cell r="N61">
            <v>0</v>
          </cell>
          <cell r="V61">
            <v>0</v>
          </cell>
          <cell r="X61">
            <v>0</v>
          </cell>
          <cell r="Z61">
            <v>0</v>
          </cell>
          <cell r="AH61">
            <v>4</v>
          </cell>
          <cell r="AJ61">
            <v>0</v>
          </cell>
          <cell r="AL61">
            <v>3</v>
          </cell>
        </row>
        <row r="62">
          <cell r="J62">
            <v>59</v>
          </cell>
          <cell r="L62">
            <v>29</v>
          </cell>
          <cell r="N62">
            <v>19</v>
          </cell>
          <cell r="V62">
            <v>7</v>
          </cell>
          <cell r="X62">
            <v>3</v>
          </cell>
          <cell r="Z62">
            <v>1</v>
          </cell>
          <cell r="AH62">
            <v>95</v>
          </cell>
          <cell r="AJ62">
            <v>21</v>
          </cell>
          <cell r="AL62">
            <v>20</v>
          </cell>
        </row>
        <row r="63">
          <cell r="J63">
            <v>59</v>
          </cell>
          <cell r="L63">
            <v>29</v>
          </cell>
          <cell r="N63">
            <v>19</v>
          </cell>
          <cell r="V63">
            <v>6</v>
          </cell>
          <cell r="X63">
            <v>2</v>
          </cell>
          <cell r="Z63">
            <v>1</v>
          </cell>
          <cell r="AH63">
            <v>90</v>
          </cell>
          <cell r="AJ63">
            <v>18</v>
          </cell>
          <cell r="AL63">
            <v>20</v>
          </cell>
        </row>
        <row r="64">
          <cell r="J64"/>
          <cell r="L64"/>
          <cell r="N64">
            <v>0</v>
          </cell>
          <cell r="V64">
            <v>0</v>
          </cell>
          <cell r="X64">
            <v>0</v>
          </cell>
          <cell r="Z64">
            <v>0</v>
          </cell>
          <cell r="AH64">
            <v>5</v>
          </cell>
          <cell r="AJ64">
            <v>3</v>
          </cell>
          <cell r="AL64">
            <v>0</v>
          </cell>
        </row>
        <row r="65">
          <cell r="J65">
            <v>4</v>
          </cell>
          <cell r="L65">
            <v>4</v>
          </cell>
          <cell r="N65">
            <v>0</v>
          </cell>
          <cell r="V65">
            <v>8</v>
          </cell>
          <cell r="X65">
            <v>6</v>
          </cell>
          <cell r="Z65">
            <v>0</v>
          </cell>
          <cell r="AH65">
            <v>170</v>
          </cell>
          <cell r="AJ65">
            <v>92</v>
          </cell>
          <cell r="AL65">
            <v>26</v>
          </cell>
        </row>
        <row r="66">
          <cell r="J66"/>
          <cell r="L66"/>
          <cell r="N66">
            <v>0</v>
          </cell>
          <cell r="V66">
            <v>0</v>
          </cell>
          <cell r="X66">
            <v>0</v>
          </cell>
          <cell r="Z66">
            <v>0</v>
          </cell>
          <cell r="AH66">
            <v>0</v>
          </cell>
          <cell r="AJ66">
            <v>0</v>
          </cell>
          <cell r="AL66">
            <v>0</v>
          </cell>
        </row>
        <row r="67">
          <cell r="J67">
            <v>3</v>
          </cell>
          <cell r="L67">
            <v>1</v>
          </cell>
          <cell r="N67">
            <v>2</v>
          </cell>
          <cell r="V67">
            <v>0</v>
          </cell>
          <cell r="X67">
            <v>0</v>
          </cell>
          <cell r="Z67">
            <v>0</v>
          </cell>
          <cell r="AH67">
            <v>2</v>
          </cell>
          <cell r="AJ67">
            <v>0</v>
          </cell>
          <cell r="AL67">
            <v>1</v>
          </cell>
        </row>
        <row r="68">
          <cell r="J68"/>
          <cell r="L68"/>
          <cell r="N68">
            <v>0</v>
          </cell>
          <cell r="V68">
            <v>0</v>
          </cell>
          <cell r="X68">
            <v>0</v>
          </cell>
          <cell r="Z68">
            <v>0</v>
          </cell>
          <cell r="AH68">
            <v>1</v>
          </cell>
          <cell r="AJ68">
            <v>0</v>
          </cell>
          <cell r="AL68">
            <v>0</v>
          </cell>
        </row>
        <row r="69">
          <cell r="J69">
            <v>2</v>
          </cell>
          <cell r="L69">
            <v>0</v>
          </cell>
          <cell r="N69">
            <v>2</v>
          </cell>
          <cell r="V69">
            <v>0</v>
          </cell>
          <cell r="X69">
            <v>0</v>
          </cell>
          <cell r="Z69">
            <v>0</v>
          </cell>
          <cell r="AH69">
            <v>0</v>
          </cell>
          <cell r="AJ69">
            <v>0</v>
          </cell>
          <cell r="AL69">
            <v>0</v>
          </cell>
        </row>
        <row r="70">
          <cell r="J70">
            <v>45</v>
          </cell>
          <cell r="L70">
            <v>0</v>
          </cell>
          <cell r="N70">
            <v>43</v>
          </cell>
          <cell r="V70">
            <v>7</v>
          </cell>
          <cell r="X70"/>
          <cell r="Z70">
            <v>3</v>
          </cell>
          <cell r="AH70">
            <v>5</v>
          </cell>
          <cell r="AJ70">
            <v>0</v>
          </cell>
          <cell r="AL70">
            <v>1</v>
          </cell>
        </row>
        <row r="71">
          <cell r="J71">
            <v>45</v>
          </cell>
          <cell r="L71">
            <v>0</v>
          </cell>
          <cell r="N71">
            <v>43</v>
          </cell>
          <cell r="V71">
            <v>7</v>
          </cell>
          <cell r="X71"/>
          <cell r="Z71">
            <v>3</v>
          </cell>
          <cell r="AH71">
            <v>4</v>
          </cell>
          <cell r="AJ71">
            <v>0</v>
          </cell>
          <cell r="AL71">
            <v>1</v>
          </cell>
        </row>
        <row r="72">
          <cell r="J72">
            <v>13</v>
          </cell>
          <cell r="L72">
            <v>12</v>
          </cell>
          <cell r="N72">
            <v>0</v>
          </cell>
          <cell r="V72">
            <v>20</v>
          </cell>
          <cell r="X72">
            <v>15</v>
          </cell>
          <cell r="Z72">
            <v>1</v>
          </cell>
          <cell r="AH72">
            <v>79</v>
          </cell>
          <cell r="AJ72">
            <v>61</v>
          </cell>
          <cell r="AL72">
            <v>0</v>
          </cell>
        </row>
        <row r="73">
          <cell r="J73"/>
          <cell r="L73"/>
          <cell r="N73">
            <v>0</v>
          </cell>
          <cell r="V73">
            <v>0</v>
          </cell>
          <cell r="X73">
            <v>0</v>
          </cell>
          <cell r="Z73">
            <v>0</v>
          </cell>
          <cell r="AH73">
            <v>0</v>
          </cell>
          <cell r="AJ73">
            <v>0</v>
          </cell>
          <cell r="AL73">
            <v>0</v>
          </cell>
        </row>
        <row r="74">
          <cell r="J74">
            <v>277</v>
          </cell>
          <cell r="L74">
            <v>241</v>
          </cell>
          <cell r="N74">
            <v>111</v>
          </cell>
          <cell r="V74">
            <v>215</v>
          </cell>
          <cell r="X74">
            <v>132</v>
          </cell>
          <cell r="Z74">
            <v>60</v>
          </cell>
          <cell r="AH74">
            <v>1038</v>
          </cell>
          <cell r="AJ74">
            <v>277</v>
          </cell>
          <cell r="AL74">
            <v>32</v>
          </cell>
        </row>
        <row r="75">
          <cell r="J75">
            <v>55</v>
          </cell>
          <cell r="L75">
            <v>55</v>
          </cell>
          <cell r="N75">
            <v>0</v>
          </cell>
          <cell r="V75">
            <v>7</v>
          </cell>
          <cell r="X75">
            <v>6</v>
          </cell>
          <cell r="Z75">
            <v>1</v>
          </cell>
          <cell r="AH75">
            <v>34</v>
          </cell>
          <cell r="AJ75">
            <v>24</v>
          </cell>
          <cell r="AL75">
            <v>0</v>
          </cell>
        </row>
        <row r="76">
          <cell r="J76">
            <v>1</v>
          </cell>
          <cell r="L76">
            <v>1</v>
          </cell>
          <cell r="N76">
            <v>0</v>
          </cell>
          <cell r="V76">
            <v>0</v>
          </cell>
          <cell r="X76">
            <v>0</v>
          </cell>
          <cell r="Z76">
            <v>0</v>
          </cell>
          <cell r="AH76">
            <v>16</v>
          </cell>
          <cell r="AJ76">
            <v>14</v>
          </cell>
          <cell r="AL76">
            <v>0</v>
          </cell>
        </row>
        <row r="77">
          <cell r="J77"/>
          <cell r="L77"/>
          <cell r="N77">
            <v>0</v>
          </cell>
          <cell r="V77">
            <v>0</v>
          </cell>
          <cell r="X77">
            <v>0</v>
          </cell>
          <cell r="Z77">
            <v>0</v>
          </cell>
          <cell r="AH77">
            <v>0</v>
          </cell>
          <cell r="AJ77">
            <v>0</v>
          </cell>
          <cell r="AL77">
            <v>0</v>
          </cell>
        </row>
        <row r="78">
          <cell r="J78"/>
          <cell r="L78"/>
          <cell r="N78">
            <v>0</v>
          </cell>
          <cell r="V78">
            <v>0</v>
          </cell>
          <cell r="X78">
            <v>0</v>
          </cell>
          <cell r="Z78">
            <v>0</v>
          </cell>
          <cell r="AH78">
            <v>170</v>
          </cell>
          <cell r="AJ78">
            <v>33</v>
          </cell>
          <cell r="AL78">
            <v>0</v>
          </cell>
        </row>
        <row r="79">
          <cell r="J79"/>
          <cell r="L79"/>
          <cell r="N79">
            <v>0</v>
          </cell>
          <cell r="V79">
            <v>0</v>
          </cell>
          <cell r="X79">
            <v>0</v>
          </cell>
          <cell r="Z79">
            <v>0</v>
          </cell>
          <cell r="AH79">
            <v>1</v>
          </cell>
          <cell r="AJ79">
            <v>1</v>
          </cell>
          <cell r="AL79">
            <v>0</v>
          </cell>
        </row>
        <row r="80">
          <cell r="J80"/>
          <cell r="L80"/>
          <cell r="N80">
            <v>0</v>
          </cell>
          <cell r="V80">
            <v>0</v>
          </cell>
          <cell r="X80">
            <v>0</v>
          </cell>
          <cell r="Z80">
            <v>0</v>
          </cell>
          <cell r="AH80">
            <v>3</v>
          </cell>
          <cell r="AJ80">
            <v>0</v>
          </cell>
          <cell r="AL80">
            <v>1</v>
          </cell>
        </row>
        <row r="81">
          <cell r="J81">
            <v>1</v>
          </cell>
          <cell r="L81">
            <v>1</v>
          </cell>
          <cell r="N81">
            <v>0</v>
          </cell>
          <cell r="V81">
            <v>0</v>
          </cell>
          <cell r="X81">
            <v>0</v>
          </cell>
          <cell r="Z81">
            <v>0</v>
          </cell>
          <cell r="AH81">
            <v>0</v>
          </cell>
          <cell r="AJ81">
            <v>0</v>
          </cell>
          <cell r="AL81">
            <v>0</v>
          </cell>
        </row>
        <row r="82">
          <cell r="J82"/>
          <cell r="L82"/>
          <cell r="N82">
            <v>0</v>
          </cell>
          <cell r="V82">
            <v>0</v>
          </cell>
          <cell r="X82">
            <v>0</v>
          </cell>
          <cell r="Z82">
            <v>0</v>
          </cell>
          <cell r="AH82">
            <v>23</v>
          </cell>
          <cell r="AJ82">
            <v>5</v>
          </cell>
          <cell r="AL82">
            <v>0</v>
          </cell>
        </row>
        <row r="83">
          <cell r="J83"/>
          <cell r="L83"/>
          <cell r="N83">
            <v>0</v>
          </cell>
          <cell r="V83">
            <v>0</v>
          </cell>
          <cell r="X83">
            <v>0</v>
          </cell>
          <cell r="Z83">
            <v>0</v>
          </cell>
          <cell r="AH83">
            <v>240</v>
          </cell>
          <cell r="AJ83">
            <v>46</v>
          </cell>
          <cell r="AL83">
            <v>29</v>
          </cell>
        </row>
        <row r="84">
          <cell r="J84"/>
          <cell r="L84"/>
          <cell r="N84">
            <v>0</v>
          </cell>
          <cell r="V84">
            <v>0</v>
          </cell>
          <cell r="X84">
            <v>0</v>
          </cell>
          <cell r="Z84">
            <v>0</v>
          </cell>
          <cell r="AH84">
            <v>0</v>
          </cell>
          <cell r="AJ84">
            <v>0</v>
          </cell>
          <cell r="AL84">
            <v>0</v>
          </cell>
        </row>
        <row r="85">
          <cell r="J85">
            <v>4</v>
          </cell>
          <cell r="L85">
            <v>4</v>
          </cell>
          <cell r="N85">
            <v>0</v>
          </cell>
          <cell r="V85">
            <v>3</v>
          </cell>
          <cell r="X85">
            <v>1</v>
          </cell>
          <cell r="Z85">
            <v>0</v>
          </cell>
          <cell r="AH85">
            <v>4</v>
          </cell>
          <cell r="AJ85">
            <v>1</v>
          </cell>
          <cell r="AL85">
            <v>0</v>
          </cell>
        </row>
        <row r="86">
          <cell r="J86">
            <v>4</v>
          </cell>
          <cell r="L86">
            <v>4</v>
          </cell>
          <cell r="N86">
            <v>0</v>
          </cell>
          <cell r="V86">
            <v>1</v>
          </cell>
          <cell r="X86">
            <v>0</v>
          </cell>
          <cell r="Z86">
            <v>0</v>
          </cell>
          <cell r="AH86">
            <v>2</v>
          </cell>
          <cell r="AJ86">
            <v>0</v>
          </cell>
          <cell r="AL86">
            <v>0</v>
          </cell>
        </row>
        <row r="87">
          <cell r="J87">
            <v>77</v>
          </cell>
          <cell r="L87">
            <v>44</v>
          </cell>
          <cell r="N87">
            <v>5</v>
          </cell>
          <cell r="V87">
            <v>103</v>
          </cell>
          <cell r="X87">
            <v>23</v>
          </cell>
          <cell r="Z87">
            <v>2</v>
          </cell>
          <cell r="AH87">
            <v>203</v>
          </cell>
          <cell r="AJ87">
            <v>40</v>
          </cell>
          <cell r="AL87">
            <v>2</v>
          </cell>
        </row>
        <row r="88">
          <cell r="J88">
            <v>53</v>
          </cell>
          <cell r="L88">
            <v>20</v>
          </cell>
          <cell r="N88">
            <v>5</v>
          </cell>
          <cell r="V88">
            <v>81</v>
          </cell>
          <cell r="X88">
            <v>18</v>
          </cell>
          <cell r="Z88">
            <v>1</v>
          </cell>
          <cell r="AH88">
            <v>103</v>
          </cell>
          <cell r="AJ88">
            <v>7</v>
          </cell>
          <cell r="AL88">
            <v>1</v>
          </cell>
        </row>
        <row r="89">
          <cell r="J89">
            <v>12</v>
          </cell>
          <cell r="L89">
            <v>12</v>
          </cell>
          <cell r="N89">
            <v>0</v>
          </cell>
          <cell r="V89">
            <v>18</v>
          </cell>
          <cell r="X89">
            <v>2</v>
          </cell>
          <cell r="Z89">
            <v>1</v>
          </cell>
          <cell r="AH89">
            <v>32</v>
          </cell>
          <cell r="AJ89">
            <v>5</v>
          </cell>
          <cell r="AL89">
            <v>1</v>
          </cell>
        </row>
        <row r="90">
          <cell r="J90">
            <v>4</v>
          </cell>
          <cell r="L90">
            <v>1</v>
          </cell>
          <cell r="N90">
            <v>4</v>
          </cell>
          <cell r="V90">
            <v>0</v>
          </cell>
          <cell r="X90">
            <v>0</v>
          </cell>
          <cell r="Z90">
            <v>0</v>
          </cell>
          <cell r="AH90">
            <v>4</v>
          </cell>
          <cell r="AJ90">
            <v>0</v>
          </cell>
          <cell r="AL90">
            <v>0</v>
          </cell>
        </row>
        <row r="91">
          <cell r="J91">
            <v>1</v>
          </cell>
          <cell r="L91">
            <v>1</v>
          </cell>
          <cell r="N91">
            <v>1</v>
          </cell>
          <cell r="V91">
            <v>0</v>
          </cell>
          <cell r="X91">
            <v>0</v>
          </cell>
          <cell r="Z91">
            <v>0</v>
          </cell>
          <cell r="AH91">
            <v>0</v>
          </cell>
          <cell r="AJ91">
            <v>0</v>
          </cell>
          <cell r="AL91">
            <v>0</v>
          </cell>
        </row>
        <row r="92">
          <cell r="J92">
            <v>98</v>
          </cell>
          <cell r="L92">
            <v>65</v>
          </cell>
          <cell r="N92">
            <v>5</v>
          </cell>
          <cell r="V92">
            <v>20</v>
          </cell>
          <cell r="X92">
            <v>10</v>
          </cell>
          <cell r="Z92">
            <v>8</v>
          </cell>
          <cell r="AH92">
            <v>226</v>
          </cell>
          <cell r="AJ92">
            <v>109</v>
          </cell>
          <cell r="AL92">
            <v>11</v>
          </cell>
        </row>
        <row r="93">
          <cell r="J93">
            <v>34</v>
          </cell>
          <cell r="L93">
            <v>33</v>
          </cell>
          <cell r="N93">
            <v>0</v>
          </cell>
          <cell r="V93">
            <v>1</v>
          </cell>
          <cell r="X93">
            <v>1</v>
          </cell>
          <cell r="Z93">
            <v>0</v>
          </cell>
          <cell r="AH93">
            <v>39</v>
          </cell>
          <cell r="AJ93">
            <v>18</v>
          </cell>
          <cell r="AL93">
            <v>0</v>
          </cell>
        </row>
        <row r="94">
          <cell r="J94">
            <v>41</v>
          </cell>
          <cell r="L94">
            <v>31</v>
          </cell>
          <cell r="N94">
            <v>2</v>
          </cell>
          <cell r="V94">
            <v>14</v>
          </cell>
          <cell r="X94">
            <v>9</v>
          </cell>
          <cell r="Z94">
            <v>3</v>
          </cell>
          <cell r="AH94">
            <v>55</v>
          </cell>
          <cell r="AJ94">
            <v>42</v>
          </cell>
          <cell r="AL94">
            <v>0</v>
          </cell>
        </row>
        <row r="95">
          <cell r="J95">
            <v>19</v>
          </cell>
          <cell r="L95">
            <v>19</v>
          </cell>
          <cell r="N95">
            <v>0</v>
          </cell>
          <cell r="V95">
            <v>3</v>
          </cell>
          <cell r="X95">
            <v>3</v>
          </cell>
          <cell r="Z95">
            <v>0</v>
          </cell>
          <cell r="AH95">
            <v>12</v>
          </cell>
          <cell r="AJ95">
            <v>12</v>
          </cell>
          <cell r="AL95">
            <v>0</v>
          </cell>
        </row>
        <row r="96">
          <cell r="J96">
            <v>11</v>
          </cell>
          <cell r="L96">
            <v>1</v>
          </cell>
          <cell r="N96">
            <v>2</v>
          </cell>
          <cell r="V96">
            <v>5</v>
          </cell>
          <cell r="X96">
            <v>1</v>
          </cell>
          <cell r="Z96">
            <v>2</v>
          </cell>
          <cell r="AH96">
            <v>19</v>
          </cell>
          <cell r="AJ96">
            <v>11</v>
          </cell>
          <cell r="AL96">
            <v>0</v>
          </cell>
        </row>
        <row r="97">
          <cell r="J97">
            <v>3</v>
          </cell>
          <cell r="L97">
            <v>3</v>
          </cell>
          <cell r="N97">
            <v>0</v>
          </cell>
          <cell r="V97">
            <v>0</v>
          </cell>
          <cell r="X97">
            <v>0</v>
          </cell>
          <cell r="Z97">
            <v>0</v>
          </cell>
          <cell r="AH97">
            <v>21</v>
          </cell>
          <cell r="AJ97">
            <v>18</v>
          </cell>
          <cell r="AL97">
            <v>0</v>
          </cell>
        </row>
        <row r="98">
          <cell r="J98"/>
          <cell r="L98"/>
          <cell r="N98">
            <v>0</v>
          </cell>
          <cell r="V98">
            <v>1</v>
          </cell>
          <cell r="X98">
            <v>1</v>
          </cell>
          <cell r="Z98">
            <v>0</v>
          </cell>
          <cell r="AH98">
            <v>0</v>
          </cell>
          <cell r="AJ98">
            <v>0</v>
          </cell>
          <cell r="AL98">
            <v>0</v>
          </cell>
        </row>
        <row r="99">
          <cell r="J99"/>
          <cell r="L99"/>
          <cell r="N99">
            <v>0</v>
          </cell>
          <cell r="V99">
            <v>0</v>
          </cell>
          <cell r="X99">
            <v>0</v>
          </cell>
          <cell r="Z99">
            <v>0</v>
          </cell>
          <cell r="AH99">
            <v>3</v>
          </cell>
          <cell r="AJ99">
            <v>1</v>
          </cell>
          <cell r="AL99">
            <v>0</v>
          </cell>
        </row>
        <row r="100">
          <cell r="J100"/>
          <cell r="L100"/>
          <cell r="N100">
            <v>0</v>
          </cell>
          <cell r="V100">
            <v>0</v>
          </cell>
          <cell r="X100">
            <v>0</v>
          </cell>
          <cell r="Z100">
            <v>0</v>
          </cell>
          <cell r="AH100">
            <v>1</v>
          </cell>
          <cell r="AJ100">
            <v>0</v>
          </cell>
          <cell r="AL100">
            <v>0</v>
          </cell>
        </row>
        <row r="101">
          <cell r="J101"/>
          <cell r="L101"/>
          <cell r="N101">
            <v>0</v>
          </cell>
          <cell r="V101">
            <v>0</v>
          </cell>
          <cell r="X101">
            <v>0</v>
          </cell>
          <cell r="Z101">
            <v>0</v>
          </cell>
          <cell r="AH101">
            <v>1</v>
          </cell>
          <cell r="AJ101">
            <v>0</v>
          </cell>
          <cell r="AL101">
            <v>0</v>
          </cell>
        </row>
        <row r="102">
          <cell r="J102"/>
          <cell r="L102"/>
          <cell r="N102">
            <v>0</v>
          </cell>
          <cell r="V102">
            <v>0</v>
          </cell>
          <cell r="X102">
            <v>0</v>
          </cell>
          <cell r="Z102">
            <v>0</v>
          </cell>
          <cell r="AH102">
            <v>0</v>
          </cell>
          <cell r="AJ102">
            <v>0</v>
          </cell>
          <cell r="AL102">
            <v>0</v>
          </cell>
        </row>
        <row r="103">
          <cell r="J103">
            <v>23</v>
          </cell>
          <cell r="L103">
            <v>1</v>
          </cell>
          <cell r="N103">
            <v>3</v>
          </cell>
          <cell r="V103">
            <v>5</v>
          </cell>
          <cell r="X103">
            <v>0</v>
          </cell>
          <cell r="Z103">
            <v>5</v>
          </cell>
          <cell r="AH103">
            <v>131</v>
          </cell>
          <cell r="AJ103">
            <v>49</v>
          </cell>
          <cell r="AL103">
            <v>11</v>
          </cell>
        </row>
        <row r="104">
          <cell r="J104">
            <v>12</v>
          </cell>
          <cell r="L104">
            <v>1</v>
          </cell>
          <cell r="N104">
            <v>3</v>
          </cell>
          <cell r="V104">
            <v>1</v>
          </cell>
          <cell r="X104">
            <v>0</v>
          </cell>
          <cell r="Z104">
            <v>1</v>
          </cell>
          <cell r="AH104">
            <v>4</v>
          </cell>
          <cell r="AJ104">
            <v>0</v>
          </cell>
          <cell r="AL104">
            <v>0</v>
          </cell>
        </row>
        <row r="105">
          <cell r="J105">
            <v>0</v>
          </cell>
          <cell r="L105">
            <v>0</v>
          </cell>
          <cell r="N105">
            <v>0</v>
          </cell>
          <cell r="V105">
            <v>3</v>
          </cell>
          <cell r="X105">
            <v>0</v>
          </cell>
          <cell r="Z105">
            <v>3</v>
          </cell>
          <cell r="AH105">
            <v>75</v>
          </cell>
          <cell r="AJ105">
            <v>25</v>
          </cell>
          <cell r="AL105">
            <v>8</v>
          </cell>
        </row>
        <row r="106">
          <cell r="J106">
            <v>21</v>
          </cell>
          <cell r="L106">
            <v>16</v>
          </cell>
          <cell r="N106">
            <v>8</v>
          </cell>
          <cell r="V106">
            <v>9</v>
          </cell>
          <cell r="X106">
            <v>7</v>
          </cell>
          <cell r="Z106">
            <v>5</v>
          </cell>
          <cell r="AH106">
            <v>4518</v>
          </cell>
          <cell r="AJ106">
            <v>498</v>
          </cell>
          <cell r="AL106">
            <v>3187</v>
          </cell>
        </row>
        <row r="107">
          <cell r="J107"/>
          <cell r="L107"/>
          <cell r="N107">
            <v>0</v>
          </cell>
          <cell r="V107">
            <v>0</v>
          </cell>
          <cell r="X107">
            <v>0</v>
          </cell>
          <cell r="Z107">
            <v>0</v>
          </cell>
          <cell r="AH107">
            <v>0</v>
          </cell>
          <cell r="AJ107">
            <v>0</v>
          </cell>
          <cell r="AL107">
            <v>0</v>
          </cell>
        </row>
        <row r="108">
          <cell r="J108">
            <v>0</v>
          </cell>
          <cell r="L108"/>
          <cell r="N108">
            <v>0</v>
          </cell>
          <cell r="V108">
            <v>0</v>
          </cell>
          <cell r="X108">
            <v>0</v>
          </cell>
          <cell r="Z108">
            <v>0</v>
          </cell>
          <cell r="AH108">
            <v>21</v>
          </cell>
          <cell r="AJ108">
            <v>0</v>
          </cell>
          <cell r="AL108">
            <v>9</v>
          </cell>
        </row>
        <row r="109">
          <cell r="J109"/>
          <cell r="L109"/>
          <cell r="N109">
            <v>0</v>
          </cell>
          <cell r="V109">
            <v>0</v>
          </cell>
          <cell r="X109">
            <v>0</v>
          </cell>
          <cell r="Z109">
            <v>0</v>
          </cell>
          <cell r="AH109">
            <v>14</v>
          </cell>
          <cell r="AJ109">
            <v>0</v>
          </cell>
          <cell r="AL109">
            <v>7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0</v>
          </cell>
          <cell r="X110">
            <v>0</v>
          </cell>
          <cell r="Z110">
            <v>0</v>
          </cell>
          <cell r="AH110">
            <v>2651</v>
          </cell>
          <cell r="AJ110">
            <v>222</v>
          </cell>
          <cell r="AL110">
            <v>1944</v>
          </cell>
        </row>
        <row r="111">
          <cell r="J111"/>
          <cell r="L111">
            <v>0</v>
          </cell>
          <cell r="N111">
            <v>0</v>
          </cell>
          <cell r="V111">
            <v>0</v>
          </cell>
          <cell r="X111">
            <v>0</v>
          </cell>
          <cell r="Z111">
            <v>0</v>
          </cell>
          <cell r="AH111">
            <v>169</v>
          </cell>
          <cell r="AJ111">
            <v>46</v>
          </cell>
          <cell r="AL111">
            <v>96</v>
          </cell>
        </row>
        <row r="112">
          <cell r="J112"/>
          <cell r="L112"/>
          <cell r="N112">
            <v>0</v>
          </cell>
          <cell r="V112">
            <v>0</v>
          </cell>
          <cell r="X112">
            <v>0</v>
          </cell>
          <cell r="Z112">
            <v>0</v>
          </cell>
          <cell r="AH112">
            <v>2479</v>
          </cell>
          <cell r="AJ112">
            <v>175</v>
          </cell>
          <cell r="AL112">
            <v>1847</v>
          </cell>
        </row>
        <row r="113">
          <cell r="J113"/>
          <cell r="L113"/>
          <cell r="N113">
            <v>0</v>
          </cell>
          <cell r="V113">
            <v>0</v>
          </cell>
          <cell r="X113">
            <v>0</v>
          </cell>
          <cell r="Z113">
            <v>0</v>
          </cell>
          <cell r="AH113">
            <v>2</v>
          </cell>
          <cell r="AJ113">
            <v>1</v>
          </cell>
          <cell r="AL113">
            <v>1</v>
          </cell>
        </row>
        <row r="114">
          <cell r="J114"/>
          <cell r="L114"/>
          <cell r="N114">
            <v>0</v>
          </cell>
          <cell r="V114">
            <v>0</v>
          </cell>
          <cell r="X114">
            <v>0</v>
          </cell>
          <cell r="Z114">
            <v>0</v>
          </cell>
          <cell r="AH114">
            <v>1</v>
          </cell>
          <cell r="AJ114">
            <v>0</v>
          </cell>
          <cell r="AL114">
            <v>0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1177</v>
          </cell>
          <cell r="AJ115">
            <v>61</v>
          </cell>
          <cell r="AL115">
            <v>913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402</v>
          </cell>
          <cell r="AJ116">
            <v>37</v>
          </cell>
          <cell r="AL116">
            <v>283</v>
          </cell>
        </row>
        <row r="117">
          <cell r="J117"/>
          <cell r="L117"/>
          <cell r="N117"/>
          <cell r="V117">
            <v>0</v>
          </cell>
          <cell r="X117"/>
          <cell r="Z117">
            <v>0</v>
          </cell>
          <cell r="AH117">
            <v>10</v>
          </cell>
          <cell r="AJ117">
            <v>10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>
            <v>0</v>
          </cell>
          <cell r="Z118">
            <v>0</v>
          </cell>
          <cell r="AH118">
            <v>7</v>
          </cell>
          <cell r="AJ118">
            <v>7</v>
          </cell>
          <cell r="AL118">
            <v>7</v>
          </cell>
        </row>
        <row r="119">
          <cell r="J119"/>
          <cell r="L119"/>
          <cell r="N119"/>
          <cell r="V119">
            <v>0</v>
          </cell>
          <cell r="X119">
            <v>0</v>
          </cell>
          <cell r="Z119">
            <v>0</v>
          </cell>
          <cell r="AH119">
            <v>0</v>
          </cell>
          <cell r="AJ119">
            <v>0</v>
          </cell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>
            <v>0</v>
          </cell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768</v>
          </cell>
          <cell r="AJ121">
            <v>17</v>
          </cell>
          <cell r="AL121">
            <v>623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175</v>
          </cell>
          <cell r="AJ122">
            <v>14</v>
          </cell>
          <cell r="AL122">
            <v>125</v>
          </cell>
        </row>
        <row r="123">
          <cell r="J123">
            <v>8</v>
          </cell>
          <cell r="L123">
            <v>4</v>
          </cell>
          <cell r="N123">
            <v>4</v>
          </cell>
          <cell r="V123">
            <v>1</v>
          </cell>
          <cell r="X123">
            <v>1</v>
          </cell>
          <cell r="Z123">
            <v>1</v>
          </cell>
          <cell r="AH123">
            <v>50</v>
          </cell>
          <cell r="AJ123">
            <v>15</v>
          </cell>
          <cell r="AL123">
            <v>29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>
            <v>0</v>
          </cell>
          <cell r="Z124">
            <v>0</v>
          </cell>
          <cell r="AH124">
            <v>0</v>
          </cell>
          <cell r="AJ124">
            <v>0</v>
          </cell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>
            <v>0</v>
          </cell>
          <cell r="Z125">
            <v>0</v>
          </cell>
          <cell r="AH125">
            <v>0</v>
          </cell>
          <cell r="AJ125">
            <v>0</v>
          </cell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>
            <v>0</v>
          </cell>
          <cell r="Z126">
            <v>0</v>
          </cell>
          <cell r="AH126">
            <v>0</v>
          </cell>
          <cell r="AJ126">
            <v>0</v>
          </cell>
          <cell r="AL126">
            <v>0</v>
          </cell>
        </row>
        <row r="127">
          <cell r="J127">
            <v>4</v>
          </cell>
          <cell r="L127">
            <v>4</v>
          </cell>
          <cell r="N127">
            <v>4</v>
          </cell>
          <cell r="V127">
            <v>1</v>
          </cell>
          <cell r="X127">
            <v>1</v>
          </cell>
          <cell r="Z127">
            <v>1</v>
          </cell>
          <cell r="AH127">
            <v>7</v>
          </cell>
          <cell r="AJ127">
            <v>2</v>
          </cell>
          <cell r="AL127">
            <v>1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415</v>
          </cell>
          <cell r="AJ128">
            <v>57</v>
          </cell>
          <cell r="AL128">
            <v>270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>
            <v>0</v>
          </cell>
          <cell r="Z129">
            <v>0</v>
          </cell>
          <cell r="AH129">
            <v>2</v>
          </cell>
          <cell r="AJ129">
            <v>2</v>
          </cell>
          <cell r="AL129">
            <v>2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>
            <v>0</v>
          </cell>
          <cell r="Z130">
            <v>0</v>
          </cell>
          <cell r="AH130">
            <v>4</v>
          </cell>
          <cell r="AJ130">
            <v>4</v>
          </cell>
          <cell r="AL130">
            <v>3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>
            <v>0</v>
          </cell>
          <cell r="Z131">
            <v>0</v>
          </cell>
          <cell r="AH131">
            <v>5</v>
          </cell>
          <cell r="AJ131">
            <v>5</v>
          </cell>
          <cell r="AL131">
            <v>3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>
            <v>0</v>
          </cell>
          <cell r="Z132">
            <v>0</v>
          </cell>
          <cell r="AH132">
            <v>5</v>
          </cell>
          <cell r="AJ132">
            <v>5</v>
          </cell>
          <cell r="AL132">
            <v>5</v>
          </cell>
        </row>
        <row r="133">
          <cell r="J133"/>
          <cell r="L133"/>
          <cell r="N133">
            <v>0</v>
          </cell>
          <cell r="V133">
            <v>0</v>
          </cell>
          <cell r="X133">
            <v>0</v>
          </cell>
          <cell r="Z133">
            <v>0</v>
          </cell>
          <cell r="AH133">
            <v>1</v>
          </cell>
          <cell r="AJ133">
            <v>1</v>
          </cell>
          <cell r="AL133">
            <v>1</v>
          </cell>
        </row>
        <row r="134">
          <cell r="J134"/>
          <cell r="L134"/>
          <cell r="N134">
            <v>0</v>
          </cell>
          <cell r="V134">
            <v>0</v>
          </cell>
          <cell r="X134">
            <v>0</v>
          </cell>
          <cell r="Z134">
            <v>0</v>
          </cell>
          <cell r="AH134">
            <v>391</v>
          </cell>
          <cell r="AJ134">
            <v>33</v>
          </cell>
          <cell r="AL134">
            <v>256</v>
          </cell>
        </row>
        <row r="135">
          <cell r="J135"/>
          <cell r="L135"/>
          <cell r="N135"/>
          <cell r="V135">
            <v>0</v>
          </cell>
          <cell r="X135">
            <v>0</v>
          </cell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>
            <v>0</v>
          </cell>
          <cell r="Z136"/>
          <cell r="AH136">
            <v>7</v>
          </cell>
          <cell r="AJ136">
            <v>7</v>
          </cell>
          <cell r="AL136"/>
        </row>
        <row r="137">
          <cell r="J137"/>
          <cell r="L137"/>
          <cell r="N137"/>
          <cell r="V137">
            <v>0</v>
          </cell>
          <cell r="X137">
            <v>0</v>
          </cell>
          <cell r="Z137">
            <v>0</v>
          </cell>
          <cell r="AH137">
            <v>14</v>
          </cell>
          <cell r="AJ137">
            <v>4</v>
          </cell>
          <cell r="AL137">
            <v>5</v>
          </cell>
        </row>
        <row r="138">
          <cell r="J138">
            <v>5</v>
          </cell>
          <cell r="L138">
            <v>4</v>
          </cell>
          <cell r="N138">
            <v>4</v>
          </cell>
          <cell r="V138">
            <v>8</v>
          </cell>
          <cell r="X138">
            <v>6</v>
          </cell>
          <cell r="Z138">
            <v>4</v>
          </cell>
          <cell r="AH138">
            <v>121</v>
          </cell>
          <cell r="AJ138">
            <v>70</v>
          </cell>
          <cell r="AL138">
            <v>17</v>
          </cell>
        </row>
        <row r="139">
          <cell r="J139"/>
          <cell r="L139"/>
          <cell r="N139">
            <v>0</v>
          </cell>
          <cell r="V139">
            <v>0</v>
          </cell>
          <cell r="X139">
            <v>0</v>
          </cell>
          <cell r="Z139">
            <v>0</v>
          </cell>
          <cell r="AH139">
            <v>6</v>
          </cell>
          <cell r="AJ139">
            <v>5</v>
          </cell>
          <cell r="AL139">
            <v>1</v>
          </cell>
        </row>
        <row r="140">
          <cell r="J140"/>
          <cell r="L140"/>
          <cell r="N140">
            <v>0</v>
          </cell>
          <cell r="V140">
            <v>0</v>
          </cell>
          <cell r="X140">
            <v>0</v>
          </cell>
          <cell r="Z140">
            <v>0</v>
          </cell>
          <cell r="AH140">
            <v>0</v>
          </cell>
          <cell r="AJ140">
            <v>0</v>
          </cell>
          <cell r="AL140">
            <v>0</v>
          </cell>
        </row>
        <row r="141">
          <cell r="J141"/>
          <cell r="L141"/>
          <cell r="N141">
            <v>0</v>
          </cell>
          <cell r="V141">
            <v>1</v>
          </cell>
          <cell r="X141">
            <v>1</v>
          </cell>
          <cell r="Z141">
            <v>0</v>
          </cell>
          <cell r="AH141">
            <v>99</v>
          </cell>
          <cell r="AJ141">
            <v>54</v>
          </cell>
          <cell r="AL141">
            <v>16</v>
          </cell>
        </row>
        <row r="142">
          <cell r="J142">
            <v>7156</v>
          </cell>
          <cell r="L142">
            <v>7117</v>
          </cell>
          <cell r="N142">
            <v>26</v>
          </cell>
          <cell r="V142">
            <v>516</v>
          </cell>
          <cell r="X142">
            <v>516</v>
          </cell>
          <cell r="Z142">
            <v>3</v>
          </cell>
          <cell r="AH142">
            <v>1117</v>
          </cell>
          <cell r="AJ142">
            <v>821</v>
          </cell>
          <cell r="AL142">
            <v>145</v>
          </cell>
        </row>
        <row r="143">
          <cell r="J143">
            <v>6644</v>
          </cell>
          <cell r="L143">
            <v>6644</v>
          </cell>
          <cell r="N143">
            <v>0</v>
          </cell>
          <cell r="V143">
            <v>443</v>
          </cell>
          <cell r="X143">
            <v>443</v>
          </cell>
          <cell r="Z143">
            <v>0</v>
          </cell>
          <cell r="AH143">
            <v>634</v>
          </cell>
          <cell r="AJ143">
            <v>634</v>
          </cell>
          <cell r="AL143">
            <v>0</v>
          </cell>
        </row>
        <row r="144">
          <cell r="J144">
            <v>1048</v>
          </cell>
          <cell r="L144">
            <v>1048</v>
          </cell>
          <cell r="N144">
            <v>0</v>
          </cell>
          <cell r="V144">
            <v>31</v>
          </cell>
          <cell r="X144">
            <v>31</v>
          </cell>
          <cell r="Z144">
            <v>0</v>
          </cell>
          <cell r="AH144">
            <v>236</v>
          </cell>
          <cell r="AJ144">
            <v>236</v>
          </cell>
          <cell r="AL144">
            <v>0</v>
          </cell>
        </row>
        <row r="145">
          <cell r="J145">
            <v>1</v>
          </cell>
          <cell r="L145">
            <v>1</v>
          </cell>
          <cell r="N145">
            <v>0</v>
          </cell>
          <cell r="V145">
            <v>0</v>
          </cell>
          <cell r="X145">
            <v>0</v>
          </cell>
          <cell r="Z145">
            <v>0</v>
          </cell>
          <cell r="AH145">
            <v>0</v>
          </cell>
          <cell r="AJ145">
            <v>0</v>
          </cell>
          <cell r="AL145">
            <v>0</v>
          </cell>
        </row>
        <row r="146">
          <cell r="J146">
            <v>0</v>
          </cell>
          <cell r="L146"/>
          <cell r="N146">
            <v>0</v>
          </cell>
          <cell r="V146">
            <v>0</v>
          </cell>
          <cell r="X146">
            <v>0</v>
          </cell>
          <cell r="Z146">
            <v>0</v>
          </cell>
          <cell r="AH146">
            <v>1</v>
          </cell>
          <cell r="AJ146">
            <v>1</v>
          </cell>
          <cell r="AL146">
            <v>0</v>
          </cell>
        </row>
        <row r="147">
          <cell r="J147">
            <v>13</v>
          </cell>
          <cell r="L147">
            <v>13</v>
          </cell>
          <cell r="N147">
            <v>13</v>
          </cell>
          <cell r="V147">
            <v>0</v>
          </cell>
          <cell r="X147">
            <v>0</v>
          </cell>
          <cell r="Z147">
            <v>0</v>
          </cell>
          <cell r="AH147">
            <v>42</v>
          </cell>
          <cell r="AJ147">
            <v>42</v>
          </cell>
          <cell r="AL147">
            <v>31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>
            <v>0</v>
          </cell>
          <cell r="Z148">
            <v>0</v>
          </cell>
          <cell r="AH148">
            <v>0</v>
          </cell>
          <cell r="AJ148">
            <v>0</v>
          </cell>
          <cell r="AL148">
            <v>0</v>
          </cell>
        </row>
        <row r="149">
          <cell r="J149">
            <v>439</v>
          </cell>
          <cell r="L149">
            <v>439</v>
          </cell>
          <cell r="N149">
            <v>0</v>
          </cell>
          <cell r="V149">
            <v>13</v>
          </cell>
          <cell r="X149">
            <v>13</v>
          </cell>
          <cell r="Z149">
            <v>0</v>
          </cell>
          <cell r="AH149">
            <v>57</v>
          </cell>
          <cell r="AJ149">
            <v>57</v>
          </cell>
          <cell r="AL149">
            <v>0</v>
          </cell>
        </row>
        <row r="150">
          <cell r="J150"/>
          <cell r="L150"/>
          <cell r="N150">
            <v>0</v>
          </cell>
          <cell r="V150">
            <v>1</v>
          </cell>
          <cell r="X150">
            <v>1</v>
          </cell>
          <cell r="Z150">
            <v>0</v>
          </cell>
          <cell r="AH150">
            <v>0</v>
          </cell>
          <cell r="AJ150">
            <v>0</v>
          </cell>
          <cell r="AL150">
            <v>0</v>
          </cell>
        </row>
        <row r="151">
          <cell r="J151">
            <v>42</v>
          </cell>
          <cell r="L151">
            <v>15</v>
          </cell>
          <cell r="N151">
            <v>9</v>
          </cell>
          <cell r="V151">
            <v>14</v>
          </cell>
          <cell r="X151">
            <v>14</v>
          </cell>
          <cell r="Z151">
            <v>0</v>
          </cell>
          <cell r="AH151">
            <v>39</v>
          </cell>
          <cell r="AJ151">
            <v>13</v>
          </cell>
          <cell r="AL151">
            <v>2</v>
          </cell>
        </row>
        <row r="152">
          <cell r="J152"/>
          <cell r="L152"/>
          <cell r="N152">
            <v>0</v>
          </cell>
          <cell r="V152">
            <v>0</v>
          </cell>
          <cell r="X152">
            <v>0</v>
          </cell>
          <cell r="Z152">
            <v>0</v>
          </cell>
          <cell r="AH152">
            <v>67</v>
          </cell>
          <cell r="AJ152">
            <v>25</v>
          </cell>
          <cell r="AL152">
            <v>14</v>
          </cell>
        </row>
        <row r="153">
          <cell r="J153">
            <v>1</v>
          </cell>
          <cell r="L153">
            <v>0</v>
          </cell>
          <cell r="N153">
            <v>1</v>
          </cell>
          <cell r="V153">
            <v>1</v>
          </cell>
          <cell r="X153">
            <v>1</v>
          </cell>
          <cell r="Z153">
            <v>0</v>
          </cell>
          <cell r="AH153">
            <v>169</v>
          </cell>
          <cell r="AJ153">
            <v>31</v>
          </cell>
          <cell r="AL153">
            <v>50</v>
          </cell>
        </row>
        <row r="154">
          <cell r="J154"/>
          <cell r="L154"/>
          <cell r="N154">
            <v>0</v>
          </cell>
          <cell r="V154">
            <v>0</v>
          </cell>
          <cell r="X154">
            <v>0</v>
          </cell>
          <cell r="Z154">
            <v>0</v>
          </cell>
          <cell r="AH154">
            <v>2</v>
          </cell>
          <cell r="AJ154">
            <v>1</v>
          </cell>
          <cell r="AL154">
            <v>1</v>
          </cell>
        </row>
        <row r="155">
          <cell r="J155">
            <v>16</v>
          </cell>
          <cell r="L155">
            <v>5</v>
          </cell>
          <cell r="N155">
            <v>3</v>
          </cell>
          <cell r="V155">
            <v>5</v>
          </cell>
          <cell r="X155">
            <v>5</v>
          </cell>
          <cell r="Z155">
            <v>3</v>
          </cell>
          <cell r="AH155">
            <v>85</v>
          </cell>
          <cell r="AJ155">
            <v>5</v>
          </cell>
          <cell r="AL155">
            <v>47</v>
          </cell>
        </row>
        <row r="156">
          <cell r="J156"/>
          <cell r="L156"/>
          <cell r="N156">
            <v>0</v>
          </cell>
          <cell r="V156">
            <v>0</v>
          </cell>
          <cell r="X156">
            <v>0</v>
          </cell>
          <cell r="Z156">
            <v>0</v>
          </cell>
          <cell r="AH156">
            <v>21</v>
          </cell>
          <cell r="AJ156">
            <v>12</v>
          </cell>
          <cell r="AL156">
            <v>0</v>
          </cell>
        </row>
        <row r="157">
          <cell r="J157">
            <v>368</v>
          </cell>
          <cell r="L157">
            <v>359</v>
          </cell>
          <cell r="N157">
            <v>174</v>
          </cell>
          <cell r="V157">
            <v>39</v>
          </cell>
          <cell r="X157">
            <v>32</v>
          </cell>
          <cell r="Z157">
            <v>23</v>
          </cell>
          <cell r="AH157">
            <v>874</v>
          </cell>
          <cell r="AJ157">
            <v>302</v>
          </cell>
          <cell r="AL157">
            <v>221</v>
          </cell>
        </row>
        <row r="158">
          <cell r="J158"/>
          <cell r="L158"/>
          <cell r="N158">
            <v>0</v>
          </cell>
          <cell r="V158">
            <v>0</v>
          </cell>
          <cell r="X158">
            <v>0</v>
          </cell>
          <cell r="Z158">
            <v>0</v>
          </cell>
          <cell r="AH158">
            <v>40</v>
          </cell>
          <cell r="AJ158">
            <v>9</v>
          </cell>
          <cell r="AL158">
            <v>23</v>
          </cell>
        </row>
        <row r="159">
          <cell r="J159">
            <v>19</v>
          </cell>
          <cell r="L159">
            <v>11</v>
          </cell>
          <cell r="N159">
            <v>11</v>
          </cell>
          <cell r="V159">
            <v>14</v>
          </cell>
          <cell r="X159">
            <v>8</v>
          </cell>
          <cell r="Z159">
            <v>12</v>
          </cell>
          <cell r="AH159">
            <v>249</v>
          </cell>
          <cell r="AJ159">
            <v>46</v>
          </cell>
          <cell r="AL159">
            <v>80</v>
          </cell>
        </row>
        <row r="160">
          <cell r="J160">
            <v>24</v>
          </cell>
          <cell r="L160">
            <v>24</v>
          </cell>
          <cell r="N160">
            <v>5</v>
          </cell>
          <cell r="V160">
            <v>0</v>
          </cell>
          <cell r="X160">
            <v>0</v>
          </cell>
          <cell r="Z160">
            <v>0</v>
          </cell>
          <cell r="AH160">
            <v>52</v>
          </cell>
          <cell r="AJ160">
            <v>30</v>
          </cell>
          <cell r="AL160">
            <v>0</v>
          </cell>
        </row>
        <row r="161">
          <cell r="J161">
            <v>24</v>
          </cell>
          <cell r="L161">
            <v>24</v>
          </cell>
          <cell r="N161">
            <v>6</v>
          </cell>
          <cell r="V161">
            <v>1</v>
          </cell>
          <cell r="X161">
            <v>1</v>
          </cell>
          <cell r="Z161">
            <v>0</v>
          </cell>
          <cell r="AH161">
            <v>17</v>
          </cell>
          <cell r="AJ161">
            <v>12</v>
          </cell>
          <cell r="AL161">
            <v>0</v>
          </cell>
        </row>
        <row r="162">
          <cell r="J162"/>
          <cell r="L162"/>
          <cell r="N162"/>
          <cell r="V162"/>
          <cell r="X162"/>
          <cell r="Z162"/>
          <cell r="AH162">
            <v>1</v>
          </cell>
          <cell r="AJ162">
            <v>0</v>
          </cell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>
            <v>5</v>
          </cell>
          <cell r="AJ163">
            <v>3</v>
          </cell>
          <cell r="AL163">
            <v>0</v>
          </cell>
        </row>
        <row r="164">
          <cell r="J164">
            <v>98</v>
          </cell>
          <cell r="L164">
            <v>98</v>
          </cell>
          <cell r="N164">
            <v>0</v>
          </cell>
          <cell r="V164">
            <v>12</v>
          </cell>
          <cell r="X164">
            <v>12</v>
          </cell>
          <cell r="Z164">
            <v>5</v>
          </cell>
          <cell r="AH164">
            <v>37</v>
          </cell>
          <cell r="AJ164">
            <v>24</v>
          </cell>
          <cell r="AL164">
            <v>1</v>
          </cell>
        </row>
        <row r="165">
          <cell r="J165"/>
          <cell r="L165"/>
          <cell r="N165">
            <v>0</v>
          </cell>
          <cell r="V165">
            <v>0</v>
          </cell>
          <cell r="X165">
            <v>0</v>
          </cell>
          <cell r="Z165">
            <v>0</v>
          </cell>
          <cell r="AH165">
            <v>2</v>
          </cell>
          <cell r="AJ165">
            <v>1</v>
          </cell>
          <cell r="AL165">
            <v>1</v>
          </cell>
        </row>
        <row r="166">
          <cell r="J166"/>
          <cell r="L166"/>
          <cell r="N166">
            <v>0</v>
          </cell>
          <cell r="V166">
            <v>0</v>
          </cell>
          <cell r="X166">
            <v>0</v>
          </cell>
          <cell r="Z166">
            <v>0</v>
          </cell>
          <cell r="AH166">
            <v>61</v>
          </cell>
          <cell r="AJ166">
            <v>34</v>
          </cell>
          <cell r="AL166">
            <v>2</v>
          </cell>
        </row>
        <row r="167">
          <cell r="J167">
            <v>1</v>
          </cell>
          <cell r="L167">
            <v>1</v>
          </cell>
          <cell r="N167">
            <v>0</v>
          </cell>
          <cell r="V167">
            <v>0</v>
          </cell>
          <cell r="X167">
            <v>0</v>
          </cell>
          <cell r="Z167">
            <v>0</v>
          </cell>
          <cell r="AH167">
            <v>54</v>
          </cell>
          <cell r="AJ167">
            <v>13</v>
          </cell>
          <cell r="AL167">
            <v>11</v>
          </cell>
        </row>
        <row r="168">
          <cell r="J168"/>
          <cell r="L168"/>
          <cell r="N168">
            <v>0</v>
          </cell>
          <cell r="V168">
            <v>0</v>
          </cell>
          <cell r="X168">
            <v>0</v>
          </cell>
          <cell r="Z168">
            <v>0</v>
          </cell>
          <cell r="AH168">
            <v>24</v>
          </cell>
          <cell r="AJ168">
            <v>6</v>
          </cell>
          <cell r="AL168">
            <v>9</v>
          </cell>
        </row>
        <row r="169">
          <cell r="J169">
            <v>60</v>
          </cell>
          <cell r="L169">
            <v>60</v>
          </cell>
          <cell r="N169">
            <v>30</v>
          </cell>
          <cell r="V169">
            <v>3</v>
          </cell>
          <cell r="X169">
            <v>2</v>
          </cell>
          <cell r="Z169">
            <v>2</v>
          </cell>
          <cell r="AH169">
            <v>166</v>
          </cell>
          <cell r="AJ169">
            <v>63</v>
          </cell>
          <cell r="AL169">
            <v>13</v>
          </cell>
        </row>
        <row r="170">
          <cell r="J170">
            <v>2</v>
          </cell>
          <cell r="L170">
            <v>1</v>
          </cell>
          <cell r="N170">
            <v>0</v>
          </cell>
          <cell r="V170">
            <v>1</v>
          </cell>
          <cell r="X170">
            <v>1</v>
          </cell>
          <cell r="Z170">
            <v>0</v>
          </cell>
          <cell r="AH170">
            <v>161</v>
          </cell>
          <cell r="AJ170">
            <v>34</v>
          </cell>
          <cell r="AL170">
            <v>89</v>
          </cell>
        </row>
        <row r="171">
          <cell r="J171"/>
          <cell r="L171"/>
          <cell r="N171">
            <v>0</v>
          </cell>
          <cell r="V171">
            <v>1</v>
          </cell>
          <cell r="X171">
            <v>1</v>
          </cell>
          <cell r="Z171">
            <v>0</v>
          </cell>
          <cell r="AH171">
            <v>16</v>
          </cell>
          <cell r="AJ171">
            <v>16</v>
          </cell>
          <cell r="AL171">
            <v>0</v>
          </cell>
        </row>
        <row r="172">
          <cell r="J172">
            <v>187</v>
          </cell>
          <cell r="L172">
            <v>172</v>
          </cell>
          <cell r="N172">
            <v>5</v>
          </cell>
          <cell r="V172">
            <v>41</v>
          </cell>
          <cell r="X172">
            <v>25</v>
          </cell>
          <cell r="Z172">
            <v>9</v>
          </cell>
          <cell r="AH172">
            <v>229</v>
          </cell>
          <cell r="AJ172">
            <v>180</v>
          </cell>
          <cell r="AL172">
            <v>4</v>
          </cell>
        </row>
        <row r="173">
          <cell r="J173">
            <v>31</v>
          </cell>
          <cell r="L173">
            <v>23</v>
          </cell>
          <cell r="N173">
            <v>2</v>
          </cell>
          <cell r="V173">
            <v>4</v>
          </cell>
          <cell r="X173">
            <v>3</v>
          </cell>
          <cell r="Z173">
            <v>0</v>
          </cell>
          <cell r="AH173">
            <v>16</v>
          </cell>
          <cell r="AJ173">
            <v>9</v>
          </cell>
          <cell r="AL173">
            <v>1</v>
          </cell>
        </row>
        <row r="174">
          <cell r="J174">
            <v>63</v>
          </cell>
          <cell r="L174">
            <v>62</v>
          </cell>
          <cell r="N174">
            <v>0</v>
          </cell>
          <cell r="V174">
            <v>4</v>
          </cell>
          <cell r="X174">
            <v>4</v>
          </cell>
          <cell r="Z174">
            <v>0</v>
          </cell>
          <cell r="AH174">
            <v>44</v>
          </cell>
          <cell r="AJ174">
            <v>40</v>
          </cell>
          <cell r="AL174">
            <v>0</v>
          </cell>
        </row>
        <row r="175">
          <cell r="J175">
            <v>7</v>
          </cell>
          <cell r="L175">
            <v>7</v>
          </cell>
          <cell r="N175">
            <v>0</v>
          </cell>
          <cell r="V175">
            <v>0</v>
          </cell>
          <cell r="X175">
            <v>0</v>
          </cell>
          <cell r="Z175">
            <v>0</v>
          </cell>
          <cell r="AH175">
            <v>7</v>
          </cell>
          <cell r="AJ175">
            <v>6</v>
          </cell>
          <cell r="AL175">
            <v>0</v>
          </cell>
        </row>
        <row r="176">
          <cell r="J176">
            <v>3</v>
          </cell>
          <cell r="L176">
            <v>0</v>
          </cell>
          <cell r="N176">
            <v>3</v>
          </cell>
          <cell r="V176">
            <v>1</v>
          </cell>
          <cell r="X176">
            <v>1</v>
          </cell>
          <cell r="Z176">
            <v>0</v>
          </cell>
          <cell r="AH176">
            <v>22</v>
          </cell>
          <cell r="AJ176">
            <v>4</v>
          </cell>
          <cell r="AL176">
            <v>2</v>
          </cell>
        </row>
        <row r="177">
          <cell r="J177"/>
          <cell r="L177"/>
          <cell r="N177">
            <v>0</v>
          </cell>
          <cell r="V177">
            <v>0</v>
          </cell>
          <cell r="X177">
            <v>0</v>
          </cell>
          <cell r="Z177">
            <v>0</v>
          </cell>
          <cell r="AH177">
            <v>1</v>
          </cell>
          <cell r="AJ177">
            <v>0</v>
          </cell>
          <cell r="AL177">
            <v>1</v>
          </cell>
        </row>
        <row r="178">
          <cell r="J178"/>
          <cell r="L178"/>
          <cell r="N178">
            <v>0</v>
          </cell>
          <cell r="V178">
            <v>0</v>
          </cell>
          <cell r="X178">
            <v>0</v>
          </cell>
          <cell r="Z178">
            <v>0</v>
          </cell>
          <cell r="AH178">
            <v>0</v>
          </cell>
          <cell r="AJ178">
            <v>0</v>
          </cell>
          <cell r="AL178">
            <v>0</v>
          </cell>
        </row>
        <row r="179">
          <cell r="J179"/>
          <cell r="L179"/>
          <cell r="N179">
            <v>0</v>
          </cell>
          <cell r="V179">
            <v>0</v>
          </cell>
          <cell r="X179">
            <v>0</v>
          </cell>
          <cell r="Z179">
            <v>0</v>
          </cell>
          <cell r="AH179">
            <v>0</v>
          </cell>
          <cell r="AJ179">
            <v>0</v>
          </cell>
          <cell r="AL179">
            <v>0</v>
          </cell>
        </row>
        <row r="180">
          <cell r="J180">
            <v>72</v>
          </cell>
          <cell r="L180">
            <v>70</v>
          </cell>
          <cell r="N180">
            <v>59</v>
          </cell>
          <cell r="V180">
            <v>52</v>
          </cell>
          <cell r="X180">
            <v>42</v>
          </cell>
          <cell r="Z180">
            <v>30</v>
          </cell>
          <cell r="AH180">
            <v>1560</v>
          </cell>
          <cell r="AJ180">
            <v>682</v>
          </cell>
          <cell r="AL180">
            <v>49</v>
          </cell>
        </row>
        <row r="181">
          <cell r="J181">
            <v>6</v>
          </cell>
          <cell r="L181">
            <v>5</v>
          </cell>
          <cell r="N181">
            <v>0</v>
          </cell>
          <cell r="V181">
            <v>18</v>
          </cell>
          <cell r="X181">
            <v>15</v>
          </cell>
          <cell r="Z181">
            <v>16</v>
          </cell>
          <cell r="AH181">
            <v>638</v>
          </cell>
          <cell r="AJ181">
            <v>255</v>
          </cell>
          <cell r="AL181">
            <v>38</v>
          </cell>
        </row>
        <row r="182">
          <cell r="J182"/>
          <cell r="L182"/>
          <cell r="N182">
            <v>0</v>
          </cell>
          <cell r="V182">
            <v>0</v>
          </cell>
          <cell r="X182">
            <v>0</v>
          </cell>
          <cell r="Z182">
            <v>0</v>
          </cell>
          <cell r="AH182">
            <v>0</v>
          </cell>
          <cell r="AJ182">
            <v>0</v>
          </cell>
          <cell r="AL182">
            <v>0</v>
          </cell>
        </row>
        <row r="183">
          <cell r="J183"/>
          <cell r="L183"/>
          <cell r="N183">
            <v>0</v>
          </cell>
          <cell r="V183">
            <v>0</v>
          </cell>
          <cell r="X183">
            <v>0</v>
          </cell>
          <cell r="Z183">
            <v>0</v>
          </cell>
          <cell r="AH183">
            <v>3</v>
          </cell>
          <cell r="AJ183">
            <v>2</v>
          </cell>
          <cell r="AL183">
            <v>0</v>
          </cell>
        </row>
        <row r="184">
          <cell r="J184"/>
          <cell r="L184"/>
          <cell r="N184">
            <v>0</v>
          </cell>
          <cell r="V184">
            <v>1</v>
          </cell>
          <cell r="X184">
            <v>1</v>
          </cell>
          <cell r="Z184">
            <v>1</v>
          </cell>
          <cell r="AH184">
            <v>76</v>
          </cell>
          <cell r="AJ184">
            <v>13</v>
          </cell>
          <cell r="AL184">
            <v>17</v>
          </cell>
        </row>
        <row r="185">
          <cell r="J185">
            <v>1</v>
          </cell>
          <cell r="L185">
            <v>1</v>
          </cell>
          <cell r="N185">
            <v>0</v>
          </cell>
          <cell r="V185">
            <v>2</v>
          </cell>
          <cell r="X185">
            <v>0</v>
          </cell>
          <cell r="Z185">
            <v>1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>
            <v>0</v>
          </cell>
          <cell r="X186">
            <v>0</v>
          </cell>
          <cell r="Z186">
            <v>0</v>
          </cell>
          <cell r="AH186">
            <v>428</v>
          </cell>
          <cell r="AJ186">
            <v>141</v>
          </cell>
          <cell r="AL186">
            <v>18</v>
          </cell>
        </row>
        <row r="187">
          <cell r="J187">
            <v>1</v>
          </cell>
          <cell r="L187">
            <v>1</v>
          </cell>
          <cell r="N187">
            <v>0</v>
          </cell>
          <cell r="V187">
            <v>1</v>
          </cell>
          <cell r="X187">
            <v>0</v>
          </cell>
          <cell r="Z187">
            <v>0</v>
          </cell>
          <cell r="AH187">
            <v>8</v>
          </cell>
          <cell r="AJ187">
            <v>1</v>
          </cell>
          <cell r="AL187">
            <v>2</v>
          </cell>
        </row>
        <row r="188">
          <cell r="J188"/>
          <cell r="L188"/>
          <cell r="N188">
            <v>0</v>
          </cell>
          <cell r="V188">
            <v>0</v>
          </cell>
          <cell r="X188">
            <v>0</v>
          </cell>
          <cell r="Z188">
            <v>0</v>
          </cell>
          <cell r="AH188">
            <v>4</v>
          </cell>
          <cell r="AJ188">
            <v>0</v>
          </cell>
          <cell r="AL188">
            <v>0</v>
          </cell>
        </row>
        <row r="189">
          <cell r="J189">
            <v>6</v>
          </cell>
          <cell r="L189">
            <v>5</v>
          </cell>
          <cell r="N189">
            <v>1</v>
          </cell>
          <cell r="V189">
            <v>15</v>
          </cell>
          <cell r="X189">
            <v>11</v>
          </cell>
          <cell r="Z189">
            <v>11</v>
          </cell>
          <cell r="AH189">
            <v>90</v>
          </cell>
          <cell r="AJ189">
            <v>36</v>
          </cell>
          <cell r="AL189">
            <v>4</v>
          </cell>
        </row>
        <row r="190">
          <cell r="J190"/>
          <cell r="L190"/>
          <cell r="N190">
            <v>0</v>
          </cell>
          <cell r="V190">
            <v>0</v>
          </cell>
          <cell r="X190">
            <v>0</v>
          </cell>
          <cell r="Z190">
            <v>0</v>
          </cell>
          <cell r="AH190">
            <v>3</v>
          </cell>
          <cell r="AJ190">
            <v>2</v>
          </cell>
          <cell r="AL190">
            <v>0</v>
          </cell>
        </row>
        <row r="191">
          <cell r="J191"/>
          <cell r="L191"/>
          <cell r="N191">
            <v>0</v>
          </cell>
          <cell r="V191">
            <v>0</v>
          </cell>
          <cell r="X191">
            <v>0</v>
          </cell>
          <cell r="Z191">
            <v>0</v>
          </cell>
          <cell r="AH191">
            <v>0</v>
          </cell>
          <cell r="AJ191">
            <v>0</v>
          </cell>
          <cell r="AL191">
            <v>0</v>
          </cell>
        </row>
        <row r="192">
          <cell r="J192">
            <v>1</v>
          </cell>
          <cell r="L192">
            <v>1</v>
          </cell>
          <cell r="N192">
            <v>0</v>
          </cell>
          <cell r="V192">
            <v>0</v>
          </cell>
          <cell r="X192">
            <v>0</v>
          </cell>
          <cell r="Z192">
            <v>0</v>
          </cell>
          <cell r="AH192">
            <v>4</v>
          </cell>
          <cell r="AJ192">
            <v>4</v>
          </cell>
          <cell r="AL192">
            <v>0</v>
          </cell>
        </row>
        <row r="193">
          <cell r="J193">
            <v>1</v>
          </cell>
          <cell r="L193">
            <v>1</v>
          </cell>
          <cell r="N193">
            <v>1</v>
          </cell>
          <cell r="V193">
            <v>4</v>
          </cell>
          <cell r="X193">
            <v>3</v>
          </cell>
          <cell r="Z193">
            <v>3</v>
          </cell>
          <cell r="AH193">
            <v>21</v>
          </cell>
          <cell r="AJ193">
            <v>11</v>
          </cell>
          <cell r="AL193">
            <v>2</v>
          </cell>
        </row>
        <row r="194">
          <cell r="J194"/>
          <cell r="L194"/>
          <cell r="N194">
            <v>0</v>
          </cell>
          <cell r="V194">
            <v>0</v>
          </cell>
          <cell r="X194">
            <v>0</v>
          </cell>
          <cell r="Z194">
            <v>0</v>
          </cell>
          <cell r="AH194">
            <v>2</v>
          </cell>
          <cell r="AJ194">
            <v>1</v>
          </cell>
          <cell r="AL194">
            <v>0</v>
          </cell>
        </row>
        <row r="195">
          <cell r="J195"/>
          <cell r="L195"/>
          <cell r="N195">
            <v>0</v>
          </cell>
          <cell r="V195">
            <v>0</v>
          </cell>
          <cell r="X195">
            <v>0</v>
          </cell>
          <cell r="Z195">
            <v>0</v>
          </cell>
          <cell r="AH195">
            <v>0</v>
          </cell>
          <cell r="AJ195">
            <v>0</v>
          </cell>
          <cell r="AL195">
            <v>0</v>
          </cell>
        </row>
        <row r="196">
          <cell r="J196">
            <v>69</v>
          </cell>
          <cell r="L196">
            <v>53</v>
          </cell>
          <cell r="N196">
            <v>4</v>
          </cell>
          <cell r="V196">
            <v>16</v>
          </cell>
          <cell r="X196">
            <v>15</v>
          </cell>
          <cell r="Z196">
            <v>1</v>
          </cell>
          <cell r="AH196">
            <v>607</v>
          </cell>
          <cell r="AJ196">
            <v>365</v>
          </cell>
          <cell r="AL196">
            <v>97</v>
          </cell>
        </row>
        <row r="197">
          <cell r="J197">
            <v>14</v>
          </cell>
          <cell r="L197">
            <v>7</v>
          </cell>
          <cell r="N197">
            <v>2</v>
          </cell>
          <cell r="V197">
            <v>5</v>
          </cell>
          <cell r="X197">
            <v>4</v>
          </cell>
          <cell r="Z197">
            <v>1</v>
          </cell>
          <cell r="AH197">
            <v>79</v>
          </cell>
          <cell r="AJ197">
            <v>34</v>
          </cell>
          <cell r="AL197">
            <v>12</v>
          </cell>
        </row>
        <row r="198">
          <cell r="J198"/>
          <cell r="L198"/>
          <cell r="N198">
            <v>0</v>
          </cell>
          <cell r="V198">
            <v>0</v>
          </cell>
          <cell r="X198">
            <v>0</v>
          </cell>
          <cell r="Z198">
            <v>0</v>
          </cell>
          <cell r="AH198">
            <v>18</v>
          </cell>
          <cell r="AJ198">
            <v>1</v>
          </cell>
          <cell r="AL198">
            <v>5</v>
          </cell>
        </row>
        <row r="199">
          <cell r="J199"/>
          <cell r="L199"/>
          <cell r="N199">
            <v>0</v>
          </cell>
          <cell r="V199">
            <v>0</v>
          </cell>
          <cell r="X199">
            <v>0</v>
          </cell>
          <cell r="Z199">
            <v>0</v>
          </cell>
          <cell r="AH199">
            <v>33</v>
          </cell>
          <cell r="AJ199">
            <v>14</v>
          </cell>
          <cell r="AL199">
            <v>4</v>
          </cell>
        </row>
        <row r="200">
          <cell r="J200">
            <v>28</v>
          </cell>
          <cell r="L200">
            <v>27</v>
          </cell>
          <cell r="N200">
            <v>0</v>
          </cell>
          <cell r="V200">
            <v>1</v>
          </cell>
          <cell r="X200">
            <v>1</v>
          </cell>
          <cell r="Z200">
            <v>0</v>
          </cell>
          <cell r="AH200">
            <v>48</v>
          </cell>
          <cell r="AJ200">
            <v>35</v>
          </cell>
          <cell r="AL200">
            <v>0</v>
          </cell>
        </row>
        <row r="201">
          <cell r="J201"/>
          <cell r="L201"/>
          <cell r="N201">
            <v>0</v>
          </cell>
          <cell r="V201">
            <v>0</v>
          </cell>
          <cell r="X201">
            <v>0</v>
          </cell>
          <cell r="Z201">
            <v>0</v>
          </cell>
          <cell r="AH201">
            <v>65</v>
          </cell>
          <cell r="AJ201">
            <v>39</v>
          </cell>
          <cell r="AL201">
            <v>9</v>
          </cell>
        </row>
        <row r="202">
          <cell r="J202"/>
          <cell r="L202"/>
          <cell r="N202"/>
          <cell r="V202"/>
          <cell r="X202"/>
          <cell r="Z202"/>
          <cell r="AH202">
            <v>0</v>
          </cell>
          <cell r="AJ202">
            <v>0</v>
          </cell>
          <cell r="AL202">
            <v>0</v>
          </cell>
        </row>
        <row r="203">
          <cell r="J203"/>
          <cell r="L203"/>
          <cell r="N203">
            <v>0</v>
          </cell>
          <cell r="V203">
            <v>0</v>
          </cell>
          <cell r="X203">
            <v>0</v>
          </cell>
          <cell r="Z203">
            <v>0</v>
          </cell>
          <cell r="AH203">
            <v>23</v>
          </cell>
          <cell r="AJ203">
            <v>13</v>
          </cell>
          <cell r="AL203">
            <v>7</v>
          </cell>
        </row>
        <row r="204">
          <cell r="J204"/>
          <cell r="L204"/>
          <cell r="N204">
            <v>0</v>
          </cell>
          <cell r="V204">
            <v>3</v>
          </cell>
          <cell r="X204">
            <v>3</v>
          </cell>
          <cell r="Z204">
            <v>0</v>
          </cell>
          <cell r="AH204">
            <v>134</v>
          </cell>
          <cell r="AJ204">
            <v>76</v>
          </cell>
          <cell r="AL204">
            <v>49</v>
          </cell>
        </row>
        <row r="205">
          <cell r="J205"/>
          <cell r="L205"/>
          <cell r="N205">
            <v>0</v>
          </cell>
          <cell r="V205">
            <v>0</v>
          </cell>
          <cell r="X205">
            <v>0</v>
          </cell>
          <cell r="Z205">
            <v>0</v>
          </cell>
          <cell r="AH205">
            <v>24</v>
          </cell>
          <cell r="AJ205">
            <v>12</v>
          </cell>
          <cell r="AL205">
            <v>4</v>
          </cell>
        </row>
        <row r="206">
          <cell r="J206"/>
          <cell r="L206"/>
          <cell r="N206">
            <v>0</v>
          </cell>
          <cell r="V206">
            <v>0</v>
          </cell>
          <cell r="X206">
            <v>0</v>
          </cell>
          <cell r="Z206">
            <v>0</v>
          </cell>
          <cell r="AH206">
            <v>16</v>
          </cell>
          <cell r="AJ206">
            <v>11</v>
          </cell>
          <cell r="AL206">
            <v>2</v>
          </cell>
        </row>
        <row r="207">
          <cell r="J207"/>
          <cell r="L207"/>
          <cell r="N207">
            <v>0</v>
          </cell>
          <cell r="V207">
            <v>0</v>
          </cell>
          <cell r="X207">
            <v>0</v>
          </cell>
          <cell r="Z207">
            <v>0</v>
          </cell>
          <cell r="AH207">
            <v>9</v>
          </cell>
          <cell r="AJ207">
            <v>5</v>
          </cell>
          <cell r="AL207">
            <v>2</v>
          </cell>
        </row>
        <row r="208">
          <cell r="J208">
            <v>1</v>
          </cell>
          <cell r="L208">
            <v>0</v>
          </cell>
          <cell r="N208">
            <v>1</v>
          </cell>
          <cell r="V208">
            <v>4</v>
          </cell>
          <cell r="X208">
            <v>4</v>
          </cell>
          <cell r="Z208">
            <v>0</v>
          </cell>
          <cell r="AH208">
            <v>15</v>
          </cell>
          <cell r="AJ208">
            <v>13</v>
          </cell>
          <cell r="AL208">
            <v>1</v>
          </cell>
        </row>
        <row r="209">
          <cell r="J209"/>
          <cell r="L209"/>
          <cell r="N209"/>
          <cell r="V209"/>
          <cell r="X209"/>
          <cell r="Z209"/>
          <cell r="AH209">
            <v>10</v>
          </cell>
          <cell r="AJ209">
            <v>1</v>
          </cell>
          <cell r="AL209">
            <v>6</v>
          </cell>
        </row>
        <row r="210">
          <cell r="J210">
            <v>0</v>
          </cell>
          <cell r="L210">
            <v>0</v>
          </cell>
          <cell r="N210">
            <v>0</v>
          </cell>
          <cell r="V210">
            <v>1</v>
          </cell>
          <cell r="X210">
            <v>1</v>
          </cell>
          <cell r="Z210">
            <v>1</v>
          </cell>
          <cell r="AH210">
            <v>242</v>
          </cell>
          <cell r="AJ210">
            <v>231</v>
          </cell>
          <cell r="AL210">
            <v>0</v>
          </cell>
        </row>
        <row r="211">
          <cell r="J211">
            <v>10</v>
          </cell>
          <cell r="L211">
            <v>10</v>
          </cell>
          <cell r="N211">
            <v>0</v>
          </cell>
          <cell r="V211">
            <v>0</v>
          </cell>
          <cell r="X211">
            <v>0</v>
          </cell>
          <cell r="Z211">
            <v>0</v>
          </cell>
          <cell r="AH211">
            <v>0</v>
          </cell>
          <cell r="AJ211">
            <v>0</v>
          </cell>
          <cell r="AL211">
            <v>0</v>
          </cell>
        </row>
        <row r="212">
          <cell r="J212">
            <v>140</v>
          </cell>
          <cell r="L212">
            <v>21</v>
          </cell>
          <cell r="N212">
            <v>67</v>
          </cell>
          <cell r="V212">
            <v>11</v>
          </cell>
          <cell r="X212">
            <v>0</v>
          </cell>
          <cell r="Z212">
            <v>5</v>
          </cell>
          <cell r="AH212">
            <v>27</v>
          </cell>
          <cell r="AJ212">
            <v>4</v>
          </cell>
          <cell r="AL212">
            <v>3</v>
          </cell>
        </row>
        <row r="213">
          <cell r="J213">
            <v>3</v>
          </cell>
          <cell r="L213">
            <v>0</v>
          </cell>
          <cell r="N213">
            <v>2</v>
          </cell>
          <cell r="V213">
            <v>0</v>
          </cell>
          <cell r="X213">
            <v>0</v>
          </cell>
          <cell r="Z213">
            <v>0</v>
          </cell>
          <cell r="AH213">
            <v>1</v>
          </cell>
          <cell r="AJ213">
            <v>0</v>
          </cell>
          <cell r="AL213">
            <v>0</v>
          </cell>
        </row>
        <row r="214">
          <cell r="J214">
            <v>4</v>
          </cell>
          <cell r="L214">
            <v>0</v>
          </cell>
          <cell r="N214">
            <v>1</v>
          </cell>
          <cell r="V214">
            <v>0</v>
          </cell>
          <cell r="X214">
            <v>0</v>
          </cell>
          <cell r="Z214">
            <v>0</v>
          </cell>
          <cell r="AH214">
            <v>1</v>
          </cell>
          <cell r="AJ214">
            <v>0</v>
          </cell>
          <cell r="AL214">
            <v>0</v>
          </cell>
        </row>
        <row r="215">
          <cell r="J215">
            <v>32</v>
          </cell>
          <cell r="L215">
            <v>5</v>
          </cell>
          <cell r="N215">
            <v>10</v>
          </cell>
          <cell r="V215">
            <v>4</v>
          </cell>
          <cell r="X215">
            <v>0</v>
          </cell>
          <cell r="Z215">
            <v>2</v>
          </cell>
          <cell r="AH215">
            <v>6</v>
          </cell>
          <cell r="AJ215">
            <v>1</v>
          </cell>
          <cell r="AL215">
            <v>1</v>
          </cell>
        </row>
        <row r="216">
          <cell r="J216">
            <v>10</v>
          </cell>
          <cell r="L216">
            <v>0</v>
          </cell>
          <cell r="N216">
            <v>0</v>
          </cell>
          <cell r="V216">
            <v>0</v>
          </cell>
          <cell r="X216">
            <v>0</v>
          </cell>
          <cell r="Z216">
            <v>0</v>
          </cell>
          <cell r="AH216">
            <v>2</v>
          </cell>
          <cell r="AJ216">
            <v>2</v>
          </cell>
          <cell r="AL216">
            <v>0</v>
          </cell>
        </row>
        <row r="217">
          <cell r="J217"/>
          <cell r="L217"/>
          <cell r="N217">
            <v>0</v>
          </cell>
          <cell r="V217">
            <v>0</v>
          </cell>
          <cell r="X217">
            <v>0</v>
          </cell>
          <cell r="Z217">
            <v>0</v>
          </cell>
          <cell r="AH217">
            <v>0</v>
          </cell>
          <cell r="AJ217">
            <v>0</v>
          </cell>
          <cell r="AL217">
            <v>0</v>
          </cell>
        </row>
        <row r="218">
          <cell r="J218">
            <v>4</v>
          </cell>
          <cell r="L218">
            <v>0</v>
          </cell>
          <cell r="N218">
            <v>0</v>
          </cell>
          <cell r="V218">
            <v>0</v>
          </cell>
          <cell r="X218">
            <v>0</v>
          </cell>
          <cell r="Z218">
            <v>0</v>
          </cell>
          <cell r="AH218">
            <v>0</v>
          </cell>
          <cell r="AJ218">
            <v>0</v>
          </cell>
          <cell r="AL218">
            <v>0</v>
          </cell>
        </row>
        <row r="219">
          <cell r="J219">
            <v>1</v>
          </cell>
          <cell r="L219">
            <v>1</v>
          </cell>
          <cell r="N219">
            <v>0</v>
          </cell>
          <cell r="V219">
            <v>1</v>
          </cell>
          <cell r="X219">
            <v>0</v>
          </cell>
          <cell r="Z219">
            <v>0</v>
          </cell>
          <cell r="AH219">
            <v>0</v>
          </cell>
          <cell r="AJ219">
            <v>0</v>
          </cell>
          <cell r="AL219">
            <v>0</v>
          </cell>
        </row>
        <row r="220">
          <cell r="J220"/>
          <cell r="L220"/>
          <cell r="N220">
            <v>0</v>
          </cell>
          <cell r="V220">
            <v>0</v>
          </cell>
          <cell r="X220">
            <v>0</v>
          </cell>
          <cell r="Z220">
            <v>0</v>
          </cell>
          <cell r="AH220">
            <v>0</v>
          </cell>
          <cell r="AJ220">
            <v>0</v>
          </cell>
          <cell r="AL220">
            <v>0</v>
          </cell>
        </row>
        <row r="221">
          <cell r="J221"/>
          <cell r="L221"/>
          <cell r="N221">
            <v>0</v>
          </cell>
          <cell r="V221">
            <v>0</v>
          </cell>
          <cell r="X221">
            <v>0</v>
          </cell>
          <cell r="Z221">
            <v>0</v>
          </cell>
          <cell r="AH221">
            <v>2</v>
          </cell>
          <cell r="AJ221">
            <v>0</v>
          </cell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>
            <v>0</v>
          </cell>
          <cell r="Z222"/>
          <cell r="AH222">
            <v>0</v>
          </cell>
          <cell r="AJ222"/>
          <cell r="AL222"/>
        </row>
        <row r="223">
          <cell r="J223">
            <v>179</v>
          </cell>
          <cell r="L223">
            <v>179</v>
          </cell>
          <cell r="N223">
            <v>0</v>
          </cell>
          <cell r="V223">
            <v>37</v>
          </cell>
          <cell r="X223">
            <v>37</v>
          </cell>
          <cell r="Z223">
            <v>0</v>
          </cell>
          <cell r="AH223">
            <v>247</v>
          </cell>
          <cell r="AJ223">
            <v>247</v>
          </cell>
          <cell r="AL223">
            <v>0</v>
          </cell>
        </row>
        <row r="224">
          <cell r="J224"/>
          <cell r="L224"/>
          <cell r="N224">
            <v>0</v>
          </cell>
          <cell r="V224">
            <v>0</v>
          </cell>
          <cell r="X224">
            <v>0</v>
          </cell>
          <cell r="Z224">
            <v>0</v>
          </cell>
          <cell r="AH224">
            <v>0</v>
          </cell>
          <cell r="AJ224">
            <v>0</v>
          </cell>
          <cell r="AL224">
            <v>0</v>
          </cell>
        </row>
        <row r="225">
          <cell r="J225">
            <v>228</v>
          </cell>
          <cell r="L225">
            <v>228</v>
          </cell>
          <cell r="N225">
            <v>228</v>
          </cell>
          <cell r="V225">
            <v>49</v>
          </cell>
          <cell r="X225">
            <v>49</v>
          </cell>
          <cell r="Z225">
            <v>49</v>
          </cell>
          <cell r="AH225">
            <v>403</v>
          </cell>
          <cell r="AJ225">
            <v>403</v>
          </cell>
          <cell r="AL225">
            <v>403</v>
          </cell>
        </row>
      </sheetData>
      <sheetData sheetId="23">
        <row r="6">
          <cell r="J6">
            <v>140</v>
          </cell>
          <cell r="L6">
            <v>138</v>
          </cell>
          <cell r="N6">
            <v>2</v>
          </cell>
          <cell r="V6">
            <v>17</v>
          </cell>
          <cell r="X6">
            <v>15</v>
          </cell>
          <cell r="Z6">
            <v>1</v>
          </cell>
          <cell r="AH6">
            <v>440</v>
          </cell>
          <cell r="AJ6">
            <v>392</v>
          </cell>
          <cell r="AL6">
            <v>97</v>
          </cell>
        </row>
        <row r="7">
          <cell r="J7">
            <v>2</v>
          </cell>
          <cell r="L7">
            <v>2</v>
          </cell>
          <cell r="N7">
            <v>0</v>
          </cell>
          <cell r="V7">
            <v>4</v>
          </cell>
          <cell r="X7">
            <v>4</v>
          </cell>
          <cell r="Z7">
            <v>0</v>
          </cell>
          <cell r="AH7">
            <v>38</v>
          </cell>
          <cell r="AJ7">
            <v>38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>
            <v>1</v>
          </cell>
          <cell r="X9">
            <v>1</v>
          </cell>
          <cell r="Z9">
            <v>1</v>
          </cell>
          <cell r="AH9">
            <v>41</v>
          </cell>
          <cell r="AJ9">
            <v>1</v>
          </cell>
          <cell r="AL9">
            <v>40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>
            <v>20</v>
          </cell>
          <cell r="AJ10"/>
          <cell r="AL10">
            <v>20</v>
          </cell>
        </row>
        <row r="11">
          <cell r="J11">
            <v>32</v>
          </cell>
          <cell r="L11">
            <v>8</v>
          </cell>
          <cell r="N11">
            <v>19</v>
          </cell>
          <cell r="V11">
            <v>2</v>
          </cell>
          <cell r="X11">
            <v>2</v>
          </cell>
          <cell r="Z11">
            <v>2</v>
          </cell>
          <cell r="AH11">
            <v>479</v>
          </cell>
          <cell r="AJ11">
            <v>58</v>
          </cell>
          <cell r="AL11">
            <v>326</v>
          </cell>
        </row>
        <row r="12">
          <cell r="J12">
            <v>5</v>
          </cell>
          <cell r="L12"/>
          <cell r="V12"/>
          <cell r="X12"/>
          <cell r="Z12">
            <v>0</v>
          </cell>
          <cell r="AH12">
            <v>380</v>
          </cell>
          <cell r="AJ12">
            <v>46</v>
          </cell>
        </row>
        <row r="13">
          <cell r="J13"/>
          <cell r="L13"/>
          <cell r="N13">
            <v>0</v>
          </cell>
          <cell r="V13"/>
          <cell r="X13"/>
          <cell r="Z13">
            <v>0</v>
          </cell>
          <cell r="AH13"/>
          <cell r="AJ13"/>
          <cell r="AL13">
            <v>0</v>
          </cell>
        </row>
        <row r="14">
          <cell r="J14">
            <v>27</v>
          </cell>
          <cell r="L14">
            <v>8</v>
          </cell>
          <cell r="N14">
            <v>14</v>
          </cell>
          <cell r="V14">
            <v>2</v>
          </cell>
          <cell r="X14">
            <v>2</v>
          </cell>
          <cell r="Z14">
            <v>2</v>
          </cell>
          <cell r="AH14">
            <v>99</v>
          </cell>
          <cell r="AJ14">
            <v>12</v>
          </cell>
        </row>
        <row r="15">
          <cell r="J15"/>
          <cell r="L15"/>
          <cell r="N15"/>
          <cell r="V15"/>
          <cell r="X15"/>
          <cell r="Z15"/>
          <cell r="AH15">
            <v>35</v>
          </cell>
          <cell r="AJ15">
            <v>4</v>
          </cell>
        </row>
        <row r="16">
          <cell r="J16">
            <v>72</v>
          </cell>
          <cell r="L16">
            <v>38</v>
          </cell>
          <cell r="N16">
            <v>24</v>
          </cell>
          <cell r="V16">
            <v>14</v>
          </cell>
          <cell r="X16">
            <v>2</v>
          </cell>
          <cell r="Z16">
            <v>11</v>
          </cell>
          <cell r="AH16">
            <v>111</v>
          </cell>
          <cell r="AJ16">
            <v>15</v>
          </cell>
          <cell r="AL16">
            <v>47</v>
          </cell>
        </row>
        <row r="17">
          <cell r="J17">
            <v>60</v>
          </cell>
          <cell r="L17">
            <v>32</v>
          </cell>
          <cell r="N17">
            <v>22</v>
          </cell>
          <cell r="V17">
            <v>13</v>
          </cell>
          <cell r="X17">
            <v>2</v>
          </cell>
          <cell r="Z17">
            <v>11</v>
          </cell>
          <cell r="AH17">
            <v>108</v>
          </cell>
          <cell r="AJ17">
            <v>13</v>
          </cell>
          <cell r="AL17">
            <v>46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/>
          <cell r="AJ18"/>
          <cell r="AL18">
            <v>0</v>
          </cell>
        </row>
        <row r="19">
          <cell r="J19">
            <v>12</v>
          </cell>
          <cell r="L19">
            <v>6</v>
          </cell>
          <cell r="N19">
            <v>2</v>
          </cell>
          <cell r="V19">
            <v>1</v>
          </cell>
          <cell r="X19"/>
          <cell r="Z19">
            <v>0</v>
          </cell>
          <cell r="AH19">
            <v>3</v>
          </cell>
          <cell r="AJ19">
            <v>2</v>
          </cell>
          <cell r="AL19">
            <v>1</v>
          </cell>
        </row>
        <row r="20">
          <cell r="J20"/>
          <cell r="L20"/>
          <cell r="N20">
            <v>0</v>
          </cell>
          <cell r="V20"/>
          <cell r="X20"/>
          <cell r="Z20">
            <v>0</v>
          </cell>
          <cell r="AH20"/>
          <cell r="AJ20"/>
          <cell r="AL20">
            <v>0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71</v>
          </cell>
          <cell r="L22">
            <v>10</v>
          </cell>
          <cell r="N22">
            <v>21</v>
          </cell>
          <cell r="V22">
            <v>15</v>
          </cell>
          <cell r="X22">
            <v>4</v>
          </cell>
          <cell r="Z22">
            <v>6</v>
          </cell>
          <cell r="AH22">
            <v>975</v>
          </cell>
          <cell r="AJ22">
            <v>123</v>
          </cell>
          <cell r="AL22">
            <v>888</v>
          </cell>
        </row>
        <row r="23">
          <cell r="J23">
            <v>11</v>
          </cell>
          <cell r="L23">
            <v>1</v>
          </cell>
          <cell r="N23">
            <v>6</v>
          </cell>
          <cell r="V23">
            <v>1</v>
          </cell>
          <cell r="X23"/>
          <cell r="Z23">
            <v>0</v>
          </cell>
          <cell r="AH23">
            <v>240</v>
          </cell>
          <cell r="AJ23">
            <v>8</v>
          </cell>
          <cell r="AL23">
            <v>238</v>
          </cell>
        </row>
        <row r="24">
          <cell r="J24">
            <v>8</v>
          </cell>
          <cell r="L24">
            <v>0</v>
          </cell>
          <cell r="N24">
            <v>5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/>
          <cell r="L25"/>
          <cell r="N25">
            <v>0</v>
          </cell>
          <cell r="V25">
            <v>1</v>
          </cell>
          <cell r="X25"/>
          <cell r="Z25">
            <v>0</v>
          </cell>
          <cell r="AH25">
            <v>123</v>
          </cell>
          <cell r="AJ25">
            <v>4</v>
          </cell>
          <cell r="AL25">
            <v>121</v>
          </cell>
        </row>
        <row r="26">
          <cell r="J26">
            <v>1</v>
          </cell>
          <cell r="L26">
            <v>1</v>
          </cell>
          <cell r="N26">
            <v>1</v>
          </cell>
          <cell r="V26"/>
          <cell r="X26"/>
          <cell r="Z26">
            <v>0</v>
          </cell>
          <cell r="AH26">
            <v>17</v>
          </cell>
          <cell r="AJ26">
            <v>1</v>
          </cell>
          <cell r="AL26">
            <v>17</v>
          </cell>
        </row>
        <row r="27">
          <cell r="J27">
            <v>1</v>
          </cell>
          <cell r="L27"/>
          <cell r="N27">
            <v>0</v>
          </cell>
          <cell r="V27"/>
          <cell r="X27"/>
          <cell r="Z27">
            <v>0</v>
          </cell>
          <cell r="AH27">
            <v>37</v>
          </cell>
          <cell r="AJ27"/>
          <cell r="AL27">
            <v>37</v>
          </cell>
        </row>
        <row r="28">
          <cell r="J28">
            <v>1</v>
          </cell>
          <cell r="L28"/>
          <cell r="N28">
            <v>0</v>
          </cell>
          <cell r="V28"/>
          <cell r="X28"/>
          <cell r="Z28">
            <v>0</v>
          </cell>
          <cell r="AH28">
            <v>22</v>
          </cell>
          <cell r="AJ28"/>
          <cell r="AL28">
            <v>22</v>
          </cell>
        </row>
        <row r="29">
          <cell r="J29"/>
          <cell r="L29"/>
          <cell r="N29">
            <v>0</v>
          </cell>
          <cell r="V29"/>
          <cell r="X29"/>
          <cell r="Z29">
            <v>0</v>
          </cell>
          <cell r="AH29">
            <v>21</v>
          </cell>
          <cell r="AJ29">
            <v>2</v>
          </cell>
          <cell r="AL29">
            <v>21</v>
          </cell>
        </row>
        <row r="30">
          <cell r="J30">
            <v>7</v>
          </cell>
          <cell r="L30">
            <v>2</v>
          </cell>
          <cell r="N30">
            <v>7</v>
          </cell>
          <cell r="V30">
            <v>2</v>
          </cell>
          <cell r="X30">
            <v>1</v>
          </cell>
          <cell r="Z30">
            <v>1</v>
          </cell>
          <cell r="AH30">
            <v>512</v>
          </cell>
          <cell r="AJ30">
            <v>35</v>
          </cell>
          <cell r="AL30">
            <v>483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3</v>
          </cell>
          <cell r="AJ31"/>
          <cell r="AL31">
            <v>3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4</v>
          </cell>
          <cell r="AJ32"/>
          <cell r="AL32">
            <v>4</v>
          </cell>
        </row>
        <row r="33">
          <cell r="J33">
            <v>7</v>
          </cell>
          <cell r="L33">
            <v>2</v>
          </cell>
          <cell r="N33">
            <v>7</v>
          </cell>
          <cell r="V33">
            <v>2</v>
          </cell>
          <cell r="X33">
            <v>1</v>
          </cell>
          <cell r="Z33">
            <v>1</v>
          </cell>
          <cell r="AH33">
            <v>7</v>
          </cell>
          <cell r="AJ33"/>
          <cell r="AL33">
            <v>6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505</v>
          </cell>
          <cell r="AJ34">
            <v>35</v>
          </cell>
          <cell r="AL34">
            <v>477</v>
          </cell>
        </row>
        <row r="35">
          <cell r="J35">
            <v>1</v>
          </cell>
          <cell r="L35">
            <v>1</v>
          </cell>
          <cell r="N35">
            <v>1</v>
          </cell>
          <cell r="V35"/>
          <cell r="X35"/>
          <cell r="Z35">
            <v>0</v>
          </cell>
          <cell r="AH35"/>
          <cell r="AJ35"/>
          <cell r="AL35">
            <v>0</v>
          </cell>
        </row>
        <row r="36">
          <cell r="J36"/>
          <cell r="L36"/>
          <cell r="N36">
            <v>0</v>
          </cell>
          <cell r="V36"/>
          <cell r="X36"/>
          <cell r="Z36">
            <v>0</v>
          </cell>
          <cell r="AH36">
            <v>2</v>
          </cell>
          <cell r="AJ36"/>
          <cell r="AL36">
            <v>2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/>
          <cell r="AJ37"/>
          <cell r="AL37">
            <v>0</v>
          </cell>
        </row>
        <row r="38">
          <cell r="J38">
            <v>1</v>
          </cell>
          <cell r="L38">
            <v>1</v>
          </cell>
          <cell r="N38">
            <v>1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/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49</v>
          </cell>
          <cell r="L42">
            <v>3</v>
          </cell>
          <cell r="N42">
            <v>4</v>
          </cell>
          <cell r="V42">
            <v>11</v>
          </cell>
          <cell r="X42">
            <v>3</v>
          </cell>
          <cell r="Z42">
            <v>5</v>
          </cell>
          <cell r="AH42">
            <v>103</v>
          </cell>
          <cell r="AJ42">
            <v>28</v>
          </cell>
          <cell r="AL42">
            <v>95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148</v>
          </cell>
          <cell r="L51">
            <v>36</v>
          </cell>
          <cell r="N51">
            <v>49</v>
          </cell>
          <cell r="V51">
            <v>34</v>
          </cell>
          <cell r="X51">
            <v>5</v>
          </cell>
          <cell r="Z51">
            <v>13</v>
          </cell>
          <cell r="AH51">
            <v>801</v>
          </cell>
          <cell r="AJ51">
            <v>33</v>
          </cell>
          <cell r="AL51">
            <v>114</v>
          </cell>
        </row>
        <row r="52">
          <cell r="J52">
            <v>1</v>
          </cell>
          <cell r="L52">
            <v>1</v>
          </cell>
          <cell r="N52">
            <v>1</v>
          </cell>
          <cell r="V52"/>
          <cell r="X52"/>
          <cell r="Z52">
            <v>0</v>
          </cell>
          <cell r="AH52">
            <v>3</v>
          </cell>
          <cell r="AJ52">
            <v>3</v>
          </cell>
          <cell r="AL52">
            <v>3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>
            <v>1</v>
          </cell>
          <cell r="L55"/>
          <cell r="N55">
            <v>1</v>
          </cell>
          <cell r="V55"/>
          <cell r="X55"/>
          <cell r="Z55">
            <v>0</v>
          </cell>
          <cell r="AH55"/>
          <cell r="AJ55"/>
          <cell r="AL55">
            <v>0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13</v>
          </cell>
          <cell r="AJ56">
            <v>1</v>
          </cell>
          <cell r="AL56">
            <v>4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13</v>
          </cell>
          <cell r="AJ57">
            <v>1</v>
          </cell>
          <cell r="AL57">
            <v>4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>
            <v>7</v>
          </cell>
          <cell r="AJ58"/>
          <cell r="AL58">
            <v>3</v>
          </cell>
        </row>
        <row r="59">
          <cell r="J59"/>
          <cell r="L59"/>
          <cell r="N59"/>
          <cell r="V59"/>
          <cell r="X59"/>
          <cell r="Z59"/>
          <cell r="AH59">
            <v>7</v>
          </cell>
          <cell r="AJ59"/>
          <cell r="AL59">
            <v>3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6</v>
          </cell>
          <cell r="AJ60"/>
          <cell r="AL60">
            <v>6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6</v>
          </cell>
          <cell r="AJ61"/>
          <cell r="AL61">
            <v>6</v>
          </cell>
        </row>
        <row r="62">
          <cell r="J62">
            <v>25</v>
          </cell>
          <cell r="L62">
            <v>11</v>
          </cell>
          <cell r="N62">
            <v>13</v>
          </cell>
          <cell r="V62">
            <v>8</v>
          </cell>
          <cell r="X62"/>
          <cell r="Z62">
            <v>3</v>
          </cell>
          <cell r="AH62">
            <v>74</v>
          </cell>
          <cell r="AJ62">
            <v>8</v>
          </cell>
          <cell r="AL62">
            <v>51</v>
          </cell>
        </row>
        <row r="63">
          <cell r="J63">
            <v>17</v>
          </cell>
          <cell r="L63">
            <v>4</v>
          </cell>
          <cell r="N63">
            <v>13</v>
          </cell>
          <cell r="V63">
            <v>8</v>
          </cell>
          <cell r="X63"/>
          <cell r="Z63">
            <v>3</v>
          </cell>
          <cell r="AH63">
            <v>40</v>
          </cell>
          <cell r="AJ63">
            <v>5</v>
          </cell>
          <cell r="AL63">
            <v>33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3</v>
          </cell>
          <cell r="AJ64">
            <v>3</v>
          </cell>
          <cell r="AL64">
            <v>0</v>
          </cell>
        </row>
        <row r="65">
          <cell r="J65">
            <v>3</v>
          </cell>
          <cell r="L65"/>
          <cell r="N65">
            <v>3</v>
          </cell>
          <cell r="V65"/>
          <cell r="X65"/>
          <cell r="Z65">
            <v>0</v>
          </cell>
          <cell r="AH65">
            <v>90</v>
          </cell>
          <cell r="AJ65">
            <v>1</v>
          </cell>
          <cell r="AL65">
            <v>38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>
            <v>3</v>
          </cell>
          <cell r="L67">
            <v>1</v>
          </cell>
          <cell r="N67">
            <v>1</v>
          </cell>
          <cell r="V67"/>
          <cell r="X67"/>
          <cell r="Z67">
            <v>0</v>
          </cell>
          <cell r="AH67">
            <v>1</v>
          </cell>
          <cell r="AJ67"/>
          <cell r="AL67">
            <v>1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1</v>
          </cell>
          <cell r="AJ68"/>
          <cell r="AL68">
            <v>1</v>
          </cell>
        </row>
        <row r="69">
          <cell r="J69">
            <v>1</v>
          </cell>
          <cell r="L69">
            <v>1</v>
          </cell>
          <cell r="N69">
            <v>0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21</v>
          </cell>
          <cell r="L70">
            <v>6</v>
          </cell>
          <cell r="N70">
            <v>19</v>
          </cell>
          <cell r="V70">
            <v>3</v>
          </cell>
          <cell r="X70"/>
          <cell r="Z70">
            <v>2</v>
          </cell>
          <cell r="AH70">
            <v>14</v>
          </cell>
          <cell r="AJ70"/>
          <cell r="AL70">
            <v>8</v>
          </cell>
        </row>
        <row r="71">
          <cell r="J71">
            <v>15</v>
          </cell>
          <cell r="L71"/>
          <cell r="N71">
            <v>13</v>
          </cell>
          <cell r="V71">
            <v>3</v>
          </cell>
          <cell r="X71"/>
          <cell r="Z71">
            <v>2</v>
          </cell>
          <cell r="AH71">
            <v>14</v>
          </cell>
          <cell r="AJ71"/>
          <cell r="AL71">
            <v>8</v>
          </cell>
        </row>
        <row r="72">
          <cell r="J72">
            <v>22</v>
          </cell>
          <cell r="L72">
            <v>3</v>
          </cell>
          <cell r="N72">
            <v>3</v>
          </cell>
          <cell r="V72">
            <v>23</v>
          </cell>
          <cell r="X72">
            <v>5</v>
          </cell>
          <cell r="Z72">
            <v>8</v>
          </cell>
          <cell r="AH72">
            <v>400</v>
          </cell>
          <cell r="AJ72">
            <v>20</v>
          </cell>
          <cell r="AL72">
            <v>0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273</v>
          </cell>
          <cell r="L74">
            <v>14</v>
          </cell>
          <cell r="N74">
            <v>56</v>
          </cell>
          <cell r="V74">
            <v>295</v>
          </cell>
          <cell r="X74">
            <v>10</v>
          </cell>
          <cell r="Z74">
            <v>15</v>
          </cell>
          <cell r="AH74">
            <v>1129</v>
          </cell>
          <cell r="AJ74">
            <v>179</v>
          </cell>
          <cell r="AL74">
            <v>272</v>
          </cell>
        </row>
        <row r="75">
          <cell r="J75"/>
          <cell r="L75"/>
          <cell r="N75">
            <v>0</v>
          </cell>
          <cell r="V75">
            <v>1</v>
          </cell>
          <cell r="X75">
            <v>1</v>
          </cell>
          <cell r="Z75">
            <v>0</v>
          </cell>
          <cell r="AH75">
            <v>100</v>
          </cell>
          <cell r="AJ75">
            <v>88</v>
          </cell>
          <cell r="AL75">
            <v>0</v>
          </cell>
        </row>
        <row r="76">
          <cell r="J76">
            <v>1</v>
          </cell>
          <cell r="L76">
            <v>1</v>
          </cell>
          <cell r="N76">
            <v>1</v>
          </cell>
          <cell r="V76">
            <v>1</v>
          </cell>
          <cell r="X76">
            <v>1</v>
          </cell>
          <cell r="Z76">
            <v>1</v>
          </cell>
          <cell r="AH76">
            <v>6</v>
          </cell>
          <cell r="AJ76"/>
          <cell r="AL76">
            <v>5</v>
          </cell>
        </row>
        <row r="77">
          <cell r="J77">
            <v>1</v>
          </cell>
          <cell r="L77">
            <v>1</v>
          </cell>
          <cell r="N77">
            <v>1</v>
          </cell>
          <cell r="V77">
            <v>1</v>
          </cell>
          <cell r="X77">
            <v>1</v>
          </cell>
          <cell r="Z77">
            <v>1</v>
          </cell>
          <cell r="AH77">
            <v>6</v>
          </cell>
          <cell r="AJ77"/>
          <cell r="AL77">
            <v>5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230</v>
          </cell>
          <cell r="AJ78">
            <v>60</v>
          </cell>
          <cell r="AL78">
            <v>21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>
            <v>6</v>
          </cell>
          <cell r="AJ79"/>
          <cell r="AL79">
            <v>5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>
            <v>5</v>
          </cell>
          <cell r="AJ80">
            <v>2</v>
          </cell>
          <cell r="AL80">
            <v>4</v>
          </cell>
        </row>
        <row r="81">
          <cell r="J81">
            <v>2</v>
          </cell>
          <cell r="L81">
            <v>2</v>
          </cell>
          <cell r="N81">
            <v>2</v>
          </cell>
          <cell r="V81">
            <v>4</v>
          </cell>
          <cell r="X81"/>
          <cell r="Z81">
            <v>1</v>
          </cell>
          <cell r="AH81">
            <v>11</v>
          </cell>
          <cell r="AJ81">
            <v>2</v>
          </cell>
          <cell r="AL81">
            <v>8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28</v>
          </cell>
          <cell r="AJ82">
            <v>5</v>
          </cell>
          <cell r="AL82">
            <v>3</v>
          </cell>
        </row>
        <row r="83">
          <cell r="J83"/>
          <cell r="L83"/>
          <cell r="N83">
            <v>0</v>
          </cell>
          <cell r="V83">
            <v>1</v>
          </cell>
          <cell r="X83"/>
          <cell r="Z83">
            <v>1</v>
          </cell>
          <cell r="AH83">
            <v>300</v>
          </cell>
          <cell r="AJ83">
            <v>10</v>
          </cell>
          <cell r="AL83">
            <v>134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>
            <v>5</v>
          </cell>
          <cell r="AJ84">
            <v>2</v>
          </cell>
          <cell r="AL84">
            <v>2</v>
          </cell>
        </row>
        <row r="85">
          <cell r="J85">
            <v>6</v>
          </cell>
          <cell r="L85">
            <v>4</v>
          </cell>
          <cell r="N85">
            <v>5</v>
          </cell>
          <cell r="V85">
            <v>3</v>
          </cell>
          <cell r="X85">
            <v>1</v>
          </cell>
          <cell r="Z85">
            <v>3</v>
          </cell>
          <cell r="AH85">
            <v>20</v>
          </cell>
          <cell r="AJ85">
            <v>4</v>
          </cell>
          <cell r="AL85">
            <v>10</v>
          </cell>
        </row>
        <row r="86">
          <cell r="J86">
            <v>6</v>
          </cell>
          <cell r="L86">
            <v>4</v>
          </cell>
          <cell r="N86">
            <v>5</v>
          </cell>
          <cell r="V86">
            <v>3</v>
          </cell>
          <cell r="X86">
            <v>1</v>
          </cell>
          <cell r="Z86">
            <v>3</v>
          </cell>
          <cell r="AH86">
            <v>16</v>
          </cell>
          <cell r="AJ86">
            <v>4</v>
          </cell>
          <cell r="AL86">
            <v>6</v>
          </cell>
        </row>
        <row r="87">
          <cell r="J87">
            <v>260</v>
          </cell>
          <cell r="L87">
            <v>7</v>
          </cell>
          <cell r="N87">
            <v>46</v>
          </cell>
          <cell r="V87">
            <v>100</v>
          </cell>
          <cell r="X87">
            <v>2</v>
          </cell>
          <cell r="Z87">
            <v>6</v>
          </cell>
          <cell r="AH87">
            <v>400</v>
          </cell>
          <cell r="AJ87">
            <v>5</v>
          </cell>
          <cell r="AL87">
            <v>63</v>
          </cell>
        </row>
        <row r="88">
          <cell r="J88">
            <v>47</v>
          </cell>
          <cell r="L88">
            <v>7</v>
          </cell>
          <cell r="N88">
            <v>12</v>
          </cell>
          <cell r="V88">
            <v>75</v>
          </cell>
          <cell r="X88">
            <v>1</v>
          </cell>
          <cell r="Z88">
            <v>3</v>
          </cell>
          <cell r="AH88">
            <v>372</v>
          </cell>
          <cell r="AJ88">
            <v>5</v>
          </cell>
          <cell r="AL88">
            <v>55</v>
          </cell>
        </row>
        <row r="89">
          <cell r="J89">
            <v>19</v>
          </cell>
          <cell r="L89"/>
          <cell r="N89">
            <v>6</v>
          </cell>
          <cell r="V89">
            <v>10</v>
          </cell>
          <cell r="X89">
            <v>1</v>
          </cell>
          <cell r="Z89">
            <v>2</v>
          </cell>
          <cell r="AH89">
            <v>28</v>
          </cell>
          <cell r="AJ89"/>
          <cell r="AL89">
            <v>8</v>
          </cell>
        </row>
        <row r="90">
          <cell r="J90">
            <v>4</v>
          </cell>
          <cell r="L90"/>
          <cell r="N90">
            <v>2</v>
          </cell>
          <cell r="V90">
            <v>1</v>
          </cell>
          <cell r="X90">
            <v>1</v>
          </cell>
          <cell r="Z90">
            <v>1</v>
          </cell>
          <cell r="AH90">
            <v>18</v>
          </cell>
          <cell r="AJ90">
            <v>1</v>
          </cell>
          <cell r="AL90">
            <v>17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4</v>
          </cell>
          <cell r="AJ91"/>
          <cell r="AL91">
            <v>4</v>
          </cell>
        </row>
        <row r="92">
          <cell r="J92">
            <v>108</v>
          </cell>
          <cell r="L92">
            <v>32</v>
          </cell>
          <cell r="N92">
            <v>27</v>
          </cell>
          <cell r="V92">
            <v>28</v>
          </cell>
          <cell r="X92">
            <v>17</v>
          </cell>
          <cell r="Z92">
            <v>8</v>
          </cell>
          <cell r="AH92">
            <v>304</v>
          </cell>
          <cell r="AJ92">
            <v>13</v>
          </cell>
          <cell r="AL92">
            <v>82</v>
          </cell>
        </row>
        <row r="93">
          <cell r="J93"/>
          <cell r="L93"/>
          <cell r="N93">
            <v>0</v>
          </cell>
          <cell r="V93">
            <v>12</v>
          </cell>
          <cell r="X93">
            <v>12</v>
          </cell>
          <cell r="Z93">
            <v>0</v>
          </cell>
          <cell r="AH93">
            <v>85</v>
          </cell>
          <cell r="AJ93">
            <v>4</v>
          </cell>
          <cell r="AL93">
            <v>32</v>
          </cell>
        </row>
        <row r="94">
          <cell r="J94">
            <v>19</v>
          </cell>
          <cell r="L94">
            <v>9</v>
          </cell>
          <cell r="N94">
            <v>9</v>
          </cell>
          <cell r="V94">
            <v>10</v>
          </cell>
          <cell r="X94">
            <v>3</v>
          </cell>
          <cell r="Z94">
            <v>6</v>
          </cell>
          <cell r="AH94">
            <v>153</v>
          </cell>
          <cell r="AJ94">
            <v>5</v>
          </cell>
          <cell r="AL94">
            <v>25</v>
          </cell>
        </row>
        <row r="95">
          <cell r="J95">
            <v>9</v>
          </cell>
          <cell r="L95">
            <v>9</v>
          </cell>
          <cell r="N95">
            <v>0</v>
          </cell>
          <cell r="V95">
            <v>1</v>
          </cell>
          <cell r="X95">
            <v>1</v>
          </cell>
          <cell r="Z95">
            <v>0</v>
          </cell>
          <cell r="AH95"/>
          <cell r="AJ95"/>
          <cell r="AL95">
            <v>0</v>
          </cell>
        </row>
        <row r="96">
          <cell r="J96">
            <v>7</v>
          </cell>
          <cell r="L96"/>
          <cell r="N96">
            <v>6</v>
          </cell>
          <cell r="V96">
            <v>3</v>
          </cell>
          <cell r="X96">
            <v>1</v>
          </cell>
          <cell r="Z96">
            <v>3</v>
          </cell>
          <cell r="AH96">
            <v>143</v>
          </cell>
          <cell r="AJ96">
            <v>3</v>
          </cell>
          <cell r="AL96">
            <v>23</v>
          </cell>
        </row>
        <row r="97">
          <cell r="J97"/>
          <cell r="L97"/>
          <cell r="N97">
            <v>0</v>
          </cell>
          <cell r="V97">
            <v>0</v>
          </cell>
          <cell r="X97"/>
          <cell r="Z97">
            <v>0</v>
          </cell>
          <cell r="AH97"/>
          <cell r="AJ97"/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/>
          <cell r="AJ98"/>
          <cell r="AL98">
            <v>0</v>
          </cell>
        </row>
        <row r="99">
          <cell r="J99">
            <v>3</v>
          </cell>
          <cell r="L99"/>
          <cell r="N99">
            <v>3</v>
          </cell>
          <cell r="V99">
            <v>3</v>
          </cell>
          <cell r="X99">
            <v>1</v>
          </cell>
          <cell r="Z99">
            <v>3</v>
          </cell>
          <cell r="AH99">
            <v>10</v>
          </cell>
          <cell r="AJ99">
            <v>2</v>
          </cell>
          <cell r="AL99">
            <v>2</v>
          </cell>
        </row>
        <row r="100">
          <cell r="J100">
            <v>4</v>
          </cell>
          <cell r="L100">
            <v>2</v>
          </cell>
          <cell r="N100">
            <v>2</v>
          </cell>
          <cell r="V100"/>
          <cell r="X100"/>
          <cell r="Z100">
            <v>0</v>
          </cell>
          <cell r="AH100">
            <v>5</v>
          </cell>
          <cell r="AJ100">
            <v>1</v>
          </cell>
          <cell r="AL100">
            <v>4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>
            <v>5</v>
          </cell>
          <cell r="AJ101">
            <v>1</v>
          </cell>
          <cell r="AL101">
            <v>4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16</v>
          </cell>
          <cell r="L103">
            <v>2</v>
          </cell>
          <cell r="N103">
            <v>7</v>
          </cell>
          <cell r="V103">
            <v>6</v>
          </cell>
          <cell r="X103">
            <v>2</v>
          </cell>
          <cell r="Z103">
            <v>2</v>
          </cell>
          <cell r="AH103">
            <v>61</v>
          </cell>
          <cell r="AJ103">
            <v>3</v>
          </cell>
          <cell r="AL103">
            <v>21</v>
          </cell>
        </row>
        <row r="104">
          <cell r="J104"/>
          <cell r="L104"/>
          <cell r="N104">
            <v>0</v>
          </cell>
          <cell r="V104"/>
          <cell r="X104"/>
          <cell r="Z104">
            <v>0</v>
          </cell>
          <cell r="AH104">
            <v>23</v>
          </cell>
          <cell r="AJ104"/>
          <cell r="AL104">
            <v>3</v>
          </cell>
        </row>
        <row r="105">
          <cell r="J105"/>
          <cell r="L105"/>
          <cell r="N105">
            <v>0</v>
          </cell>
          <cell r="V105">
            <v>6</v>
          </cell>
          <cell r="X105">
            <v>2</v>
          </cell>
          <cell r="Z105">
            <v>2</v>
          </cell>
          <cell r="AH105"/>
          <cell r="AJ105"/>
          <cell r="AL105">
            <v>0</v>
          </cell>
        </row>
        <row r="106">
          <cell r="J106">
            <v>6</v>
          </cell>
          <cell r="L106">
            <v>1</v>
          </cell>
          <cell r="N106">
            <v>2</v>
          </cell>
          <cell r="V106">
            <v>8</v>
          </cell>
          <cell r="X106">
            <v>1</v>
          </cell>
          <cell r="Z106">
            <v>3</v>
          </cell>
          <cell r="AH106">
            <v>4598</v>
          </cell>
          <cell r="AJ106">
            <v>465</v>
          </cell>
          <cell r="AL106">
            <v>2849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32</v>
          </cell>
          <cell r="AJ108">
            <v>1</v>
          </cell>
          <cell r="AL108">
            <v>21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15</v>
          </cell>
          <cell r="AJ109">
            <v>1</v>
          </cell>
          <cell r="AL109">
            <v>6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5</v>
          </cell>
          <cell r="X110">
            <v>0</v>
          </cell>
          <cell r="Z110">
            <v>1</v>
          </cell>
          <cell r="AH110">
            <v>3210</v>
          </cell>
          <cell r="AJ110">
            <v>122</v>
          </cell>
          <cell r="AL110">
            <v>2000</v>
          </cell>
        </row>
        <row r="111">
          <cell r="J111"/>
          <cell r="L111"/>
          <cell r="N111">
            <v>0</v>
          </cell>
          <cell r="V111">
            <v>5</v>
          </cell>
          <cell r="X111"/>
          <cell r="Z111">
            <v>1</v>
          </cell>
          <cell r="AH111">
            <v>85</v>
          </cell>
          <cell r="AJ111">
            <v>10</v>
          </cell>
          <cell r="AL111">
            <v>70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3125</v>
          </cell>
          <cell r="AJ112">
            <v>112</v>
          </cell>
          <cell r="AL112">
            <v>1930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/>
          <cell r="AJ113"/>
          <cell r="AL113">
            <v>0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/>
          <cell r="AJ114"/>
          <cell r="AL114">
            <v>0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595</v>
          </cell>
          <cell r="AJ115">
            <v>130</v>
          </cell>
          <cell r="AL115">
            <v>417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365</v>
          </cell>
          <cell r="AJ116">
            <v>67</v>
          </cell>
          <cell r="AL116">
            <v>251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5</v>
          </cell>
          <cell r="AJ117">
            <v>5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9</v>
          </cell>
          <cell r="AJ118">
            <v>9</v>
          </cell>
          <cell r="AL118">
            <v>0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0</v>
          </cell>
          <cell r="AJ119"/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1</v>
          </cell>
          <cell r="AJ120">
            <v>1</v>
          </cell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220</v>
          </cell>
          <cell r="AJ121">
            <v>53</v>
          </cell>
          <cell r="AL121">
            <v>166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9</v>
          </cell>
          <cell r="AJ122">
            <v>9</v>
          </cell>
          <cell r="AL122">
            <v>9</v>
          </cell>
        </row>
        <row r="123">
          <cell r="J123">
            <v>2</v>
          </cell>
          <cell r="L123">
            <v>1</v>
          </cell>
          <cell r="N123">
            <v>1</v>
          </cell>
          <cell r="V123">
            <v>1</v>
          </cell>
          <cell r="X123">
            <v>1</v>
          </cell>
          <cell r="Z123">
            <v>1</v>
          </cell>
          <cell r="AH123">
            <v>85</v>
          </cell>
          <cell r="AJ123">
            <v>30</v>
          </cell>
          <cell r="AL123">
            <v>55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>
            <v>1</v>
          </cell>
          <cell r="L127">
            <v>1</v>
          </cell>
          <cell r="N127">
            <v>0</v>
          </cell>
          <cell r="V127"/>
          <cell r="X127"/>
          <cell r="Z127">
            <v>0</v>
          </cell>
          <cell r="AH127">
            <v>3</v>
          </cell>
          <cell r="AJ127"/>
          <cell r="AL127">
            <v>2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626</v>
          </cell>
          <cell r="AJ128">
            <v>181</v>
          </cell>
          <cell r="AL128">
            <v>313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3</v>
          </cell>
          <cell r="AJ130">
            <v>3</v>
          </cell>
          <cell r="AL130">
            <v>2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19</v>
          </cell>
          <cell r="AJ131">
            <v>19</v>
          </cell>
          <cell r="AL131">
            <v>16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10</v>
          </cell>
          <cell r="AJ132">
            <v>10</v>
          </cell>
          <cell r="AL132">
            <v>7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594</v>
          </cell>
          <cell r="AJ134">
            <v>149</v>
          </cell>
          <cell r="AL134">
            <v>288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14</v>
          </cell>
          <cell r="AJ137"/>
          <cell r="AL137">
            <v>13</v>
          </cell>
        </row>
        <row r="138">
          <cell r="J138">
            <v>4</v>
          </cell>
          <cell r="L138"/>
          <cell r="N138">
            <v>1</v>
          </cell>
          <cell r="V138">
            <v>2</v>
          </cell>
          <cell r="X138"/>
          <cell r="Z138">
            <v>1</v>
          </cell>
          <cell r="AH138">
            <v>36</v>
          </cell>
          <cell r="AJ138">
            <v>1</v>
          </cell>
          <cell r="AL138">
            <v>30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6</v>
          </cell>
          <cell r="AJ139">
            <v>1</v>
          </cell>
          <cell r="AL139">
            <v>4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30</v>
          </cell>
          <cell r="AJ141"/>
          <cell r="AL141">
            <v>26</v>
          </cell>
        </row>
        <row r="142">
          <cell r="J142">
            <v>3505</v>
          </cell>
          <cell r="L142">
            <v>2818</v>
          </cell>
          <cell r="N142">
            <v>54</v>
          </cell>
          <cell r="V142">
            <v>732</v>
          </cell>
          <cell r="X142">
            <v>712</v>
          </cell>
          <cell r="Z142">
            <v>13</v>
          </cell>
          <cell r="AH142">
            <v>3999</v>
          </cell>
          <cell r="AJ142">
            <v>2104</v>
          </cell>
          <cell r="AL142">
            <v>439</v>
          </cell>
        </row>
        <row r="143">
          <cell r="J143">
            <v>2274</v>
          </cell>
          <cell r="L143">
            <v>2274</v>
          </cell>
          <cell r="N143">
            <v>0</v>
          </cell>
          <cell r="V143">
            <v>695</v>
          </cell>
          <cell r="X143">
            <v>695</v>
          </cell>
          <cell r="Z143">
            <v>0</v>
          </cell>
          <cell r="AH143">
            <v>1896</v>
          </cell>
          <cell r="AJ143">
            <v>1896</v>
          </cell>
          <cell r="AL143">
            <v>0</v>
          </cell>
        </row>
        <row r="144">
          <cell r="J144">
            <v>123</v>
          </cell>
          <cell r="L144">
            <v>123</v>
          </cell>
          <cell r="N144">
            <v>0</v>
          </cell>
          <cell r="V144">
            <v>0</v>
          </cell>
          <cell r="X144"/>
          <cell r="Z144">
            <v>0</v>
          </cell>
          <cell r="AH144">
            <v>40</v>
          </cell>
          <cell r="AJ144">
            <v>40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0</v>
          </cell>
          <cell r="L146"/>
          <cell r="N146">
            <v>0</v>
          </cell>
          <cell r="V146">
            <v>0</v>
          </cell>
          <cell r="X146"/>
          <cell r="Z146">
            <v>0</v>
          </cell>
          <cell r="AH146">
            <v>1</v>
          </cell>
          <cell r="AJ146">
            <v>1</v>
          </cell>
          <cell r="AL146">
            <v>0</v>
          </cell>
        </row>
        <row r="147">
          <cell r="J147">
            <v>24</v>
          </cell>
          <cell r="L147">
            <v>24</v>
          </cell>
          <cell r="N147">
            <v>9</v>
          </cell>
          <cell r="V147">
            <v>5</v>
          </cell>
          <cell r="X147">
            <v>5</v>
          </cell>
          <cell r="Z147">
            <v>1</v>
          </cell>
          <cell r="AH147">
            <v>62</v>
          </cell>
          <cell r="AJ147">
            <v>62</v>
          </cell>
          <cell r="AL147">
            <v>44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190</v>
          </cell>
          <cell r="L149">
            <v>190</v>
          </cell>
          <cell r="N149">
            <v>0</v>
          </cell>
          <cell r="V149">
            <v>9</v>
          </cell>
          <cell r="X149">
            <v>9</v>
          </cell>
          <cell r="Z149">
            <v>0</v>
          </cell>
          <cell r="AH149">
            <v>0</v>
          </cell>
          <cell r="AJ149"/>
          <cell r="AL149">
            <v>0</v>
          </cell>
        </row>
        <row r="150">
          <cell r="J150">
            <v>1</v>
          </cell>
          <cell r="L150">
            <v>1</v>
          </cell>
          <cell r="N150">
            <v>1</v>
          </cell>
          <cell r="V150">
            <v>1</v>
          </cell>
          <cell r="X150"/>
          <cell r="Z150">
            <v>1</v>
          </cell>
          <cell r="AH150">
            <v>9</v>
          </cell>
          <cell r="AJ150">
            <v>5</v>
          </cell>
          <cell r="AL150">
            <v>1</v>
          </cell>
        </row>
        <row r="151">
          <cell r="J151">
            <v>54</v>
          </cell>
          <cell r="L151">
            <v>27</v>
          </cell>
          <cell r="N151">
            <v>24</v>
          </cell>
          <cell r="V151">
            <v>16</v>
          </cell>
          <cell r="X151">
            <v>2</v>
          </cell>
          <cell r="Z151">
            <v>5</v>
          </cell>
          <cell r="AH151">
            <v>75</v>
          </cell>
          <cell r="AJ151">
            <v>5</v>
          </cell>
          <cell r="AL151">
            <v>18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290</v>
          </cell>
          <cell r="AJ152">
            <v>50</v>
          </cell>
          <cell r="AL152">
            <v>126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300</v>
          </cell>
          <cell r="AJ153">
            <v>54</v>
          </cell>
          <cell r="AL153">
            <v>180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6</v>
          </cell>
          <cell r="AJ154"/>
          <cell r="AL154">
            <v>1</v>
          </cell>
        </row>
        <row r="155">
          <cell r="J155">
            <v>27</v>
          </cell>
          <cell r="L155">
            <v>2</v>
          </cell>
          <cell r="N155">
            <v>20</v>
          </cell>
          <cell r="V155">
            <v>6</v>
          </cell>
          <cell r="X155">
            <v>1</v>
          </cell>
          <cell r="Z155">
            <v>6</v>
          </cell>
          <cell r="AH155">
            <v>75</v>
          </cell>
          <cell r="AJ155">
            <v>5</v>
          </cell>
          <cell r="AL155">
            <v>69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/>
          <cell r="AJ156"/>
          <cell r="AL156">
            <v>0</v>
          </cell>
        </row>
        <row r="157">
          <cell r="J157">
            <v>1062</v>
          </cell>
          <cell r="L157">
            <v>10</v>
          </cell>
          <cell r="N157">
            <v>22</v>
          </cell>
          <cell r="V157">
            <v>100</v>
          </cell>
          <cell r="X157">
            <v>17</v>
          </cell>
          <cell r="Z157">
            <v>28</v>
          </cell>
          <cell r="AH157">
            <v>3333</v>
          </cell>
          <cell r="AJ157">
            <v>153</v>
          </cell>
          <cell r="AL157">
            <v>562</v>
          </cell>
        </row>
        <row r="158">
          <cell r="J158"/>
          <cell r="L158"/>
          <cell r="N158">
            <v>0</v>
          </cell>
          <cell r="V158">
            <v>2</v>
          </cell>
          <cell r="X158"/>
          <cell r="Z158">
            <v>0</v>
          </cell>
          <cell r="AH158">
            <v>84</v>
          </cell>
          <cell r="AJ158">
            <v>9</v>
          </cell>
          <cell r="AL158">
            <v>80</v>
          </cell>
        </row>
        <row r="159">
          <cell r="J159">
            <v>21</v>
          </cell>
          <cell r="L159">
            <v>4</v>
          </cell>
          <cell r="N159">
            <v>11</v>
          </cell>
          <cell r="V159">
            <v>26</v>
          </cell>
          <cell r="X159">
            <v>10</v>
          </cell>
          <cell r="Z159">
            <v>20</v>
          </cell>
          <cell r="AH159">
            <v>521</v>
          </cell>
          <cell r="AJ159">
            <v>25</v>
          </cell>
          <cell r="AL159">
            <v>241</v>
          </cell>
        </row>
        <row r="160">
          <cell r="J160">
            <v>1</v>
          </cell>
          <cell r="L160">
            <v>1</v>
          </cell>
          <cell r="N160">
            <v>1</v>
          </cell>
          <cell r="V160">
            <v>1</v>
          </cell>
          <cell r="X160">
            <v>1</v>
          </cell>
          <cell r="Z160">
            <v>0</v>
          </cell>
          <cell r="AH160">
            <v>3</v>
          </cell>
          <cell r="AJ160">
            <v>3</v>
          </cell>
          <cell r="AL160">
            <v>0</v>
          </cell>
        </row>
        <row r="161">
          <cell r="J161"/>
          <cell r="L161"/>
          <cell r="N161">
            <v>0</v>
          </cell>
          <cell r="V161"/>
          <cell r="X161"/>
          <cell r="Z161">
            <v>0</v>
          </cell>
          <cell r="AH161"/>
          <cell r="AJ161"/>
          <cell r="AL161">
            <v>0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>
            <v>26</v>
          </cell>
          <cell r="L164">
            <v>2</v>
          </cell>
          <cell r="N164">
            <v>0</v>
          </cell>
          <cell r="V164">
            <v>11</v>
          </cell>
          <cell r="X164">
            <v>3</v>
          </cell>
          <cell r="Z164">
            <v>0</v>
          </cell>
          <cell r="AH164">
            <v>35</v>
          </cell>
          <cell r="AJ164">
            <v>35</v>
          </cell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>
            <v>2</v>
          </cell>
          <cell r="X166"/>
          <cell r="Z166">
            <v>1</v>
          </cell>
          <cell r="AH166">
            <v>9</v>
          </cell>
          <cell r="AJ166">
            <v>1</v>
          </cell>
          <cell r="AL166">
            <v>8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23</v>
          </cell>
          <cell r="AJ167">
            <v>3</v>
          </cell>
          <cell r="AL167">
            <v>14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10</v>
          </cell>
          <cell r="AJ168">
            <v>2</v>
          </cell>
          <cell r="AL168">
            <v>6</v>
          </cell>
        </row>
        <row r="169">
          <cell r="J169">
            <v>17</v>
          </cell>
          <cell r="L169">
            <v>3</v>
          </cell>
          <cell r="N169">
            <v>10</v>
          </cell>
          <cell r="V169">
            <v>20</v>
          </cell>
          <cell r="X169">
            <v>3</v>
          </cell>
          <cell r="Z169">
            <v>7</v>
          </cell>
          <cell r="AH169">
            <v>156</v>
          </cell>
          <cell r="AJ169">
            <v>14</v>
          </cell>
          <cell r="AL169">
            <v>143</v>
          </cell>
        </row>
        <row r="170">
          <cell r="J170"/>
          <cell r="L170"/>
          <cell r="N170">
            <v>0</v>
          </cell>
          <cell r="V170"/>
          <cell r="X170"/>
          <cell r="Z170">
            <v>0</v>
          </cell>
          <cell r="AH170">
            <v>156</v>
          </cell>
          <cell r="AJ170">
            <v>43</v>
          </cell>
          <cell r="AL170">
            <v>76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31</v>
          </cell>
          <cell r="AJ171">
            <v>31</v>
          </cell>
          <cell r="AL171">
            <v>0</v>
          </cell>
        </row>
        <row r="172">
          <cell r="J172">
            <v>89</v>
          </cell>
          <cell r="L172">
            <v>71</v>
          </cell>
          <cell r="N172">
            <v>7</v>
          </cell>
          <cell r="V172">
            <v>33</v>
          </cell>
          <cell r="X172">
            <v>12</v>
          </cell>
          <cell r="Z172">
            <v>12</v>
          </cell>
          <cell r="AH172">
            <v>301</v>
          </cell>
          <cell r="AJ172">
            <v>118</v>
          </cell>
          <cell r="AL172">
            <v>74</v>
          </cell>
        </row>
        <row r="173">
          <cell r="J173">
            <v>29</v>
          </cell>
          <cell r="L173">
            <v>20</v>
          </cell>
          <cell r="N173">
            <v>6</v>
          </cell>
          <cell r="V173">
            <v>12</v>
          </cell>
          <cell r="X173">
            <v>4</v>
          </cell>
          <cell r="Z173">
            <v>4</v>
          </cell>
          <cell r="AH173">
            <v>19</v>
          </cell>
          <cell r="AJ173">
            <v>3</v>
          </cell>
          <cell r="AL173">
            <v>6</v>
          </cell>
        </row>
        <row r="174">
          <cell r="J174">
            <v>52</v>
          </cell>
          <cell r="L174">
            <v>51</v>
          </cell>
          <cell r="N174">
            <v>0</v>
          </cell>
          <cell r="V174">
            <v>16</v>
          </cell>
          <cell r="X174">
            <v>6</v>
          </cell>
          <cell r="Z174">
            <v>4</v>
          </cell>
          <cell r="AH174">
            <v>85</v>
          </cell>
          <cell r="AJ174">
            <v>85</v>
          </cell>
          <cell r="AL174">
            <v>0</v>
          </cell>
        </row>
        <row r="175">
          <cell r="J175">
            <v>6</v>
          </cell>
          <cell r="L175"/>
          <cell r="N175">
            <v>0</v>
          </cell>
          <cell r="V175">
            <v>4</v>
          </cell>
          <cell r="X175">
            <v>1</v>
          </cell>
          <cell r="Z175">
            <v>3</v>
          </cell>
          <cell r="AH175">
            <v>7</v>
          </cell>
          <cell r="AJ175"/>
          <cell r="AL175">
            <v>4</v>
          </cell>
        </row>
        <row r="176">
          <cell r="J176"/>
          <cell r="L176"/>
          <cell r="N176">
            <v>0</v>
          </cell>
          <cell r="V176"/>
          <cell r="X176"/>
          <cell r="Z176">
            <v>0</v>
          </cell>
          <cell r="AH176">
            <v>56</v>
          </cell>
          <cell r="AJ176"/>
          <cell r="AL176">
            <v>47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>
            <v>4</v>
          </cell>
          <cell r="AJ177"/>
          <cell r="AL177">
            <v>2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/>
          <cell r="AJ178"/>
          <cell r="AL178">
            <v>0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/>
          <cell r="AJ179"/>
          <cell r="AL179">
            <v>0</v>
          </cell>
        </row>
        <row r="180">
          <cell r="J180">
            <v>79</v>
          </cell>
          <cell r="L180">
            <v>16</v>
          </cell>
          <cell r="N180">
            <v>49</v>
          </cell>
          <cell r="V180">
            <v>44</v>
          </cell>
          <cell r="X180">
            <v>7</v>
          </cell>
          <cell r="Z180">
            <v>8</v>
          </cell>
          <cell r="AH180">
            <v>3900</v>
          </cell>
          <cell r="AJ180">
            <v>1060</v>
          </cell>
          <cell r="AL180">
            <v>413</v>
          </cell>
        </row>
        <row r="181">
          <cell r="J181">
            <v>23</v>
          </cell>
          <cell r="L181">
            <v>5</v>
          </cell>
          <cell r="N181">
            <v>7</v>
          </cell>
          <cell r="V181">
            <v>29</v>
          </cell>
          <cell r="X181">
            <v>4</v>
          </cell>
          <cell r="Z181">
            <v>3</v>
          </cell>
          <cell r="AH181">
            <v>800</v>
          </cell>
          <cell r="AJ181">
            <v>129</v>
          </cell>
          <cell r="AL181">
            <v>232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/>
          <cell r="AJ183"/>
          <cell r="AL183">
            <v>0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43</v>
          </cell>
          <cell r="AJ184">
            <v>2</v>
          </cell>
          <cell r="AL184">
            <v>29</v>
          </cell>
        </row>
        <row r="185">
          <cell r="J185"/>
          <cell r="L185"/>
          <cell r="N185">
            <v>0</v>
          </cell>
          <cell r="V185">
            <v>5</v>
          </cell>
          <cell r="X185"/>
          <cell r="Z185">
            <v>1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359</v>
          </cell>
          <cell r="AJ186">
            <v>127</v>
          </cell>
          <cell r="AL186">
            <v>203</v>
          </cell>
        </row>
        <row r="187">
          <cell r="J187"/>
          <cell r="L187"/>
          <cell r="N187">
            <v>0</v>
          </cell>
          <cell r="V187">
            <v>1</v>
          </cell>
          <cell r="X187"/>
          <cell r="Z187">
            <v>1</v>
          </cell>
          <cell r="AH187">
            <v>5</v>
          </cell>
          <cell r="AJ187"/>
          <cell r="AL187">
            <v>4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2</v>
          </cell>
          <cell r="AJ188"/>
          <cell r="AL188">
            <v>2</v>
          </cell>
        </row>
        <row r="189">
          <cell r="J189">
            <v>12</v>
          </cell>
          <cell r="L189">
            <v>2</v>
          </cell>
          <cell r="N189">
            <v>2</v>
          </cell>
          <cell r="V189">
            <v>6</v>
          </cell>
          <cell r="X189">
            <v>2</v>
          </cell>
          <cell r="Z189">
            <v>2</v>
          </cell>
          <cell r="AH189">
            <v>53</v>
          </cell>
          <cell r="AJ189">
            <v>5</v>
          </cell>
          <cell r="AL189">
            <v>19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20</v>
          </cell>
          <cell r="AJ190"/>
          <cell r="AL190">
            <v>6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6</v>
          </cell>
          <cell r="AJ191"/>
          <cell r="AL191">
            <v>4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>
            <v>10</v>
          </cell>
          <cell r="AJ192"/>
          <cell r="AL192">
            <v>1</v>
          </cell>
        </row>
        <row r="193">
          <cell r="J193">
            <v>2</v>
          </cell>
          <cell r="L193">
            <v>1</v>
          </cell>
          <cell r="N193">
            <v>2</v>
          </cell>
          <cell r="V193">
            <v>3</v>
          </cell>
          <cell r="X193">
            <v>1</v>
          </cell>
          <cell r="Z193">
            <v>1</v>
          </cell>
          <cell r="AH193">
            <v>20</v>
          </cell>
          <cell r="AJ193">
            <v>2</v>
          </cell>
          <cell r="AL193">
            <v>15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/>
          <cell r="AJ194"/>
          <cell r="AL194">
            <v>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>
            <v>15</v>
          </cell>
          <cell r="AJ195">
            <v>2</v>
          </cell>
          <cell r="AL195">
            <v>13</v>
          </cell>
        </row>
        <row r="196">
          <cell r="J196">
            <v>51</v>
          </cell>
          <cell r="L196">
            <v>7</v>
          </cell>
          <cell r="N196">
            <v>26</v>
          </cell>
          <cell r="V196">
            <v>34</v>
          </cell>
          <cell r="X196">
            <v>28</v>
          </cell>
          <cell r="Z196">
            <v>4</v>
          </cell>
          <cell r="AH196">
            <v>1189</v>
          </cell>
          <cell r="AJ196">
            <v>171</v>
          </cell>
          <cell r="AL196">
            <v>318</v>
          </cell>
        </row>
        <row r="197">
          <cell r="J197">
            <v>14</v>
          </cell>
          <cell r="L197">
            <v>1</v>
          </cell>
          <cell r="N197">
            <v>9</v>
          </cell>
          <cell r="V197">
            <v>4</v>
          </cell>
          <cell r="X197">
            <v>2</v>
          </cell>
          <cell r="Z197">
            <v>3</v>
          </cell>
          <cell r="AH197">
            <v>236</v>
          </cell>
          <cell r="AJ197">
            <v>5</v>
          </cell>
          <cell r="AL197">
            <v>176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18</v>
          </cell>
          <cell r="AJ198">
            <v>5</v>
          </cell>
          <cell r="AL198">
            <v>10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90</v>
          </cell>
          <cell r="AJ199">
            <v>2</v>
          </cell>
          <cell r="AL199">
            <v>16</v>
          </cell>
        </row>
        <row r="200">
          <cell r="J200">
            <v>10</v>
          </cell>
          <cell r="L200">
            <v>1</v>
          </cell>
          <cell r="N200">
            <v>4</v>
          </cell>
          <cell r="V200"/>
          <cell r="X200"/>
          <cell r="Z200">
            <v>0</v>
          </cell>
          <cell r="AH200">
            <v>49</v>
          </cell>
          <cell r="AJ200">
            <v>49</v>
          </cell>
          <cell r="AL200">
            <v>0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70</v>
          </cell>
          <cell r="AJ201">
            <v>2</v>
          </cell>
          <cell r="AL201">
            <v>10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33</v>
          </cell>
          <cell r="AJ203">
            <v>5</v>
          </cell>
          <cell r="AL203">
            <v>7</v>
          </cell>
        </row>
        <row r="204">
          <cell r="J204"/>
          <cell r="L204"/>
          <cell r="N204">
            <v>0</v>
          </cell>
          <cell r="V204">
            <v>4</v>
          </cell>
          <cell r="X204">
            <v>4</v>
          </cell>
          <cell r="Z204">
            <v>0</v>
          </cell>
          <cell r="AH204">
            <v>226</v>
          </cell>
          <cell r="AJ204">
            <v>20</v>
          </cell>
          <cell r="AL204">
            <v>31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80</v>
          </cell>
          <cell r="AJ205">
            <v>2</v>
          </cell>
          <cell r="AL205">
            <v>7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/>
          <cell r="AJ206"/>
          <cell r="AL206">
            <v>0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102</v>
          </cell>
          <cell r="AJ207">
            <v>13</v>
          </cell>
          <cell r="AL207">
            <v>63</v>
          </cell>
        </row>
        <row r="208">
          <cell r="J208"/>
          <cell r="L208"/>
          <cell r="N208">
            <v>0</v>
          </cell>
          <cell r="V208">
            <v>22</v>
          </cell>
          <cell r="X208">
            <v>21</v>
          </cell>
          <cell r="Z208">
            <v>0</v>
          </cell>
          <cell r="AH208">
            <v>71</v>
          </cell>
          <cell r="AJ208">
            <v>67</v>
          </cell>
          <cell r="AL208">
            <v>0</v>
          </cell>
        </row>
        <row r="209">
          <cell r="J209"/>
          <cell r="L209"/>
          <cell r="N209"/>
          <cell r="V209"/>
          <cell r="X209"/>
          <cell r="Z209"/>
          <cell r="AH209">
            <v>10</v>
          </cell>
          <cell r="AJ209">
            <v>3</v>
          </cell>
          <cell r="AL209">
            <v>2</v>
          </cell>
        </row>
        <row r="210">
          <cell r="J210">
            <v>2</v>
          </cell>
          <cell r="L210">
            <v>1</v>
          </cell>
          <cell r="N210">
            <v>1</v>
          </cell>
          <cell r="V210">
            <v>8</v>
          </cell>
          <cell r="X210">
            <v>4</v>
          </cell>
          <cell r="Z210">
            <v>0</v>
          </cell>
          <cell r="AH210">
            <v>524</v>
          </cell>
          <cell r="AJ210">
            <v>524</v>
          </cell>
          <cell r="AL210">
            <v>0</v>
          </cell>
        </row>
        <row r="211">
          <cell r="J211">
            <v>0</v>
          </cell>
          <cell r="L211"/>
          <cell r="N211">
            <v>0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45</v>
          </cell>
          <cell r="L212">
            <v>8</v>
          </cell>
          <cell r="N212">
            <v>29</v>
          </cell>
          <cell r="V212">
            <v>9</v>
          </cell>
          <cell r="X212"/>
          <cell r="Z212">
            <v>3</v>
          </cell>
          <cell r="AH212">
            <v>21</v>
          </cell>
          <cell r="AJ212">
            <v>1</v>
          </cell>
          <cell r="AL212">
            <v>13</v>
          </cell>
        </row>
        <row r="213">
          <cell r="J213">
            <v>2</v>
          </cell>
          <cell r="L213"/>
          <cell r="N213">
            <v>1</v>
          </cell>
          <cell r="V213">
            <v>2</v>
          </cell>
          <cell r="X213"/>
          <cell r="Z213">
            <v>0</v>
          </cell>
          <cell r="AH213">
            <v>7</v>
          </cell>
          <cell r="AJ213"/>
          <cell r="AL213">
            <v>2</v>
          </cell>
        </row>
        <row r="214">
          <cell r="J214"/>
          <cell r="L214"/>
          <cell r="N214">
            <v>0</v>
          </cell>
          <cell r="V214">
            <v>5</v>
          </cell>
          <cell r="X214"/>
          <cell r="Z214">
            <v>2</v>
          </cell>
          <cell r="AH214"/>
          <cell r="AJ214"/>
          <cell r="AL214">
            <v>0</v>
          </cell>
        </row>
        <row r="215">
          <cell r="J215">
            <v>33</v>
          </cell>
          <cell r="L215">
            <v>6</v>
          </cell>
          <cell r="N215">
            <v>21</v>
          </cell>
          <cell r="V215"/>
          <cell r="X215"/>
          <cell r="Z215">
            <v>0</v>
          </cell>
          <cell r="AH215"/>
          <cell r="AJ215"/>
          <cell r="AL215">
            <v>0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5</v>
          </cell>
          <cell r="L218">
            <v>1</v>
          </cell>
          <cell r="N218">
            <v>3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/>
          <cell r="L219"/>
          <cell r="N219">
            <v>0</v>
          </cell>
          <cell r="V219">
            <v>2</v>
          </cell>
          <cell r="X219"/>
          <cell r="Z219">
            <v>1</v>
          </cell>
          <cell r="AH219"/>
          <cell r="AJ219"/>
          <cell r="AL219">
            <v>0</v>
          </cell>
        </row>
        <row r="220">
          <cell r="J220">
            <v>1</v>
          </cell>
          <cell r="L220"/>
          <cell r="N220">
            <v>1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2</v>
          </cell>
          <cell r="L221"/>
          <cell r="N221">
            <v>2</v>
          </cell>
          <cell r="V221"/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110</v>
          </cell>
          <cell r="L223">
            <v>110</v>
          </cell>
          <cell r="N223">
            <v>0</v>
          </cell>
          <cell r="V223">
            <v>38</v>
          </cell>
          <cell r="X223">
            <v>38</v>
          </cell>
          <cell r="Z223">
            <v>0</v>
          </cell>
          <cell r="AH223">
            <v>675</v>
          </cell>
          <cell r="AJ223">
            <v>675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25</v>
          </cell>
          <cell r="L225">
            <v>25</v>
          </cell>
          <cell r="N225">
            <v>25</v>
          </cell>
          <cell r="V225">
            <v>2</v>
          </cell>
          <cell r="X225">
            <v>2</v>
          </cell>
          <cell r="Z225">
            <v>2</v>
          </cell>
          <cell r="AH225">
            <v>2276</v>
          </cell>
          <cell r="AJ225">
            <v>2276</v>
          </cell>
          <cell r="AL225">
            <v>2276</v>
          </cell>
        </row>
      </sheetData>
      <sheetData sheetId="24">
        <row r="6">
          <cell r="J6">
            <v>2488</v>
          </cell>
          <cell r="L6">
            <v>1937</v>
          </cell>
          <cell r="N6">
            <v>10</v>
          </cell>
          <cell r="V6">
            <v>69</v>
          </cell>
          <cell r="X6">
            <v>42</v>
          </cell>
          <cell r="Z6">
            <v>0</v>
          </cell>
          <cell r="AH6">
            <v>1646</v>
          </cell>
          <cell r="AJ6">
            <v>1112</v>
          </cell>
          <cell r="AL6">
            <v>509</v>
          </cell>
        </row>
        <row r="7">
          <cell r="J7">
            <v>214</v>
          </cell>
          <cell r="L7">
            <v>214</v>
          </cell>
          <cell r="N7">
            <v>0</v>
          </cell>
          <cell r="V7"/>
          <cell r="X7"/>
          <cell r="Z7">
            <v>0</v>
          </cell>
          <cell r="AH7">
            <v>146</v>
          </cell>
          <cell r="AJ7">
            <v>146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545</v>
          </cell>
          <cell r="AJ9">
            <v>11</v>
          </cell>
          <cell r="AL9">
            <v>509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>
            <v>272</v>
          </cell>
          <cell r="AJ10">
            <v>10</v>
          </cell>
          <cell r="AL10">
            <v>238</v>
          </cell>
        </row>
        <row r="11">
          <cell r="J11">
            <v>204</v>
          </cell>
          <cell r="L11">
            <v>113</v>
          </cell>
          <cell r="N11">
            <v>36</v>
          </cell>
          <cell r="V11">
            <v>44</v>
          </cell>
          <cell r="X11">
            <v>14</v>
          </cell>
          <cell r="Z11">
            <v>15</v>
          </cell>
          <cell r="AH11">
            <v>4924</v>
          </cell>
          <cell r="AJ11">
            <v>1636</v>
          </cell>
          <cell r="AL11">
            <v>2557</v>
          </cell>
        </row>
        <row r="12">
          <cell r="J12">
            <v>20</v>
          </cell>
          <cell r="L12">
            <v>1</v>
          </cell>
          <cell r="V12">
            <v>5</v>
          </cell>
          <cell r="X12"/>
          <cell r="Z12">
            <v>2</v>
          </cell>
          <cell r="AH12">
            <v>2423</v>
          </cell>
          <cell r="AJ12">
            <v>314</v>
          </cell>
        </row>
        <row r="13">
          <cell r="J13">
            <v>9</v>
          </cell>
          <cell r="L13"/>
          <cell r="N13">
            <v>9</v>
          </cell>
          <cell r="V13">
            <v>1</v>
          </cell>
          <cell r="X13"/>
          <cell r="Z13">
            <v>1</v>
          </cell>
          <cell r="AH13">
            <v>106</v>
          </cell>
          <cell r="AJ13">
            <v>12</v>
          </cell>
          <cell r="AL13">
            <v>102</v>
          </cell>
        </row>
        <row r="14">
          <cell r="J14">
            <v>184</v>
          </cell>
          <cell r="L14">
            <v>112</v>
          </cell>
          <cell r="N14">
            <v>16</v>
          </cell>
          <cell r="V14">
            <v>39</v>
          </cell>
          <cell r="X14">
            <v>14</v>
          </cell>
          <cell r="Z14">
            <v>13</v>
          </cell>
          <cell r="AH14">
            <v>2501</v>
          </cell>
          <cell r="AJ14">
            <v>1322</v>
          </cell>
        </row>
        <row r="15">
          <cell r="J15"/>
          <cell r="L15"/>
          <cell r="N15"/>
          <cell r="V15"/>
          <cell r="X15"/>
          <cell r="Z15"/>
          <cell r="AH15"/>
          <cell r="AJ15"/>
        </row>
        <row r="16">
          <cell r="J16">
            <v>315</v>
          </cell>
          <cell r="L16">
            <v>136</v>
          </cell>
          <cell r="N16">
            <v>93</v>
          </cell>
          <cell r="V16">
            <v>119</v>
          </cell>
          <cell r="X16">
            <v>38</v>
          </cell>
          <cell r="Z16">
            <v>39</v>
          </cell>
          <cell r="AH16">
            <v>1339</v>
          </cell>
          <cell r="AJ16">
            <v>167</v>
          </cell>
          <cell r="AL16">
            <v>217</v>
          </cell>
        </row>
        <row r="17">
          <cell r="J17">
            <v>290</v>
          </cell>
          <cell r="L17">
            <v>125</v>
          </cell>
          <cell r="N17">
            <v>84</v>
          </cell>
          <cell r="V17">
            <v>91</v>
          </cell>
          <cell r="X17">
            <v>32</v>
          </cell>
          <cell r="Z17">
            <v>11</v>
          </cell>
          <cell r="AH17">
            <v>1223</v>
          </cell>
          <cell r="AJ17">
            <v>162</v>
          </cell>
          <cell r="AL17">
            <v>174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>
            <v>1</v>
          </cell>
          <cell r="AJ18"/>
          <cell r="AL18">
            <v>1</v>
          </cell>
        </row>
        <row r="19">
          <cell r="J19">
            <v>13</v>
          </cell>
          <cell r="L19"/>
          <cell r="N19">
            <v>8</v>
          </cell>
          <cell r="V19">
            <v>6</v>
          </cell>
          <cell r="X19">
            <v>4</v>
          </cell>
          <cell r="Z19">
            <v>6</v>
          </cell>
          <cell r="AH19">
            <v>14</v>
          </cell>
          <cell r="AJ19">
            <v>5</v>
          </cell>
          <cell r="AL19">
            <v>14</v>
          </cell>
        </row>
        <row r="20">
          <cell r="J20">
            <v>3</v>
          </cell>
          <cell r="L20"/>
          <cell r="N20">
            <v>3</v>
          </cell>
          <cell r="V20"/>
          <cell r="X20"/>
          <cell r="Z20">
            <v>0</v>
          </cell>
          <cell r="AH20"/>
          <cell r="AJ20"/>
          <cell r="AL20">
            <v>0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1345</v>
          </cell>
          <cell r="L22">
            <v>325</v>
          </cell>
          <cell r="N22">
            <v>194</v>
          </cell>
          <cell r="V22">
            <v>151</v>
          </cell>
          <cell r="X22">
            <v>54</v>
          </cell>
          <cell r="Z22">
            <v>54</v>
          </cell>
          <cell r="AH22">
            <v>6957</v>
          </cell>
          <cell r="AJ22">
            <v>1656</v>
          </cell>
          <cell r="AL22">
            <v>3618</v>
          </cell>
        </row>
        <row r="23">
          <cell r="J23">
            <v>80</v>
          </cell>
          <cell r="L23">
            <v>31</v>
          </cell>
          <cell r="N23">
            <v>42</v>
          </cell>
          <cell r="V23">
            <v>33</v>
          </cell>
          <cell r="X23">
            <v>28</v>
          </cell>
          <cell r="Z23">
            <v>28</v>
          </cell>
          <cell r="AH23">
            <v>1012</v>
          </cell>
          <cell r="AJ23">
            <v>164</v>
          </cell>
          <cell r="AL23">
            <v>63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17</v>
          </cell>
          <cell r="L25">
            <v>7</v>
          </cell>
          <cell r="N25">
            <v>9</v>
          </cell>
          <cell r="V25">
            <v>15</v>
          </cell>
          <cell r="X25">
            <v>15</v>
          </cell>
          <cell r="Z25">
            <v>15</v>
          </cell>
          <cell r="AH25">
            <v>337</v>
          </cell>
          <cell r="AJ25"/>
          <cell r="AL25">
            <v>0</v>
          </cell>
        </row>
        <row r="26">
          <cell r="J26">
            <v>28</v>
          </cell>
          <cell r="L26">
            <v>6</v>
          </cell>
          <cell r="N26">
            <v>24</v>
          </cell>
          <cell r="V26">
            <v>3</v>
          </cell>
          <cell r="X26"/>
          <cell r="Z26">
            <v>0</v>
          </cell>
          <cell r="AH26">
            <v>201</v>
          </cell>
          <cell r="AJ26"/>
          <cell r="AL26">
            <v>0</v>
          </cell>
        </row>
        <row r="27">
          <cell r="J27">
            <v>15</v>
          </cell>
          <cell r="L27">
            <v>6</v>
          </cell>
          <cell r="N27">
            <v>0</v>
          </cell>
          <cell r="V27"/>
          <cell r="X27"/>
          <cell r="Z27">
            <v>0</v>
          </cell>
          <cell r="AH27">
            <v>299</v>
          </cell>
          <cell r="AJ27">
            <v>136</v>
          </cell>
          <cell r="AL27">
            <v>0</v>
          </cell>
        </row>
        <row r="28">
          <cell r="J28">
            <v>1</v>
          </cell>
          <cell r="L28">
            <v>1</v>
          </cell>
          <cell r="N28">
            <v>1</v>
          </cell>
          <cell r="V28"/>
          <cell r="X28"/>
          <cell r="Z28">
            <v>0</v>
          </cell>
          <cell r="AH28">
            <v>84</v>
          </cell>
          <cell r="AJ28">
            <v>19</v>
          </cell>
          <cell r="AL28">
            <v>63</v>
          </cell>
        </row>
        <row r="29">
          <cell r="J29">
            <v>8</v>
          </cell>
          <cell r="L29"/>
          <cell r="N29">
            <v>8</v>
          </cell>
          <cell r="V29"/>
          <cell r="X29"/>
          <cell r="Z29">
            <v>0</v>
          </cell>
          <cell r="AH29">
            <v>91</v>
          </cell>
          <cell r="AJ29">
            <v>9</v>
          </cell>
          <cell r="AL29">
            <v>0</v>
          </cell>
        </row>
        <row r="30">
          <cell r="J30">
            <v>9</v>
          </cell>
          <cell r="L30"/>
          <cell r="N30">
            <v>9</v>
          </cell>
          <cell r="V30">
            <v>3</v>
          </cell>
          <cell r="X30"/>
          <cell r="Z30">
            <v>3</v>
          </cell>
          <cell r="AH30">
            <v>3809</v>
          </cell>
          <cell r="AJ30">
            <v>349</v>
          </cell>
          <cell r="AL30">
            <v>3517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122</v>
          </cell>
          <cell r="AJ31">
            <v>3</v>
          </cell>
          <cell r="AL31">
            <v>119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20</v>
          </cell>
          <cell r="AJ32">
            <v>2</v>
          </cell>
          <cell r="AL32">
            <v>19</v>
          </cell>
        </row>
        <row r="33">
          <cell r="J33">
            <v>9</v>
          </cell>
          <cell r="L33"/>
          <cell r="N33">
            <v>9</v>
          </cell>
          <cell r="V33">
            <v>3</v>
          </cell>
          <cell r="X33"/>
          <cell r="Z33">
            <v>3</v>
          </cell>
          <cell r="AH33">
            <v>84</v>
          </cell>
          <cell r="AJ33"/>
          <cell r="AL33">
            <v>70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3725</v>
          </cell>
          <cell r="AJ34">
            <v>349</v>
          </cell>
          <cell r="AL34">
            <v>3447</v>
          </cell>
        </row>
        <row r="35">
          <cell r="J35">
            <v>4</v>
          </cell>
          <cell r="L35"/>
          <cell r="N35">
            <v>4</v>
          </cell>
          <cell r="V35"/>
          <cell r="X35"/>
          <cell r="Z35">
            <v>0</v>
          </cell>
          <cell r="AH35">
            <v>7</v>
          </cell>
          <cell r="AJ35">
            <v>1</v>
          </cell>
          <cell r="AL35">
            <v>5</v>
          </cell>
        </row>
        <row r="36">
          <cell r="J36">
            <v>6</v>
          </cell>
          <cell r="L36">
            <v>1</v>
          </cell>
          <cell r="N36">
            <v>4</v>
          </cell>
          <cell r="V36"/>
          <cell r="X36"/>
          <cell r="Z36">
            <v>0</v>
          </cell>
          <cell r="AH36">
            <v>1</v>
          </cell>
          <cell r="AJ36"/>
          <cell r="AL36">
            <v>1</v>
          </cell>
        </row>
        <row r="37">
          <cell r="J37">
            <v>2</v>
          </cell>
          <cell r="L37"/>
          <cell r="N37">
            <v>2</v>
          </cell>
          <cell r="V37"/>
          <cell r="X37"/>
          <cell r="Z37">
            <v>0</v>
          </cell>
          <cell r="AH37">
            <v>12</v>
          </cell>
          <cell r="AJ37"/>
          <cell r="AL37">
            <v>11</v>
          </cell>
        </row>
        <row r="38">
          <cell r="J38">
            <v>4</v>
          </cell>
          <cell r="L38"/>
          <cell r="N38">
            <v>4</v>
          </cell>
          <cell r="V38"/>
          <cell r="X38"/>
          <cell r="Z38">
            <v>0</v>
          </cell>
          <cell r="AH38">
            <v>2</v>
          </cell>
          <cell r="AJ38"/>
          <cell r="AL38">
            <v>2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/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>
            <v>30</v>
          </cell>
          <cell r="L41">
            <v>15</v>
          </cell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138</v>
          </cell>
          <cell r="L42">
            <v>35</v>
          </cell>
          <cell r="N42">
            <v>8</v>
          </cell>
          <cell r="V42">
            <v>101</v>
          </cell>
          <cell r="X42">
            <v>11</v>
          </cell>
          <cell r="Z42">
            <v>23</v>
          </cell>
          <cell r="AH42">
            <v>1431</v>
          </cell>
          <cell r="AJ42">
            <v>278</v>
          </cell>
          <cell r="AL42">
            <v>0</v>
          </cell>
        </row>
        <row r="43">
          <cell r="J43">
            <v>1</v>
          </cell>
          <cell r="L43"/>
          <cell r="N43">
            <v>1</v>
          </cell>
          <cell r="V43"/>
          <cell r="X43"/>
          <cell r="Z43">
            <v>0</v>
          </cell>
          <cell r="AH43">
            <v>1</v>
          </cell>
          <cell r="AJ43"/>
          <cell r="AL43">
            <v>1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>
            <v>2</v>
          </cell>
          <cell r="AJ47"/>
          <cell r="AL47">
            <v>2</v>
          </cell>
        </row>
        <row r="50">
          <cell r="L50"/>
          <cell r="X50"/>
          <cell r="AH50"/>
          <cell r="AJ50"/>
          <cell r="AL50"/>
        </row>
        <row r="51">
          <cell r="J51">
            <v>1184</v>
          </cell>
          <cell r="L51">
            <v>631</v>
          </cell>
          <cell r="N51">
            <v>165</v>
          </cell>
          <cell r="V51">
            <v>498</v>
          </cell>
          <cell r="X51">
            <v>180</v>
          </cell>
          <cell r="Z51">
            <v>46</v>
          </cell>
          <cell r="AH51">
            <v>4384</v>
          </cell>
          <cell r="AJ51">
            <v>2003</v>
          </cell>
          <cell r="AL51">
            <v>634</v>
          </cell>
        </row>
        <row r="52">
          <cell r="J52"/>
          <cell r="L52"/>
          <cell r="N52">
            <v>0</v>
          </cell>
          <cell r="V52"/>
          <cell r="X52"/>
          <cell r="Z52">
            <v>0</v>
          </cell>
          <cell r="AH52"/>
          <cell r="AJ52"/>
          <cell r="AL52">
            <v>0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>
            <v>1</v>
          </cell>
          <cell r="L55"/>
          <cell r="N55">
            <v>0</v>
          </cell>
          <cell r="V55"/>
          <cell r="X55"/>
          <cell r="Z55">
            <v>0</v>
          </cell>
          <cell r="AH55">
            <v>9</v>
          </cell>
          <cell r="AJ55">
            <v>1</v>
          </cell>
          <cell r="AL55">
            <v>9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60</v>
          </cell>
          <cell r="AJ56">
            <v>3</v>
          </cell>
          <cell r="AL56">
            <v>60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60</v>
          </cell>
          <cell r="AJ57">
            <v>3</v>
          </cell>
          <cell r="AL57">
            <v>60</v>
          </cell>
        </row>
        <row r="58">
          <cell r="J58">
            <v>1</v>
          </cell>
          <cell r="L58"/>
          <cell r="N58">
            <v>0</v>
          </cell>
          <cell r="V58"/>
          <cell r="X58"/>
          <cell r="Z58">
            <v>0</v>
          </cell>
          <cell r="AH58">
            <v>6</v>
          </cell>
          <cell r="AJ58">
            <v>1</v>
          </cell>
          <cell r="AL58">
            <v>6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53</v>
          </cell>
          <cell r="AJ60">
            <v>2</v>
          </cell>
          <cell r="AL60">
            <v>52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53</v>
          </cell>
          <cell r="AJ61">
            <v>2</v>
          </cell>
          <cell r="AL61">
            <v>52</v>
          </cell>
        </row>
        <row r="62">
          <cell r="J62">
            <v>116</v>
          </cell>
          <cell r="L62">
            <v>13</v>
          </cell>
          <cell r="N62">
            <v>67</v>
          </cell>
          <cell r="V62">
            <v>14</v>
          </cell>
          <cell r="X62">
            <v>6</v>
          </cell>
          <cell r="Z62">
            <v>8</v>
          </cell>
          <cell r="AH62">
            <v>623</v>
          </cell>
          <cell r="AJ62">
            <v>224</v>
          </cell>
          <cell r="AL62">
            <v>327</v>
          </cell>
        </row>
        <row r="63">
          <cell r="J63">
            <v>116</v>
          </cell>
          <cell r="L63">
            <v>13</v>
          </cell>
          <cell r="N63">
            <v>67</v>
          </cell>
          <cell r="V63">
            <v>2</v>
          </cell>
          <cell r="X63"/>
          <cell r="Z63">
            <v>2</v>
          </cell>
          <cell r="AH63">
            <v>315</v>
          </cell>
          <cell r="AJ63">
            <v>11</v>
          </cell>
          <cell r="AL63">
            <v>279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32</v>
          </cell>
          <cell r="AJ64">
            <v>32</v>
          </cell>
          <cell r="AL64">
            <v>32</v>
          </cell>
        </row>
        <row r="65">
          <cell r="J65">
            <v>56</v>
          </cell>
          <cell r="L65"/>
          <cell r="N65">
            <v>11</v>
          </cell>
          <cell r="V65">
            <v>18</v>
          </cell>
          <cell r="X65"/>
          <cell r="Z65">
            <v>0</v>
          </cell>
          <cell r="AH65">
            <v>720</v>
          </cell>
          <cell r="AJ65">
            <v>126</v>
          </cell>
          <cell r="AL65">
            <v>0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>
            <v>3</v>
          </cell>
          <cell r="L67"/>
          <cell r="N67">
            <v>2</v>
          </cell>
          <cell r="V67"/>
          <cell r="X67"/>
          <cell r="Z67">
            <v>0</v>
          </cell>
          <cell r="AH67">
            <v>22</v>
          </cell>
          <cell r="AJ67">
            <v>5</v>
          </cell>
          <cell r="AL67">
            <v>22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22</v>
          </cell>
          <cell r="AJ68">
            <v>5</v>
          </cell>
          <cell r="AL68">
            <v>22</v>
          </cell>
        </row>
        <row r="69">
          <cell r="J69">
            <v>3</v>
          </cell>
          <cell r="L69"/>
          <cell r="N69">
            <v>2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91</v>
          </cell>
          <cell r="L70">
            <v>16</v>
          </cell>
          <cell r="N70">
            <v>70</v>
          </cell>
          <cell r="V70">
            <v>16</v>
          </cell>
          <cell r="X70"/>
          <cell r="Z70">
            <v>16</v>
          </cell>
          <cell r="AH70">
            <v>41</v>
          </cell>
          <cell r="AJ70"/>
          <cell r="AL70">
            <v>41</v>
          </cell>
        </row>
        <row r="71">
          <cell r="J71">
            <v>91</v>
          </cell>
          <cell r="L71">
            <v>16</v>
          </cell>
          <cell r="N71">
            <v>70</v>
          </cell>
          <cell r="V71">
            <v>16</v>
          </cell>
          <cell r="X71"/>
          <cell r="Z71">
            <v>16</v>
          </cell>
          <cell r="AH71">
            <v>41</v>
          </cell>
          <cell r="AJ71"/>
          <cell r="AL71">
            <v>41</v>
          </cell>
        </row>
        <row r="72">
          <cell r="J72">
            <v>415</v>
          </cell>
          <cell r="L72">
            <v>302</v>
          </cell>
          <cell r="N72">
            <v>15</v>
          </cell>
          <cell r="V72">
            <v>262</v>
          </cell>
          <cell r="X72">
            <v>172</v>
          </cell>
          <cell r="Z72">
            <v>22</v>
          </cell>
          <cell r="AH72">
            <v>903</v>
          </cell>
          <cell r="AJ72">
            <v>233</v>
          </cell>
          <cell r="AL72">
            <v>0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5133</v>
          </cell>
          <cell r="L74">
            <v>1580</v>
          </cell>
          <cell r="N74">
            <v>483</v>
          </cell>
          <cell r="V74">
            <v>485</v>
          </cell>
          <cell r="X74">
            <v>266</v>
          </cell>
          <cell r="Z74">
            <v>34</v>
          </cell>
          <cell r="AH74">
            <v>8130</v>
          </cell>
          <cell r="AJ74">
            <v>654</v>
          </cell>
          <cell r="AL74">
            <v>877</v>
          </cell>
        </row>
        <row r="75">
          <cell r="J75">
            <v>595</v>
          </cell>
          <cell r="L75">
            <v>495</v>
          </cell>
          <cell r="N75">
            <v>22</v>
          </cell>
          <cell r="V75">
            <v>12</v>
          </cell>
          <cell r="X75">
            <v>12</v>
          </cell>
          <cell r="Z75">
            <v>0</v>
          </cell>
          <cell r="AH75">
            <v>300</v>
          </cell>
          <cell r="AJ75">
            <v>208</v>
          </cell>
          <cell r="AL75">
            <v>0</v>
          </cell>
        </row>
        <row r="76">
          <cell r="J76">
            <v>26</v>
          </cell>
          <cell r="L76">
            <v>22</v>
          </cell>
          <cell r="N76">
            <v>22</v>
          </cell>
          <cell r="V76"/>
          <cell r="X76"/>
          <cell r="Z76">
            <v>0</v>
          </cell>
          <cell r="AH76">
            <v>48</v>
          </cell>
          <cell r="AJ76">
            <v>29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>
            <v>1</v>
          </cell>
          <cell r="AJ77">
            <v>1</v>
          </cell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2206</v>
          </cell>
          <cell r="AJ78">
            <v>49</v>
          </cell>
          <cell r="AL78">
            <v>2</v>
          </cell>
        </row>
        <row r="79">
          <cell r="J79">
            <v>2</v>
          </cell>
          <cell r="L79"/>
          <cell r="N79">
            <v>2</v>
          </cell>
          <cell r="V79"/>
          <cell r="X79"/>
          <cell r="Z79">
            <v>0</v>
          </cell>
          <cell r="AH79">
            <v>1</v>
          </cell>
          <cell r="AJ79"/>
          <cell r="AL79">
            <v>1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>
            <v>27</v>
          </cell>
          <cell r="AJ80">
            <v>4</v>
          </cell>
          <cell r="AL80">
            <v>0</v>
          </cell>
        </row>
        <row r="81">
          <cell r="J81">
            <v>15</v>
          </cell>
          <cell r="L81"/>
          <cell r="N81">
            <v>8</v>
          </cell>
          <cell r="V81"/>
          <cell r="X81"/>
          <cell r="Z81">
            <v>0</v>
          </cell>
          <cell r="AH81"/>
          <cell r="AJ81"/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591</v>
          </cell>
          <cell r="AJ82">
            <v>22</v>
          </cell>
          <cell r="AL82">
            <v>0</v>
          </cell>
        </row>
        <row r="83">
          <cell r="J83">
            <v>1</v>
          </cell>
          <cell r="L83"/>
          <cell r="N83">
            <v>1</v>
          </cell>
          <cell r="V83"/>
          <cell r="X83"/>
          <cell r="Z83">
            <v>0</v>
          </cell>
          <cell r="AH83">
            <v>1070</v>
          </cell>
          <cell r="AJ83">
            <v>7</v>
          </cell>
          <cell r="AL83">
            <v>866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/>
          <cell r="AJ84"/>
          <cell r="AL84">
            <v>0</v>
          </cell>
        </row>
        <row r="85">
          <cell r="J85">
            <v>47</v>
          </cell>
          <cell r="L85">
            <v>47</v>
          </cell>
          <cell r="N85">
            <v>47</v>
          </cell>
          <cell r="V85">
            <v>7</v>
          </cell>
          <cell r="X85">
            <v>7</v>
          </cell>
          <cell r="Z85">
            <v>7</v>
          </cell>
          <cell r="AH85">
            <v>85</v>
          </cell>
          <cell r="AJ85">
            <v>10</v>
          </cell>
          <cell r="AL85">
            <v>0</v>
          </cell>
        </row>
        <row r="86">
          <cell r="J86"/>
          <cell r="L86"/>
          <cell r="N86">
            <v>0</v>
          </cell>
          <cell r="V86"/>
          <cell r="X86"/>
          <cell r="Z86">
            <v>0</v>
          </cell>
          <cell r="AH86">
            <v>62</v>
          </cell>
          <cell r="AJ86">
            <v>5</v>
          </cell>
          <cell r="AL86">
            <v>0</v>
          </cell>
        </row>
        <row r="87">
          <cell r="J87">
            <v>3401</v>
          </cell>
          <cell r="L87">
            <v>916</v>
          </cell>
          <cell r="N87">
            <v>281</v>
          </cell>
          <cell r="V87">
            <v>387</v>
          </cell>
          <cell r="X87">
            <v>247</v>
          </cell>
          <cell r="Z87">
            <v>27</v>
          </cell>
          <cell r="AH87">
            <v>2380</v>
          </cell>
          <cell r="AJ87">
            <v>65</v>
          </cell>
          <cell r="AL87">
            <v>8</v>
          </cell>
        </row>
        <row r="88">
          <cell r="J88">
            <v>1266</v>
          </cell>
          <cell r="L88">
            <v>517</v>
          </cell>
          <cell r="N88">
            <v>147</v>
          </cell>
          <cell r="V88">
            <v>341</v>
          </cell>
          <cell r="X88">
            <v>201</v>
          </cell>
          <cell r="Z88">
            <v>27</v>
          </cell>
          <cell r="AH88">
            <v>1230</v>
          </cell>
          <cell r="AJ88">
            <v>32</v>
          </cell>
          <cell r="AL88">
            <v>8</v>
          </cell>
        </row>
        <row r="89">
          <cell r="J89">
            <v>1203</v>
          </cell>
          <cell r="L89">
            <v>375</v>
          </cell>
          <cell r="N89">
            <v>121</v>
          </cell>
          <cell r="V89">
            <v>46</v>
          </cell>
          <cell r="X89">
            <v>46</v>
          </cell>
          <cell r="Z89">
            <v>0</v>
          </cell>
          <cell r="AH89">
            <v>421</v>
          </cell>
          <cell r="AJ89">
            <v>12</v>
          </cell>
          <cell r="AL89">
            <v>0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>
            <v>8</v>
          </cell>
          <cell r="AJ90">
            <v>1</v>
          </cell>
          <cell r="AL90">
            <v>0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/>
          <cell r="AJ91"/>
          <cell r="AL91">
            <v>0</v>
          </cell>
        </row>
        <row r="92">
          <cell r="J92">
            <v>677</v>
          </cell>
          <cell r="L92">
            <v>611</v>
          </cell>
          <cell r="N92">
            <v>53</v>
          </cell>
          <cell r="V92">
            <v>77</v>
          </cell>
          <cell r="X92">
            <v>58</v>
          </cell>
          <cell r="Z92">
            <v>17</v>
          </cell>
          <cell r="AH92">
            <v>1286</v>
          </cell>
          <cell r="AJ92">
            <v>500</v>
          </cell>
          <cell r="AL92">
            <v>79</v>
          </cell>
        </row>
        <row r="93">
          <cell r="J93">
            <v>214</v>
          </cell>
          <cell r="L93">
            <v>211</v>
          </cell>
          <cell r="N93">
            <v>0</v>
          </cell>
          <cell r="V93">
            <v>20</v>
          </cell>
          <cell r="X93">
            <v>20</v>
          </cell>
          <cell r="Z93">
            <v>0</v>
          </cell>
          <cell r="AH93">
            <v>211</v>
          </cell>
          <cell r="AJ93">
            <v>161</v>
          </cell>
          <cell r="AL93">
            <v>0</v>
          </cell>
        </row>
        <row r="94">
          <cell r="J94">
            <v>382</v>
          </cell>
          <cell r="L94">
            <v>366</v>
          </cell>
          <cell r="N94">
            <v>8</v>
          </cell>
          <cell r="V94">
            <v>44</v>
          </cell>
          <cell r="X94">
            <v>38</v>
          </cell>
          <cell r="Z94">
            <v>4</v>
          </cell>
          <cell r="AH94">
            <v>486</v>
          </cell>
          <cell r="AJ94">
            <v>228</v>
          </cell>
          <cell r="AL94">
            <v>74</v>
          </cell>
        </row>
        <row r="95">
          <cell r="J95">
            <v>296</v>
          </cell>
          <cell r="L95">
            <v>296</v>
          </cell>
          <cell r="N95">
            <v>0</v>
          </cell>
          <cell r="V95">
            <v>25</v>
          </cell>
          <cell r="X95">
            <v>25</v>
          </cell>
          <cell r="Z95">
            <v>0</v>
          </cell>
          <cell r="AH95">
            <v>77</v>
          </cell>
          <cell r="AJ95">
            <v>77</v>
          </cell>
          <cell r="AL95">
            <v>0</v>
          </cell>
        </row>
        <row r="96">
          <cell r="J96">
            <v>21</v>
          </cell>
          <cell r="L96">
            <v>15</v>
          </cell>
          <cell r="N96">
            <v>6</v>
          </cell>
          <cell r="V96">
            <v>4</v>
          </cell>
          <cell r="X96"/>
          <cell r="Z96">
            <v>4</v>
          </cell>
          <cell r="AH96">
            <v>136</v>
          </cell>
          <cell r="AJ96">
            <v>13</v>
          </cell>
          <cell r="AL96">
            <v>74</v>
          </cell>
        </row>
        <row r="97">
          <cell r="J97">
            <v>30</v>
          </cell>
          <cell r="L97">
            <v>23</v>
          </cell>
          <cell r="N97">
            <v>1</v>
          </cell>
          <cell r="V97">
            <v>9</v>
          </cell>
          <cell r="X97">
            <v>9</v>
          </cell>
          <cell r="Z97">
            <v>0</v>
          </cell>
          <cell r="AH97">
            <v>117</v>
          </cell>
          <cell r="AJ97">
            <v>91</v>
          </cell>
          <cell r="AL97">
            <v>0</v>
          </cell>
        </row>
        <row r="98">
          <cell r="J98">
            <v>1</v>
          </cell>
          <cell r="L98"/>
          <cell r="N98">
            <v>0</v>
          </cell>
          <cell r="V98"/>
          <cell r="X98"/>
          <cell r="Z98">
            <v>0</v>
          </cell>
          <cell r="AH98">
            <v>4</v>
          </cell>
          <cell r="AJ98">
            <v>1</v>
          </cell>
          <cell r="AL98">
            <v>0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>
            <v>27</v>
          </cell>
          <cell r="AJ99">
            <v>3</v>
          </cell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62</v>
          </cell>
          <cell r="AJ100">
            <v>38</v>
          </cell>
          <cell r="AL100">
            <v>0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/>
          <cell r="AJ102"/>
          <cell r="AL102">
            <v>0</v>
          </cell>
        </row>
        <row r="103">
          <cell r="J103">
            <v>81</v>
          </cell>
          <cell r="L103">
            <v>34</v>
          </cell>
          <cell r="N103">
            <v>45</v>
          </cell>
          <cell r="V103">
            <v>13</v>
          </cell>
          <cell r="X103"/>
          <cell r="Z103">
            <v>13</v>
          </cell>
          <cell r="AH103">
            <v>527</v>
          </cell>
          <cell r="AJ103">
            <v>73</v>
          </cell>
          <cell r="AL103">
            <v>5</v>
          </cell>
        </row>
        <row r="104">
          <cell r="J104">
            <v>4</v>
          </cell>
          <cell r="L104">
            <v>1</v>
          </cell>
          <cell r="N104">
            <v>2</v>
          </cell>
          <cell r="V104"/>
          <cell r="X104"/>
          <cell r="Z104">
            <v>0</v>
          </cell>
          <cell r="AH104">
            <v>2</v>
          </cell>
          <cell r="AJ104"/>
          <cell r="AL104">
            <v>1</v>
          </cell>
        </row>
        <row r="105">
          <cell r="J105">
            <v>32</v>
          </cell>
          <cell r="L105">
            <v>11</v>
          </cell>
          <cell r="N105">
            <v>20</v>
          </cell>
          <cell r="V105">
            <v>11</v>
          </cell>
          <cell r="X105"/>
          <cell r="Z105">
            <v>11</v>
          </cell>
          <cell r="AH105">
            <v>370</v>
          </cell>
          <cell r="AJ105">
            <v>12</v>
          </cell>
          <cell r="AL105">
            <v>4</v>
          </cell>
        </row>
        <row r="106">
          <cell r="J106">
            <v>188</v>
          </cell>
          <cell r="L106">
            <v>74</v>
          </cell>
          <cell r="N106">
            <v>76</v>
          </cell>
          <cell r="V106">
            <v>209</v>
          </cell>
          <cell r="X106">
            <v>32</v>
          </cell>
          <cell r="Z106">
            <v>63</v>
          </cell>
          <cell r="AH106">
            <v>18841</v>
          </cell>
          <cell r="AJ106">
            <v>1721</v>
          </cell>
          <cell r="AL106">
            <v>12151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159</v>
          </cell>
          <cell r="AJ108"/>
          <cell r="AL108">
            <v>157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159</v>
          </cell>
          <cell r="AJ109"/>
          <cell r="AL109">
            <v>157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0</v>
          </cell>
          <cell r="X110">
            <v>0</v>
          </cell>
          <cell r="Z110">
            <v>0</v>
          </cell>
          <cell r="AH110">
            <v>8939</v>
          </cell>
          <cell r="AJ110">
            <v>600</v>
          </cell>
          <cell r="AL110">
            <v>8112</v>
          </cell>
        </row>
        <row r="111">
          <cell r="J111"/>
          <cell r="L111"/>
          <cell r="N111">
            <v>0</v>
          </cell>
          <cell r="V111"/>
          <cell r="X111"/>
          <cell r="Z111">
            <v>0</v>
          </cell>
          <cell r="AH111">
            <v>336</v>
          </cell>
          <cell r="AJ111">
            <v>108</v>
          </cell>
          <cell r="AL111">
            <v>132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8504</v>
          </cell>
          <cell r="AJ112">
            <v>492</v>
          </cell>
          <cell r="AL112">
            <v>7897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21</v>
          </cell>
          <cell r="AJ113"/>
          <cell r="AL113">
            <v>16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78</v>
          </cell>
          <cell r="AJ114"/>
          <cell r="AL114">
            <v>67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3096</v>
          </cell>
          <cell r="AJ115">
            <v>246</v>
          </cell>
          <cell r="AL115">
            <v>2906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2239</v>
          </cell>
          <cell r="AJ116">
            <v>90</v>
          </cell>
          <cell r="AL116">
            <v>2194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45</v>
          </cell>
          <cell r="AJ117">
            <v>45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76</v>
          </cell>
          <cell r="AJ118">
            <v>76</v>
          </cell>
          <cell r="AL118">
            <v>0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22</v>
          </cell>
          <cell r="AJ119">
            <v>22</v>
          </cell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759</v>
          </cell>
          <cell r="AJ121">
            <v>58</v>
          </cell>
          <cell r="AL121">
            <v>667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98</v>
          </cell>
          <cell r="AJ122">
            <v>58</v>
          </cell>
          <cell r="AL122">
            <v>6</v>
          </cell>
        </row>
        <row r="123">
          <cell r="J123">
            <v>114</v>
          </cell>
          <cell r="L123">
            <v>37</v>
          </cell>
          <cell r="N123">
            <v>44</v>
          </cell>
          <cell r="V123">
            <v>47</v>
          </cell>
          <cell r="X123">
            <v>11</v>
          </cell>
          <cell r="Z123">
            <v>14</v>
          </cell>
          <cell r="AH123">
            <v>875</v>
          </cell>
          <cell r="AJ123">
            <v>89</v>
          </cell>
          <cell r="AL123">
            <v>573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/>
          <cell r="L127"/>
          <cell r="N127">
            <v>0</v>
          </cell>
          <cell r="V127"/>
          <cell r="X127"/>
          <cell r="Z127">
            <v>0</v>
          </cell>
          <cell r="AH127">
            <v>49</v>
          </cell>
          <cell r="AJ127">
            <v>2</v>
          </cell>
          <cell r="AL127">
            <v>33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4846</v>
          </cell>
          <cell r="AJ128">
            <v>637</v>
          </cell>
          <cell r="AL128">
            <v>333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3</v>
          </cell>
          <cell r="AJ129">
            <v>3</v>
          </cell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25</v>
          </cell>
          <cell r="AJ130">
            <v>25</v>
          </cell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124</v>
          </cell>
          <cell r="AJ131">
            <v>124</v>
          </cell>
          <cell r="AL131">
            <v>0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4694</v>
          </cell>
          <cell r="AJ134">
            <v>485</v>
          </cell>
          <cell r="AL134">
            <v>333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/>
          <cell r="AJ137"/>
          <cell r="AL137">
            <v>0</v>
          </cell>
        </row>
        <row r="138">
          <cell r="J138">
            <v>59</v>
          </cell>
          <cell r="L138">
            <v>37</v>
          </cell>
          <cell r="N138">
            <v>32</v>
          </cell>
          <cell r="V138"/>
          <cell r="X138"/>
          <cell r="Z138">
            <v>0</v>
          </cell>
          <cell r="AH138">
            <v>925</v>
          </cell>
          <cell r="AJ138">
            <v>149</v>
          </cell>
          <cell r="AL138">
            <v>70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94</v>
          </cell>
          <cell r="AJ139">
            <v>62</v>
          </cell>
          <cell r="AL139">
            <v>23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706</v>
          </cell>
          <cell r="AJ141">
            <v>54</v>
          </cell>
          <cell r="AL141">
            <v>31</v>
          </cell>
        </row>
        <row r="142">
          <cell r="J142">
            <v>35239</v>
          </cell>
          <cell r="L142">
            <v>34931</v>
          </cell>
          <cell r="N142">
            <v>138</v>
          </cell>
          <cell r="V142">
            <v>3951</v>
          </cell>
          <cell r="X142">
            <v>2901</v>
          </cell>
          <cell r="Z142">
            <v>48</v>
          </cell>
          <cell r="AH142">
            <v>18349</v>
          </cell>
          <cell r="AJ142">
            <v>16819</v>
          </cell>
          <cell r="AL142">
            <v>1312</v>
          </cell>
        </row>
        <row r="143">
          <cell r="J143">
            <v>33404</v>
          </cell>
          <cell r="L143">
            <v>33404</v>
          </cell>
          <cell r="N143">
            <v>0</v>
          </cell>
          <cell r="V143">
            <v>2859</v>
          </cell>
          <cell r="X143">
            <v>2859</v>
          </cell>
          <cell r="Z143">
            <v>0</v>
          </cell>
          <cell r="AH143">
            <v>15839</v>
          </cell>
          <cell r="AJ143">
            <v>15839</v>
          </cell>
          <cell r="AL143">
            <v>0</v>
          </cell>
        </row>
        <row r="144">
          <cell r="J144">
            <v>2784</v>
          </cell>
          <cell r="L144">
            <v>2784</v>
          </cell>
          <cell r="N144">
            <v>0</v>
          </cell>
          <cell r="V144">
            <v>93</v>
          </cell>
          <cell r="X144">
            <v>93</v>
          </cell>
          <cell r="Z144">
            <v>0</v>
          </cell>
          <cell r="AH144">
            <v>889</v>
          </cell>
          <cell r="AJ144">
            <v>889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60</v>
          </cell>
          <cell r="L146">
            <v>60</v>
          </cell>
          <cell r="N146">
            <v>0</v>
          </cell>
          <cell r="V146">
            <v>2</v>
          </cell>
          <cell r="X146">
            <v>2</v>
          </cell>
          <cell r="Z146">
            <v>0</v>
          </cell>
          <cell r="AH146">
            <v>34</v>
          </cell>
          <cell r="AJ146">
            <v>34</v>
          </cell>
          <cell r="AL146">
            <v>0</v>
          </cell>
        </row>
        <row r="147">
          <cell r="J147">
            <v>232</v>
          </cell>
          <cell r="L147">
            <v>232</v>
          </cell>
          <cell r="N147">
            <v>30</v>
          </cell>
          <cell r="V147">
            <v>29</v>
          </cell>
          <cell r="X147">
            <v>29</v>
          </cell>
          <cell r="Z147">
            <v>5</v>
          </cell>
          <cell r="AH147">
            <v>200</v>
          </cell>
          <cell r="AJ147">
            <v>200</v>
          </cell>
          <cell r="AL147">
            <v>75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810</v>
          </cell>
          <cell r="L149">
            <v>810</v>
          </cell>
          <cell r="N149">
            <v>0</v>
          </cell>
          <cell r="V149">
            <v>0</v>
          </cell>
          <cell r="X149"/>
          <cell r="Z149">
            <v>0</v>
          </cell>
          <cell r="AH149">
            <v>414</v>
          </cell>
          <cell r="AJ149">
            <v>414</v>
          </cell>
          <cell r="AL149">
            <v>0</v>
          </cell>
        </row>
        <row r="150">
          <cell r="J150">
            <v>26</v>
          </cell>
          <cell r="L150">
            <v>14</v>
          </cell>
          <cell r="N150">
            <v>0</v>
          </cell>
          <cell r="V150"/>
          <cell r="X150"/>
          <cell r="Z150">
            <v>0</v>
          </cell>
          <cell r="AH150">
            <v>44</v>
          </cell>
          <cell r="AJ150">
            <v>10</v>
          </cell>
          <cell r="AL150">
            <v>0</v>
          </cell>
        </row>
        <row r="151">
          <cell r="J151">
            <v>581</v>
          </cell>
          <cell r="L151">
            <v>339</v>
          </cell>
          <cell r="N151">
            <v>0</v>
          </cell>
          <cell r="V151">
            <v>45</v>
          </cell>
          <cell r="X151">
            <v>6</v>
          </cell>
          <cell r="Z151">
            <v>19</v>
          </cell>
          <cell r="AH151">
            <v>369</v>
          </cell>
          <cell r="AJ151">
            <v>43</v>
          </cell>
          <cell r="AL151">
            <v>91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358</v>
          </cell>
          <cell r="AJ152">
            <v>146</v>
          </cell>
          <cell r="AL152">
            <v>83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496</v>
          </cell>
          <cell r="AJ153">
            <v>34</v>
          </cell>
          <cell r="AL153">
            <v>490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15</v>
          </cell>
          <cell r="AJ154"/>
          <cell r="AL154">
            <v>13</v>
          </cell>
        </row>
        <row r="155">
          <cell r="J155">
            <v>126</v>
          </cell>
          <cell r="L155">
            <v>72</v>
          </cell>
          <cell r="N155">
            <v>108</v>
          </cell>
          <cell r="V155">
            <v>24</v>
          </cell>
          <cell r="X155">
            <v>5</v>
          </cell>
          <cell r="Z155">
            <v>24</v>
          </cell>
          <cell r="AH155">
            <v>548</v>
          </cell>
          <cell r="AJ155">
            <v>67</v>
          </cell>
          <cell r="AL155">
            <v>548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>
            <v>32</v>
          </cell>
          <cell r="AJ156">
            <v>32</v>
          </cell>
          <cell r="AL156">
            <v>12</v>
          </cell>
        </row>
        <row r="157">
          <cell r="J157">
            <v>2342</v>
          </cell>
          <cell r="L157">
            <v>821</v>
          </cell>
          <cell r="N157">
            <v>206</v>
          </cell>
          <cell r="V157">
            <v>300</v>
          </cell>
          <cell r="X157">
            <v>179</v>
          </cell>
          <cell r="Z157">
            <v>71</v>
          </cell>
          <cell r="AH157">
            <v>5661</v>
          </cell>
          <cell r="AJ157">
            <v>1160</v>
          </cell>
          <cell r="AL157">
            <v>2278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459</v>
          </cell>
          <cell r="AJ158">
            <v>18</v>
          </cell>
          <cell r="AL158">
            <v>459</v>
          </cell>
        </row>
        <row r="159">
          <cell r="J159">
            <v>124</v>
          </cell>
          <cell r="L159">
            <v>49</v>
          </cell>
          <cell r="N159">
            <v>43</v>
          </cell>
          <cell r="V159">
            <v>83</v>
          </cell>
          <cell r="X159">
            <v>39</v>
          </cell>
          <cell r="Z159">
            <v>39</v>
          </cell>
          <cell r="AH159">
            <v>2058</v>
          </cell>
          <cell r="AJ159">
            <v>486</v>
          </cell>
          <cell r="AL159">
            <v>859</v>
          </cell>
        </row>
        <row r="160">
          <cell r="J160">
            <v>183</v>
          </cell>
          <cell r="L160">
            <v>117</v>
          </cell>
          <cell r="N160">
            <v>33</v>
          </cell>
          <cell r="V160">
            <v>4</v>
          </cell>
          <cell r="X160">
            <v>3</v>
          </cell>
          <cell r="Z160">
            <v>2</v>
          </cell>
          <cell r="AH160">
            <v>330</v>
          </cell>
          <cell r="AJ160">
            <v>101</v>
          </cell>
          <cell r="AL160">
            <v>2</v>
          </cell>
        </row>
        <row r="161">
          <cell r="J161"/>
          <cell r="L161"/>
          <cell r="N161">
            <v>0</v>
          </cell>
          <cell r="V161">
            <v>7</v>
          </cell>
          <cell r="X161"/>
          <cell r="Z161">
            <v>0</v>
          </cell>
          <cell r="AH161">
            <v>189</v>
          </cell>
          <cell r="AJ161">
            <v>23</v>
          </cell>
          <cell r="AL161">
            <v>33</v>
          </cell>
        </row>
        <row r="162">
          <cell r="J162"/>
          <cell r="L162"/>
          <cell r="N162"/>
          <cell r="V162"/>
          <cell r="X162"/>
          <cell r="Z162"/>
          <cell r="AH162">
            <v>16</v>
          </cell>
          <cell r="AJ162"/>
          <cell r="AL162">
            <v>16</v>
          </cell>
        </row>
        <row r="163">
          <cell r="J163"/>
          <cell r="L163"/>
          <cell r="N163"/>
          <cell r="V163"/>
          <cell r="X163"/>
          <cell r="Z163"/>
          <cell r="AH163">
            <v>7</v>
          </cell>
          <cell r="AJ163"/>
          <cell r="AL163">
            <v>7</v>
          </cell>
        </row>
        <row r="164">
          <cell r="J164">
            <v>1247</v>
          </cell>
          <cell r="L164">
            <v>608</v>
          </cell>
          <cell r="N164">
            <v>83</v>
          </cell>
          <cell r="V164">
            <v>74</v>
          </cell>
          <cell r="X164">
            <v>37</v>
          </cell>
          <cell r="Z164">
            <v>19</v>
          </cell>
          <cell r="AH164">
            <v>432</v>
          </cell>
          <cell r="AJ164">
            <v>113</v>
          </cell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456</v>
          </cell>
          <cell r="AJ166">
            <v>126</v>
          </cell>
          <cell r="AL166">
            <v>0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345</v>
          </cell>
          <cell r="AJ167">
            <v>73</v>
          </cell>
          <cell r="AL167">
            <v>230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63</v>
          </cell>
          <cell r="AJ168">
            <v>9</v>
          </cell>
          <cell r="AL168">
            <v>51</v>
          </cell>
        </row>
        <row r="169">
          <cell r="J169"/>
          <cell r="L169"/>
          <cell r="N169">
            <v>0</v>
          </cell>
          <cell r="V169">
            <v>19</v>
          </cell>
          <cell r="X169">
            <v>11</v>
          </cell>
          <cell r="Z169">
            <v>4</v>
          </cell>
          <cell r="AH169">
            <v>874</v>
          </cell>
          <cell r="AJ169">
            <v>78</v>
          </cell>
          <cell r="AL169">
            <v>205</v>
          </cell>
        </row>
        <row r="170">
          <cell r="J170"/>
          <cell r="L170"/>
          <cell r="N170">
            <v>0</v>
          </cell>
          <cell r="V170">
            <v>1</v>
          </cell>
          <cell r="X170"/>
          <cell r="Z170">
            <v>0</v>
          </cell>
          <cell r="AH170">
            <v>518</v>
          </cell>
          <cell r="AJ170">
            <v>142</v>
          </cell>
          <cell r="AL170">
            <v>490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28</v>
          </cell>
          <cell r="AJ171">
            <v>28</v>
          </cell>
          <cell r="AL171">
            <v>0</v>
          </cell>
        </row>
        <row r="172">
          <cell r="J172">
            <v>1896</v>
          </cell>
          <cell r="L172">
            <v>1458</v>
          </cell>
          <cell r="N172">
            <v>91</v>
          </cell>
          <cell r="V172">
            <v>501</v>
          </cell>
          <cell r="X172">
            <v>267</v>
          </cell>
          <cell r="Z172">
            <v>31</v>
          </cell>
          <cell r="AH172">
            <v>3008</v>
          </cell>
          <cell r="AJ172">
            <v>1456</v>
          </cell>
          <cell r="AL172">
            <v>270</v>
          </cell>
        </row>
        <row r="173">
          <cell r="J173">
            <v>548</v>
          </cell>
          <cell r="L173">
            <v>480</v>
          </cell>
          <cell r="N173">
            <v>55</v>
          </cell>
          <cell r="V173">
            <v>47</v>
          </cell>
          <cell r="X173"/>
          <cell r="Z173">
            <v>7</v>
          </cell>
          <cell r="AH173">
            <v>137</v>
          </cell>
          <cell r="AJ173">
            <v>11</v>
          </cell>
          <cell r="AL173">
            <v>53</v>
          </cell>
        </row>
        <row r="174">
          <cell r="J174">
            <v>763</v>
          </cell>
          <cell r="L174">
            <v>742</v>
          </cell>
          <cell r="N174">
            <v>3</v>
          </cell>
          <cell r="V174">
            <v>109</v>
          </cell>
          <cell r="X174"/>
          <cell r="Z174">
            <v>0</v>
          </cell>
          <cell r="AH174">
            <v>1020</v>
          </cell>
          <cell r="AJ174">
            <v>903</v>
          </cell>
          <cell r="AL174">
            <v>0</v>
          </cell>
        </row>
        <row r="175">
          <cell r="J175">
            <v>118</v>
          </cell>
          <cell r="L175">
            <v>116</v>
          </cell>
          <cell r="N175">
            <v>1</v>
          </cell>
          <cell r="V175">
            <v>13</v>
          </cell>
          <cell r="X175"/>
          <cell r="Z175">
            <v>3</v>
          </cell>
          <cell r="AH175">
            <v>320</v>
          </cell>
          <cell r="AJ175">
            <v>131</v>
          </cell>
          <cell r="AL175">
            <v>49</v>
          </cell>
        </row>
        <row r="176">
          <cell r="J176">
            <v>12</v>
          </cell>
          <cell r="L176"/>
          <cell r="N176">
            <v>12</v>
          </cell>
          <cell r="V176">
            <v>11</v>
          </cell>
          <cell r="X176"/>
          <cell r="Z176">
            <v>8</v>
          </cell>
          <cell r="AH176">
            <v>181</v>
          </cell>
          <cell r="AJ176">
            <v>24</v>
          </cell>
          <cell r="AL176">
            <v>157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/>
          <cell r="AJ177"/>
          <cell r="AL177">
            <v>0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3</v>
          </cell>
          <cell r="AJ178">
            <v>2</v>
          </cell>
          <cell r="AL178">
            <v>3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8</v>
          </cell>
          <cell r="AJ179">
            <v>2</v>
          </cell>
          <cell r="AL179">
            <v>8</v>
          </cell>
        </row>
        <row r="180">
          <cell r="J180">
            <v>2336</v>
          </cell>
          <cell r="L180">
            <v>644</v>
          </cell>
          <cell r="N180">
            <v>186</v>
          </cell>
          <cell r="V180">
            <v>490</v>
          </cell>
          <cell r="X180">
            <v>208</v>
          </cell>
          <cell r="Z180">
            <v>41</v>
          </cell>
          <cell r="AH180">
            <v>13415</v>
          </cell>
          <cell r="AJ180">
            <v>1950</v>
          </cell>
          <cell r="AL180">
            <v>1344</v>
          </cell>
        </row>
        <row r="181">
          <cell r="J181">
            <v>1530</v>
          </cell>
          <cell r="L181">
            <v>631</v>
          </cell>
          <cell r="N181">
            <v>157</v>
          </cell>
          <cell r="V181">
            <v>209</v>
          </cell>
          <cell r="X181">
            <v>1</v>
          </cell>
          <cell r="Z181">
            <v>4</v>
          </cell>
          <cell r="AH181">
            <v>5570</v>
          </cell>
          <cell r="AJ181">
            <v>1482</v>
          </cell>
          <cell r="AL181">
            <v>896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>
            <v>14</v>
          </cell>
          <cell r="L183">
            <v>14</v>
          </cell>
          <cell r="N183">
            <v>8</v>
          </cell>
          <cell r="V183"/>
          <cell r="X183"/>
          <cell r="Z183">
            <v>0</v>
          </cell>
          <cell r="AH183">
            <v>7</v>
          </cell>
          <cell r="AJ183">
            <v>5</v>
          </cell>
          <cell r="AL183">
            <v>7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400</v>
          </cell>
          <cell r="AJ184">
            <v>34</v>
          </cell>
          <cell r="AL184">
            <v>392</v>
          </cell>
        </row>
        <row r="185">
          <cell r="J185"/>
          <cell r="L185"/>
          <cell r="N185">
            <v>0</v>
          </cell>
          <cell r="V185">
            <v>4</v>
          </cell>
          <cell r="X185">
            <v>1</v>
          </cell>
          <cell r="Z185">
            <v>4</v>
          </cell>
          <cell r="AH185"/>
          <cell r="AJ185"/>
          <cell r="AL185"/>
        </row>
        <row r="186">
          <cell r="J186">
            <v>44</v>
          </cell>
          <cell r="L186">
            <v>17</v>
          </cell>
          <cell r="N186">
            <v>17</v>
          </cell>
          <cell r="V186"/>
          <cell r="X186"/>
          <cell r="Z186">
            <v>0</v>
          </cell>
          <cell r="AH186">
            <v>3823</v>
          </cell>
          <cell r="AJ186">
            <v>410</v>
          </cell>
          <cell r="AL186">
            <v>458</v>
          </cell>
        </row>
        <row r="187">
          <cell r="J187"/>
          <cell r="L187"/>
          <cell r="N187">
            <v>0</v>
          </cell>
          <cell r="V187"/>
          <cell r="X187"/>
          <cell r="Z187">
            <v>0</v>
          </cell>
          <cell r="AH187">
            <v>187</v>
          </cell>
          <cell r="AJ187">
            <v>21</v>
          </cell>
          <cell r="AL187">
            <v>179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71</v>
          </cell>
          <cell r="AJ188">
            <v>12</v>
          </cell>
          <cell r="AL188">
            <v>68</v>
          </cell>
        </row>
        <row r="189">
          <cell r="J189">
            <v>84</v>
          </cell>
          <cell r="L189"/>
          <cell r="N189">
            <v>15</v>
          </cell>
          <cell r="V189">
            <v>82</v>
          </cell>
          <cell r="X189">
            <v>21</v>
          </cell>
          <cell r="Z189">
            <v>21</v>
          </cell>
          <cell r="AH189">
            <v>984</v>
          </cell>
          <cell r="AJ189">
            <v>68</v>
          </cell>
          <cell r="AL189">
            <v>101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101</v>
          </cell>
          <cell r="AJ190">
            <v>3</v>
          </cell>
          <cell r="AL190">
            <v>100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101</v>
          </cell>
          <cell r="AJ191">
            <v>3</v>
          </cell>
          <cell r="AL191">
            <v>100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>
            <v>148</v>
          </cell>
          <cell r="AJ192">
            <v>83</v>
          </cell>
          <cell r="AL192">
            <v>0</v>
          </cell>
        </row>
        <row r="193">
          <cell r="J193">
            <v>24</v>
          </cell>
          <cell r="L193">
            <v>13</v>
          </cell>
          <cell r="N193">
            <v>14</v>
          </cell>
          <cell r="V193"/>
          <cell r="X193"/>
          <cell r="Z193">
            <v>0</v>
          </cell>
          <cell r="AH193">
            <v>124</v>
          </cell>
          <cell r="AJ193">
            <v>51</v>
          </cell>
          <cell r="AL193">
            <v>34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12</v>
          </cell>
          <cell r="AJ194">
            <v>12</v>
          </cell>
          <cell r="AL194">
            <v>12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>
            <v>23</v>
          </cell>
          <cell r="AJ195">
            <v>23</v>
          </cell>
          <cell r="AL195">
            <v>0</v>
          </cell>
        </row>
        <row r="196">
          <cell r="J196">
            <v>1494</v>
          </cell>
          <cell r="L196">
            <v>948</v>
          </cell>
          <cell r="N196">
            <v>6</v>
          </cell>
          <cell r="V196">
            <v>612</v>
          </cell>
          <cell r="X196">
            <v>192</v>
          </cell>
          <cell r="Z196">
            <v>16</v>
          </cell>
          <cell r="AH196">
            <v>7584</v>
          </cell>
          <cell r="AJ196">
            <v>731</v>
          </cell>
          <cell r="AL196">
            <v>1299</v>
          </cell>
        </row>
        <row r="197">
          <cell r="J197">
            <v>30</v>
          </cell>
          <cell r="L197">
            <v>16</v>
          </cell>
          <cell r="N197">
            <v>0</v>
          </cell>
          <cell r="V197">
            <v>10</v>
          </cell>
          <cell r="X197"/>
          <cell r="Z197">
            <v>10</v>
          </cell>
          <cell r="AH197">
            <v>490</v>
          </cell>
          <cell r="AJ197">
            <v>14</v>
          </cell>
          <cell r="AL197">
            <v>340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160</v>
          </cell>
          <cell r="AJ198">
            <v>19</v>
          </cell>
          <cell r="AL198">
            <v>152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180</v>
          </cell>
          <cell r="AJ199">
            <v>23</v>
          </cell>
          <cell r="AL199">
            <v>0</v>
          </cell>
        </row>
        <row r="200">
          <cell r="J200">
            <v>151</v>
          </cell>
          <cell r="L200">
            <v>143</v>
          </cell>
          <cell r="N200">
            <v>0</v>
          </cell>
          <cell r="V200">
            <v>39</v>
          </cell>
          <cell r="X200">
            <v>28</v>
          </cell>
          <cell r="Z200">
            <v>0</v>
          </cell>
          <cell r="AH200">
            <v>227</v>
          </cell>
          <cell r="AJ200">
            <v>147</v>
          </cell>
          <cell r="AL200">
            <v>0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609</v>
          </cell>
          <cell r="AJ201">
            <v>35</v>
          </cell>
          <cell r="AL201">
            <v>50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>
            <v>31</v>
          </cell>
          <cell r="L203">
            <v>31</v>
          </cell>
          <cell r="N203">
            <v>0</v>
          </cell>
          <cell r="V203"/>
          <cell r="X203"/>
          <cell r="Z203">
            <v>0</v>
          </cell>
          <cell r="AH203">
            <v>406</v>
          </cell>
          <cell r="AJ203">
            <v>162</v>
          </cell>
          <cell r="AL203">
            <v>72</v>
          </cell>
        </row>
        <row r="204">
          <cell r="J204">
            <v>172</v>
          </cell>
          <cell r="L204">
            <v>172</v>
          </cell>
          <cell r="N204">
            <v>0</v>
          </cell>
          <cell r="V204">
            <v>49</v>
          </cell>
          <cell r="X204">
            <v>39</v>
          </cell>
          <cell r="Z204">
            <v>0</v>
          </cell>
          <cell r="AH204">
            <v>2613</v>
          </cell>
          <cell r="AJ204">
            <v>190</v>
          </cell>
          <cell r="AL204">
            <v>179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126</v>
          </cell>
          <cell r="AJ205">
            <v>87</v>
          </cell>
          <cell r="AL205">
            <v>21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326</v>
          </cell>
          <cell r="AJ206">
            <v>26</v>
          </cell>
          <cell r="AL206">
            <v>35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458</v>
          </cell>
          <cell r="AJ207">
            <v>16</v>
          </cell>
          <cell r="AL207">
            <v>361</v>
          </cell>
        </row>
        <row r="208">
          <cell r="J208"/>
          <cell r="L208"/>
          <cell r="N208">
            <v>0</v>
          </cell>
          <cell r="V208">
            <v>389</v>
          </cell>
          <cell r="X208">
            <v>110</v>
          </cell>
          <cell r="Z208">
            <v>0</v>
          </cell>
          <cell r="AH208">
            <v>487</v>
          </cell>
          <cell r="AJ208">
            <v>87</v>
          </cell>
          <cell r="AL208">
            <v>20</v>
          </cell>
        </row>
        <row r="209">
          <cell r="J209"/>
          <cell r="L209"/>
          <cell r="N209"/>
          <cell r="V209"/>
          <cell r="X209"/>
          <cell r="Z209"/>
          <cell r="AH209">
            <v>162</v>
          </cell>
          <cell r="AJ209"/>
          <cell r="AL209">
            <v>90</v>
          </cell>
        </row>
        <row r="210">
          <cell r="J210"/>
          <cell r="L210"/>
          <cell r="N210">
            <v>0</v>
          </cell>
          <cell r="V210"/>
          <cell r="X210"/>
          <cell r="Z210">
            <v>0</v>
          </cell>
          <cell r="AH210">
            <v>754</v>
          </cell>
          <cell r="AJ210"/>
          <cell r="AL210">
            <v>206</v>
          </cell>
        </row>
        <row r="211">
          <cell r="J211">
            <v>63</v>
          </cell>
          <cell r="L211">
            <v>63</v>
          </cell>
          <cell r="N211">
            <v>0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702</v>
          </cell>
          <cell r="L212">
            <v>134</v>
          </cell>
          <cell r="N212">
            <v>223</v>
          </cell>
          <cell r="V212">
            <v>47</v>
          </cell>
          <cell r="X212">
            <v>3</v>
          </cell>
          <cell r="Z212">
            <v>30</v>
          </cell>
          <cell r="AH212">
            <v>196</v>
          </cell>
          <cell r="AJ212">
            <v>21</v>
          </cell>
          <cell r="AL212">
            <v>161</v>
          </cell>
        </row>
        <row r="213">
          <cell r="J213">
            <v>4</v>
          </cell>
          <cell r="L213"/>
          <cell r="N213">
            <v>4</v>
          </cell>
          <cell r="V213">
            <v>1</v>
          </cell>
          <cell r="X213"/>
          <cell r="Z213">
            <v>0</v>
          </cell>
          <cell r="AH213">
            <v>11</v>
          </cell>
          <cell r="AJ213">
            <v>5</v>
          </cell>
          <cell r="AL213">
            <v>3</v>
          </cell>
        </row>
        <row r="214">
          <cell r="J214"/>
          <cell r="L214"/>
          <cell r="N214">
            <v>0</v>
          </cell>
          <cell r="V214">
            <v>1</v>
          </cell>
          <cell r="X214"/>
          <cell r="Z214">
            <v>0</v>
          </cell>
          <cell r="AH214"/>
          <cell r="AJ214"/>
          <cell r="AL214">
            <v>0</v>
          </cell>
        </row>
        <row r="215">
          <cell r="J215">
            <v>132</v>
          </cell>
          <cell r="L215"/>
          <cell r="N215">
            <v>132</v>
          </cell>
          <cell r="V215">
            <v>7</v>
          </cell>
          <cell r="X215"/>
          <cell r="Z215">
            <v>7</v>
          </cell>
          <cell r="AH215">
            <v>152</v>
          </cell>
          <cell r="AJ215"/>
          <cell r="AL215">
            <v>150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126</v>
          </cell>
          <cell r="L218">
            <v>84</v>
          </cell>
          <cell r="N218">
            <v>75</v>
          </cell>
          <cell r="V218"/>
          <cell r="X218"/>
          <cell r="Z218">
            <v>0</v>
          </cell>
          <cell r="AH218">
            <v>7</v>
          </cell>
          <cell r="AJ218"/>
          <cell r="AL218">
            <v>7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>
            <v>1</v>
          </cell>
          <cell r="X220"/>
          <cell r="Z220">
            <v>1</v>
          </cell>
          <cell r="AH220"/>
          <cell r="AJ220"/>
          <cell r="AL220">
            <v>0</v>
          </cell>
        </row>
        <row r="221">
          <cell r="J221">
            <v>12</v>
          </cell>
          <cell r="L221"/>
          <cell r="N221">
            <v>12</v>
          </cell>
          <cell r="V221"/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551</v>
          </cell>
          <cell r="L223">
            <v>551</v>
          </cell>
          <cell r="N223">
            <v>0</v>
          </cell>
          <cell r="V223">
            <v>102</v>
          </cell>
          <cell r="X223">
            <v>102</v>
          </cell>
          <cell r="Z223">
            <v>0</v>
          </cell>
          <cell r="AH223">
            <v>22279</v>
          </cell>
          <cell r="AJ223">
            <v>22279</v>
          </cell>
          <cell r="AL223">
            <v>0</v>
          </cell>
        </row>
        <row r="224">
          <cell r="J224">
            <v>113</v>
          </cell>
          <cell r="L224">
            <v>113</v>
          </cell>
          <cell r="N224">
            <v>0</v>
          </cell>
          <cell r="V224">
            <v>10</v>
          </cell>
          <cell r="X224">
            <v>10</v>
          </cell>
          <cell r="Z224">
            <v>0</v>
          </cell>
          <cell r="AH224">
            <v>364</v>
          </cell>
          <cell r="AJ224">
            <v>364</v>
          </cell>
          <cell r="AL224">
            <v>0</v>
          </cell>
        </row>
        <row r="225">
          <cell r="J225">
            <v>1451</v>
          </cell>
          <cell r="L225">
            <v>1451</v>
          </cell>
          <cell r="N225">
            <v>1451</v>
          </cell>
          <cell r="V225">
            <v>403</v>
          </cell>
          <cell r="X225">
            <v>403</v>
          </cell>
          <cell r="Z225">
            <v>403</v>
          </cell>
          <cell r="AH225">
            <v>8175</v>
          </cell>
          <cell r="AJ225">
            <v>8175</v>
          </cell>
          <cell r="AL225">
            <v>8175</v>
          </cell>
        </row>
      </sheetData>
      <sheetData sheetId="25">
        <row r="6">
          <cell r="J6">
            <v>1870</v>
          </cell>
          <cell r="L6">
            <v>1711</v>
          </cell>
          <cell r="N6">
            <v>8</v>
          </cell>
          <cell r="V6">
            <v>42</v>
          </cell>
          <cell r="X6">
            <v>31</v>
          </cell>
          <cell r="Z6">
            <v>0</v>
          </cell>
          <cell r="AH6">
            <v>920</v>
          </cell>
          <cell r="AJ6">
            <v>48</v>
          </cell>
          <cell r="AL6">
            <v>867</v>
          </cell>
        </row>
        <row r="7">
          <cell r="J7">
            <v>1390</v>
          </cell>
          <cell r="L7">
            <v>1390</v>
          </cell>
          <cell r="N7">
            <v>0</v>
          </cell>
          <cell r="V7">
            <v>30</v>
          </cell>
          <cell r="X7">
            <v>30</v>
          </cell>
          <cell r="Z7">
            <v>0</v>
          </cell>
          <cell r="AH7">
            <v>19</v>
          </cell>
          <cell r="AJ7">
            <v>19</v>
          </cell>
          <cell r="AL7">
            <v>2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>
            <v>9</v>
          </cell>
          <cell r="L9">
            <v>3</v>
          </cell>
          <cell r="N9">
            <v>8</v>
          </cell>
          <cell r="V9">
            <v>2</v>
          </cell>
          <cell r="X9">
            <v>1</v>
          </cell>
          <cell r="Z9">
            <v>0</v>
          </cell>
          <cell r="AH9">
            <v>901</v>
          </cell>
          <cell r="AJ9">
            <v>29</v>
          </cell>
          <cell r="AL9">
            <v>865</v>
          </cell>
        </row>
        <row r="10">
          <cell r="J10">
            <v>4</v>
          </cell>
          <cell r="L10">
            <v>1</v>
          </cell>
          <cell r="N10">
            <v>4</v>
          </cell>
          <cell r="V10"/>
          <cell r="X10"/>
          <cell r="Z10">
            <v>0</v>
          </cell>
          <cell r="AH10">
            <v>414</v>
          </cell>
          <cell r="AJ10">
            <v>17</v>
          </cell>
          <cell r="AL10">
            <v>378</v>
          </cell>
        </row>
        <row r="11">
          <cell r="J11">
            <v>175</v>
          </cell>
          <cell r="L11">
            <v>13</v>
          </cell>
          <cell r="N11">
            <v>59</v>
          </cell>
          <cell r="V11">
            <v>30</v>
          </cell>
          <cell r="X11">
            <v>6</v>
          </cell>
          <cell r="Z11">
            <v>13</v>
          </cell>
          <cell r="AH11">
            <v>4947</v>
          </cell>
          <cell r="AJ11">
            <v>797</v>
          </cell>
          <cell r="AL11">
            <v>3214</v>
          </cell>
        </row>
        <row r="12">
          <cell r="J12">
            <v>49</v>
          </cell>
          <cell r="L12">
            <v>1</v>
          </cell>
          <cell r="V12">
            <v>5</v>
          </cell>
          <cell r="X12">
            <v>3</v>
          </cell>
          <cell r="Z12">
            <v>1</v>
          </cell>
          <cell r="AH12">
            <v>2349</v>
          </cell>
          <cell r="AJ12">
            <v>411</v>
          </cell>
        </row>
        <row r="13">
          <cell r="J13">
            <v>19</v>
          </cell>
          <cell r="L13"/>
          <cell r="N13">
            <v>19</v>
          </cell>
          <cell r="V13">
            <v>5</v>
          </cell>
          <cell r="X13">
            <v>3</v>
          </cell>
          <cell r="Z13">
            <v>5</v>
          </cell>
          <cell r="AH13">
            <v>52</v>
          </cell>
          <cell r="AJ13">
            <v>10</v>
          </cell>
          <cell r="AL13">
            <v>33</v>
          </cell>
        </row>
        <row r="14">
          <cell r="J14">
            <v>129</v>
          </cell>
          <cell r="L14">
            <v>12</v>
          </cell>
          <cell r="N14">
            <v>10</v>
          </cell>
          <cell r="V14">
            <v>25</v>
          </cell>
          <cell r="X14">
            <v>3</v>
          </cell>
          <cell r="Z14">
            <v>15</v>
          </cell>
          <cell r="AH14">
            <v>1772</v>
          </cell>
          <cell r="AJ14">
            <v>386</v>
          </cell>
        </row>
        <row r="15">
          <cell r="J15"/>
          <cell r="L15"/>
          <cell r="N15"/>
          <cell r="V15"/>
          <cell r="X15"/>
          <cell r="Z15"/>
          <cell r="AH15"/>
          <cell r="AJ15"/>
        </row>
        <row r="16">
          <cell r="J16">
            <v>363</v>
          </cell>
          <cell r="L16">
            <v>145</v>
          </cell>
          <cell r="N16">
            <v>65</v>
          </cell>
          <cell r="V16">
            <v>82</v>
          </cell>
          <cell r="X16">
            <v>80</v>
          </cell>
          <cell r="Z16">
            <v>5</v>
          </cell>
          <cell r="AH16">
            <v>975</v>
          </cell>
          <cell r="AJ16">
            <v>400</v>
          </cell>
          <cell r="AL16">
            <v>367</v>
          </cell>
        </row>
        <row r="17">
          <cell r="J17">
            <v>357</v>
          </cell>
          <cell r="L17">
            <v>145</v>
          </cell>
          <cell r="N17">
            <v>60</v>
          </cell>
          <cell r="V17">
            <v>80</v>
          </cell>
          <cell r="X17">
            <v>80</v>
          </cell>
          <cell r="Z17">
            <v>3</v>
          </cell>
          <cell r="AH17">
            <v>890</v>
          </cell>
          <cell r="AJ17">
            <v>357</v>
          </cell>
          <cell r="AL17">
            <v>357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>
            <v>2</v>
          </cell>
          <cell r="AJ18"/>
          <cell r="AL18">
            <v>1</v>
          </cell>
        </row>
        <row r="19">
          <cell r="J19">
            <v>6</v>
          </cell>
          <cell r="L19"/>
          <cell r="N19">
            <v>5</v>
          </cell>
          <cell r="V19">
            <v>2</v>
          </cell>
          <cell r="X19"/>
          <cell r="Z19">
            <v>2</v>
          </cell>
          <cell r="AH19">
            <v>85</v>
          </cell>
          <cell r="AJ19">
            <v>43</v>
          </cell>
          <cell r="AL19">
            <v>10</v>
          </cell>
        </row>
        <row r="20">
          <cell r="J20">
            <v>1</v>
          </cell>
          <cell r="L20"/>
          <cell r="N20">
            <v>0</v>
          </cell>
          <cell r="V20"/>
          <cell r="X20"/>
          <cell r="Z20">
            <v>0</v>
          </cell>
          <cell r="AH20">
            <v>30</v>
          </cell>
          <cell r="AJ20"/>
          <cell r="AL20">
            <v>3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/>
          <cell r="AJ21"/>
          <cell r="AL21">
            <v>0</v>
          </cell>
        </row>
        <row r="22">
          <cell r="J22">
            <v>2349</v>
          </cell>
          <cell r="L22">
            <v>320</v>
          </cell>
          <cell r="N22">
            <v>221</v>
          </cell>
          <cell r="V22">
            <v>429</v>
          </cell>
          <cell r="X22">
            <v>150</v>
          </cell>
          <cell r="Z22">
            <v>76</v>
          </cell>
          <cell r="AH22">
            <v>7639</v>
          </cell>
          <cell r="AJ22">
            <v>1223</v>
          </cell>
          <cell r="AL22">
            <v>4380</v>
          </cell>
        </row>
        <row r="23">
          <cell r="J23">
            <v>176</v>
          </cell>
          <cell r="L23">
            <v>92</v>
          </cell>
          <cell r="N23">
            <v>38</v>
          </cell>
          <cell r="V23">
            <v>108</v>
          </cell>
          <cell r="X23">
            <v>39</v>
          </cell>
          <cell r="Z23">
            <v>35</v>
          </cell>
          <cell r="AH23">
            <v>1867</v>
          </cell>
          <cell r="AJ23">
            <v>135</v>
          </cell>
          <cell r="AL23">
            <v>375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154</v>
          </cell>
          <cell r="L25">
            <v>89</v>
          </cell>
          <cell r="N25">
            <v>28</v>
          </cell>
          <cell r="V25"/>
          <cell r="X25"/>
          <cell r="Z25">
            <v>0</v>
          </cell>
          <cell r="AH25">
            <v>714</v>
          </cell>
          <cell r="AJ25"/>
          <cell r="AL25">
            <v>25</v>
          </cell>
        </row>
        <row r="26">
          <cell r="J26">
            <v>19</v>
          </cell>
          <cell r="L26">
            <v>2</v>
          </cell>
          <cell r="N26">
            <v>7</v>
          </cell>
          <cell r="V26">
            <v>10</v>
          </cell>
          <cell r="X26"/>
          <cell r="Z26">
            <v>3</v>
          </cell>
          <cell r="AH26">
            <v>397</v>
          </cell>
          <cell r="AJ26">
            <v>52</v>
          </cell>
          <cell r="AL26">
            <v>87</v>
          </cell>
        </row>
        <row r="27">
          <cell r="J27"/>
          <cell r="L27"/>
          <cell r="N27">
            <v>0</v>
          </cell>
          <cell r="V27"/>
          <cell r="X27"/>
          <cell r="Z27">
            <v>0</v>
          </cell>
          <cell r="AH27">
            <v>392</v>
          </cell>
          <cell r="AJ27">
            <v>65</v>
          </cell>
          <cell r="AL27">
            <v>64</v>
          </cell>
        </row>
        <row r="28">
          <cell r="J28">
            <v>1</v>
          </cell>
          <cell r="L28">
            <v>1</v>
          </cell>
          <cell r="N28">
            <v>1</v>
          </cell>
          <cell r="V28"/>
          <cell r="X28"/>
          <cell r="Z28">
            <v>0</v>
          </cell>
          <cell r="AH28">
            <v>107</v>
          </cell>
          <cell r="AJ28">
            <v>9</v>
          </cell>
          <cell r="AL28">
            <v>107</v>
          </cell>
        </row>
        <row r="29">
          <cell r="J29">
            <v>2</v>
          </cell>
          <cell r="L29"/>
          <cell r="N29">
            <v>2</v>
          </cell>
          <cell r="V29">
            <v>2</v>
          </cell>
          <cell r="X29"/>
          <cell r="Z29">
            <v>2</v>
          </cell>
          <cell r="AH29">
            <v>257</v>
          </cell>
          <cell r="AJ29">
            <v>9</v>
          </cell>
          <cell r="AL29">
            <v>92</v>
          </cell>
        </row>
        <row r="30">
          <cell r="J30">
            <v>21</v>
          </cell>
          <cell r="L30">
            <v>6</v>
          </cell>
          <cell r="N30">
            <v>21</v>
          </cell>
          <cell r="V30">
            <v>11</v>
          </cell>
          <cell r="X30">
            <v>3</v>
          </cell>
          <cell r="Z30">
            <v>11</v>
          </cell>
          <cell r="AH30">
            <v>3940</v>
          </cell>
          <cell r="AJ30">
            <v>305</v>
          </cell>
          <cell r="AL30">
            <v>3866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30</v>
          </cell>
          <cell r="AJ31"/>
          <cell r="AL31">
            <v>30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21</v>
          </cell>
          <cell r="AJ32"/>
          <cell r="AL32">
            <v>4</v>
          </cell>
        </row>
        <row r="33">
          <cell r="J33">
            <v>21</v>
          </cell>
          <cell r="L33">
            <v>6</v>
          </cell>
          <cell r="N33">
            <v>21</v>
          </cell>
          <cell r="V33">
            <v>11</v>
          </cell>
          <cell r="X33">
            <v>3</v>
          </cell>
          <cell r="Z33">
            <v>11</v>
          </cell>
          <cell r="AH33">
            <v>108</v>
          </cell>
          <cell r="AJ33">
            <v>2</v>
          </cell>
          <cell r="AL33">
            <v>103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3832</v>
          </cell>
          <cell r="AJ34">
            <v>303</v>
          </cell>
          <cell r="AL34">
            <v>3763</v>
          </cell>
        </row>
        <row r="35">
          <cell r="J35">
            <v>4</v>
          </cell>
          <cell r="L35"/>
          <cell r="N35">
            <v>4</v>
          </cell>
          <cell r="V35">
            <v>1</v>
          </cell>
          <cell r="X35"/>
          <cell r="Z35">
            <v>1</v>
          </cell>
          <cell r="AH35">
            <v>34</v>
          </cell>
          <cell r="AJ35">
            <v>1</v>
          </cell>
          <cell r="AL35">
            <v>33</v>
          </cell>
        </row>
        <row r="36">
          <cell r="J36"/>
          <cell r="L36"/>
          <cell r="N36">
            <v>0</v>
          </cell>
          <cell r="V36"/>
          <cell r="X36"/>
          <cell r="Z36">
            <v>0</v>
          </cell>
          <cell r="AH36">
            <v>2</v>
          </cell>
          <cell r="AJ36"/>
          <cell r="AL36">
            <v>1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13</v>
          </cell>
          <cell r="AJ37">
            <v>3</v>
          </cell>
          <cell r="AL37">
            <v>12</v>
          </cell>
        </row>
        <row r="38">
          <cell r="J38"/>
          <cell r="L38"/>
          <cell r="N38">
            <v>0</v>
          </cell>
          <cell r="V38">
            <v>2</v>
          </cell>
          <cell r="X38"/>
          <cell r="Z38">
            <v>2</v>
          </cell>
          <cell r="AH38">
            <v>3</v>
          </cell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>
            <v>25</v>
          </cell>
          <cell r="AJ39"/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385</v>
          </cell>
          <cell r="L42">
            <v>163</v>
          </cell>
          <cell r="N42">
            <v>20</v>
          </cell>
          <cell r="V42">
            <v>306</v>
          </cell>
          <cell r="X42">
            <v>108</v>
          </cell>
          <cell r="Z42">
            <v>26</v>
          </cell>
          <cell r="AH42">
            <v>1755</v>
          </cell>
          <cell r="AJ42">
            <v>93</v>
          </cell>
          <cell r="AL42">
            <v>93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>
            <v>1</v>
          </cell>
          <cell r="X45"/>
          <cell r="Z45">
            <v>1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>
            <v>3</v>
          </cell>
          <cell r="L47"/>
          <cell r="N47">
            <v>3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1925</v>
          </cell>
          <cell r="L51">
            <v>288</v>
          </cell>
          <cell r="N51">
            <v>282</v>
          </cell>
          <cell r="V51">
            <v>387</v>
          </cell>
          <cell r="X51">
            <v>82</v>
          </cell>
          <cell r="Z51">
            <v>30</v>
          </cell>
          <cell r="AH51">
            <v>3687</v>
          </cell>
          <cell r="AJ51">
            <v>375</v>
          </cell>
          <cell r="AL51">
            <v>265</v>
          </cell>
        </row>
        <row r="52">
          <cell r="J52">
            <v>6</v>
          </cell>
          <cell r="L52">
            <v>6</v>
          </cell>
          <cell r="N52">
            <v>3</v>
          </cell>
          <cell r="V52"/>
          <cell r="X52"/>
          <cell r="Z52">
            <v>0</v>
          </cell>
          <cell r="AH52">
            <v>8</v>
          </cell>
          <cell r="AJ52">
            <v>8</v>
          </cell>
          <cell r="AL52">
            <v>4</v>
          </cell>
        </row>
        <row r="53">
          <cell r="J53">
            <v>6</v>
          </cell>
          <cell r="L53">
            <v>6</v>
          </cell>
          <cell r="N53">
            <v>3</v>
          </cell>
          <cell r="V53"/>
          <cell r="X53"/>
          <cell r="Z53">
            <v>0</v>
          </cell>
          <cell r="AH53">
            <v>2</v>
          </cell>
          <cell r="AJ53">
            <v>2</v>
          </cell>
          <cell r="AL53">
            <v>2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>
            <v>6</v>
          </cell>
          <cell r="AJ54">
            <v>6</v>
          </cell>
          <cell r="AL54">
            <v>2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>
            <v>6</v>
          </cell>
          <cell r="AJ55">
            <v>2</v>
          </cell>
          <cell r="AL55">
            <v>6</v>
          </cell>
        </row>
        <row r="56">
          <cell r="J56">
            <v>42</v>
          </cell>
          <cell r="L56">
            <v>3</v>
          </cell>
          <cell r="N56">
            <v>0</v>
          </cell>
          <cell r="V56"/>
          <cell r="X56"/>
          <cell r="Z56">
            <v>0</v>
          </cell>
          <cell r="AH56">
            <v>20</v>
          </cell>
          <cell r="AJ56">
            <v>2</v>
          </cell>
          <cell r="AL56">
            <v>19</v>
          </cell>
        </row>
        <row r="57">
          <cell r="J57">
            <v>42</v>
          </cell>
          <cell r="L57">
            <v>3</v>
          </cell>
          <cell r="N57">
            <v>0</v>
          </cell>
          <cell r="V57"/>
          <cell r="X57"/>
          <cell r="Z57">
            <v>0</v>
          </cell>
          <cell r="AH57">
            <v>7</v>
          </cell>
          <cell r="AJ57">
            <v>1</v>
          </cell>
          <cell r="AL57">
            <v>6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>
            <v>6</v>
          </cell>
          <cell r="AJ58">
            <v>1</v>
          </cell>
          <cell r="AL58">
            <v>5</v>
          </cell>
        </row>
        <row r="59">
          <cell r="J59"/>
          <cell r="L59"/>
          <cell r="N59"/>
          <cell r="V59"/>
          <cell r="X59"/>
          <cell r="Z59"/>
          <cell r="AH59">
            <v>1</v>
          </cell>
          <cell r="AJ59"/>
          <cell r="AL59">
            <v>0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46</v>
          </cell>
          <cell r="AJ60">
            <v>1</v>
          </cell>
          <cell r="AL60">
            <v>46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45</v>
          </cell>
          <cell r="AJ61">
            <v>1</v>
          </cell>
          <cell r="AL61">
            <v>45</v>
          </cell>
        </row>
        <row r="62">
          <cell r="J62">
            <v>116</v>
          </cell>
          <cell r="L62">
            <v>17</v>
          </cell>
          <cell r="N62">
            <v>109</v>
          </cell>
          <cell r="V62"/>
          <cell r="X62"/>
          <cell r="Z62">
            <v>0</v>
          </cell>
          <cell r="AH62">
            <v>198</v>
          </cell>
          <cell r="AJ62">
            <v>44</v>
          </cell>
          <cell r="AL62">
            <v>119</v>
          </cell>
        </row>
        <row r="63">
          <cell r="J63">
            <v>116</v>
          </cell>
          <cell r="L63">
            <v>17</v>
          </cell>
          <cell r="N63">
            <v>109</v>
          </cell>
          <cell r="V63"/>
          <cell r="X63"/>
          <cell r="Z63">
            <v>0</v>
          </cell>
          <cell r="AH63">
            <v>168</v>
          </cell>
          <cell r="AJ63">
            <v>14</v>
          </cell>
          <cell r="AL63">
            <v>119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30</v>
          </cell>
          <cell r="AJ64">
            <v>30</v>
          </cell>
          <cell r="AL64">
            <v>0</v>
          </cell>
        </row>
        <row r="65">
          <cell r="J65"/>
          <cell r="L65"/>
          <cell r="N65">
            <v>0</v>
          </cell>
          <cell r="V65"/>
          <cell r="X65"/>
          <cell r="Z65">
            <v>0</v>
          </cell>
          <cell r="AH65">
            <v>669</v>
          </cell>
          <cell r="AJ65">
            <v>266</v>
          </cell>
          <cell r="AL65">
            <v>18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>
            <v>1</v>
          </cell>
          <cell r="AJ66"/>
          <cell r="AL66">
            <v>1</v>
          </cell>
        </row>
        <row r="67">
          <cell r="J67"/>
          <cell r="L67"/>
          <cell r="N67">
            <v>0</v>
          </cell>
          <cell r="V67"/>
          <cell r="X67"/>
          <cell r="Z67">
            <v>0</v>
          </cell>
          <cell r="AH67">
            <v>23</v>
          </cell>
          <cell r="AJ67">
            <v>2</v>
          </cell>
          <cell r="AL67">
            <v>23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22</v>
          </cell>
          <cell r="AJ68">
            <v>2</v>
          </cell>
          <cell r="AL68">
            <v>22</v>
          </cell>
        </row>
        <row r="69">
          <cell r="J69"/>
          <cell r="L69"/>
          <cell r="N69">
            <v>0</v>
          </cell>
          <cell r="V69"/>
          <cell r="X69"/>
          <cell r="Z69">
            <v>0</v>
          </cell>
          <cell r="AH69">
            <v>1</v>
          </cell>
          <cell r="AJ69"/>
          <cell r="AL69">
            <v>1</v>
          </cell>
        </row>
        <row r="70">
          <cell r="J70">
            <v>102</v>
          </cell>
          <cell r="L70">
            <v>6</v>
          </cell>
          <cell r="N70">
            <v>100</v>
          </cell>
          <cell r="V70">
            <v>15</v>
          </cell>
          <cell r="X70"/>
          <cell r="Z70">
            <v>12</v>
          </cell>
          <cell r="AH70">
            <v>15</v>
          </cell>
          <cell r="AJ70">
            <v>1</v>
          </cell>
          <cell r="AL70">
            <v>15</v>
          </cell>
        </row>
        <row r="71">
          <cell r="J71">
            <v>102</v>
          </cell>
          <cell r="L71">
            <v>6</v>
          </cell>
          <cell r="N71">
            <v>100</v>
          </cell>
          <cell r="V71">
            <v>15</v>
          </cell>
          <cell r="X71"/>
          <cell r="Z71">
            <v>12</v>
          </cell>
          <cell r="AH71">
            <v>15</v>
          </cell>
          <cell r="AJ71"/>
          <cell r="AL71">
            <v>15</v>
          </cell>
        </row>
        <row r="72">
          <cell r="J72">
            <v>1659</v>
          </cell>
          <cell r="L72">
            <v>256</v>
          </cell>
          <cell r="N72">
            <v>70</v>
          </cell>
          <cell r="V72">
            <v>338</v>
          </cell>
          <cell r="X72">
            <v>67</v>
          </cell>
          <cell r="Z72">
            <v>5</v>
          </cell>
          <cell r="AH72">
            <v>58</v>
          </cell>
          <cell r="AJ72">
            <v>48</v>
          </cell>
          <cell r="AL72">
            <v>10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5897</v>
          </cell>
          <cell r="L74">
            <v>315</v>
          </cell>
          <cell r="N74">
            <v>271</v>
          </cell>
          <cell r="V74">
            <v>1007</v>
          </cell>
          <cell r="X74">
            <v>120</v>
          </cell>
          <cell r="Z74">
            <v>48</v>
          </cell>
          <cell r="AH74">
            <v>11600</v>
          </cell>
          <cell r="AJ74">
            <v>5950</v>
          </cell>
          <cell r="AL74">
            <v>781</v>
          </cell>
        </row>
        <row r="75">
          <cell r="J75"/>
          <cell r="L75"/>
          <cell r="N75">
            <v>0</v>
          </cell>
          <cell r="V75"/>
          <cell r="X75"/>
          <cell r="Z75">
            <v>0</v>
          </cell>
          <cell r="AH75">
            <v>293</v>
          </cell>
          <cell r="AJ75">
            <v>282</v>
          </cell>
          <cell r="AL75">
            <v>0</v>
          </cell>
        </row>
        <row r="76">
          <cell r="J76">
            <v>7</v>
          </cell>
          <cell r="L76">
            <v>1</v>
          </cell>
          <cell r="N76">
            <v>3</v>
          </cell>
          <cell r="V76"/>
          <cell r="X76"/>
          <cell r="Z76">
            <v>0</v>
          </cell>
          <cell r="AH76">
            <v>68</v>
          </cell>
          <cell r="AJ76">
            <v>67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>
            <v>1</v>
          </cell>
          <cell r="AJ77">
            <v>1</v>
          </cell>
          <cell r="AL77">
            <v>0</v>
          </cell>
        </row>
        <row r="78">
          <cell r="J78">
            <v>14</v>
          </cell>
          <cell r="L78">
            <v>1</v>
          </cell>
          <cell r="N78">
            <v>14</v>
          </cell>
          <cell r="V78">
            <v>1</v>
          </cell>
          <cell r="X78"/>
          <cell r="Z78">
            <v>1</v>
          </cell>
          <cell r="AH78">
            <v>2385</v>
          </cell>
          <cell r="AJ78">
            <v>939</v>
          </cell>
          <cell r="AL78">
            <v>0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>
            <v>33</v>
          </cell>
          <cell r="AJ80">
            <v>18</v>
          </cell>
          <cell r="AL80">
            <v>1</v>
          </cell>
        </row>
        <row r="81">
          <cell r="J81">
            <v>24</v>
          </cell>
          <cell r="L81">
            <v>2</v>
          </cell>
          <cell r="N81">
            <v>21</v>
          </cell>
          <cell r="V81"/>
          <cell r="X81"/>
          <cell r="Z81">
            <v>0</v>
          </cell>
          <cell r="AH81">
            <v>2</v>
          </cell>
          <cell r="AJ81"/>
          <cell r="AL81">
            <v>0</v>
          </cell>
        </row>
        <row r="82">
          <cell r="J82"/>
          <cell r="L82"/>
          <cell r="N82">
            <v>0</v>
          </cell>
          <cell r="V82">
            <v>2</v>
          </cell>
          <cell r="X82">
            <v>1</v>
          </cell>
          <cell r="Z82">
            <v>2</v>
          </cell>
          <cell r="AH82">
            <v>886</v>
          </cell>
          <cell r="AJ82">
            <v>226</v>
          </cell>
          <cell r="AL82">
            <v>1</v>
          </cell>
        </row>
        <row r="83">
          <cell r="J83">
            <v>9</v>
          </cell>
          <cell r="L83">
            <v>3</v>
          </cell>
          <cell r="N83">
            <v>7</v>
          </cell>
          <cell r="V83"/>
          <cell r="X83"/>
          <cell r="Z83">
            <v>0</v>
          </cell>
          <cell r="AH83">
            <v>1461</v>
          </cell>
          <cell r="AJ83">
            <v>14</v>
          </cell>
          <cell r="AL83">
            <v>721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/>
          <cell r="AJ84"/>
          <cell r="AL84">
            <v>0</v>
          </cell>
        </row>
        <row r="85">
          <cell r="J85">
            <v>23</v>
          </cell>
          <cell r="L85">
            <v>4</v>
          </cell>
          <cell r="N85">
            <v>20</v>
          </cell>
          <cell r="V85">
            <v>8</v>
          </cell>
          <cell r="X85">
            <v>1</v>
          </cell>
          <cell r="Z85">
            <v>4</v>
          </cell>
          <cell r="AH85">
            <v>141</v>
          </cell>
          <cell r="AJ85">
            <v>88</v>
          </cell>
          <cell r="AL85">
            <v>0</v>
          </cell>
        </row>
        <row r="86">
          <cell r="J86">
            <v>23</v>
          </cell>
          <cell r="L86">
            <v>4</v>
          </cell>
          <cell r="N86">
            <v>20</v>
          </cell>
          <cell r="V86">
            <v>3</v>
          </cell>
          <cell r="X86">
            <v>1</v>
          </cell>
          <cell r="Z86">
            <v>2</v>
          </cell>
          <cell r="AH86">
            <v>89</v>
          </cell>
          <cell r="AJ86">
            <v>36</v>
          </cell>
          <cell r="AL86">
            <v>0</v>
          </cell>
        </row>
        <row r="87">
          <cell r="J87">
            <v>5790</v>
          </cell>
          <cell r="L87">
            <v>304</v>
          </cell>
          <cell r="N87">
            <v>178</v>
          </cell>
          <cell r="V87">
            <v>983</v>
          </cell>
          <cell r="X87">
            <v>118</v>
          </cell>
          <cell r="Z87">
            <v>41</v>
          </cell>
          <cell r="AH87">
            <v>2903</v>
          </cell>
          <cell r="AJ87">
            <v>1158</v>
          </cell>
          <cell r="AL87">
            <v>0</v>
          </cell>
        </row>
        <row r="88">
          <cell r="J88">
            <v>5200</v>
          </cell>
          <cell r="L88">
            <v>216</v>
          </cell>
          <cell r="N88">
            <v>158</v>
          </cell>
          <cell r="V88">
            <v>635</v>
          </cell>
          <cell r="X88">
            <v>86</v>
          </cell>
          <cell r="Z88">
            <v>23</v>
          </cell>
          <cell r="AH88">
            <v>1765</v>
          </cell>
          <cell r="AJ88">
            <v>809</v>
          </cell>
          <cell r="AL88">
            <v>0</v>
          </cell>
        </row>
        <row r="89">
          <cell r="J89">
            <v>590</v>
          </cell>
          <cell r="L89">
            <v>88</v>
          </cell>
          <cell r="N89">
            <v>20</v>
          </cell>
          <cell r="V89">
            <v>348</v>
          </cell>
          <cell r="X89">
            <v>32</v>
          </cell>
          <cell r="Z89">
            <v>18</v>
          </cell>
          <cell r="AH89">
            <v>218</v>
          </cell>
          <cell r="AJ89">
            <v>104</v>
          </cell>
          <cell r="AL89">
            <v>0</v>
          </cell>
        </row>
        <row r="90">
          <cell r="J90">
            <v>30</v>
          </cell>
          <cell r="L90"/>
          <cell r="N90">
            <v>28</v>
          </cell>
          <cell r="V90"/>
          <cell r="X90"/>
          <cell r="Z90">
            <v>0</v>
          </cell>
          <cell r="AH90">
            <v>2</v>
          </cell>
          <cell r="AJ90">
            <v>2</v>
          </cell>
          <cell r="AL90">
            <v>2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2</v>
          </cell>
          <cell r="AJ91">
            <v>2</v>
          </cell>
          <cell r="AL91">
            <v>2</v>
          </cell>
        </row>
        <row r="92">
          <cell r="J92">
            <v>2357</v>
          </cell>
          <cell r="L92">
            <v>2255</v>
          </cell>
          <cell r="N92">
            <v>125</v>
          </cell>
          <cell r="V92">
            <v>81</v>
          </cell>
          <cell r="X92">
            <v>52</v>
          </cell>
          <cell r="Z92">
            <v>14</v>
          </cell>
          <cell r="AH92">
            <v>2406</v>
          </cell>
          <cell r="AJ92">
            <v>986</v>
          </cell>
          <cell r="AL92">
            <v>49</v>
          </cell>
        </row>
        <row r="93">
          <cell r="J93">
            <v>1751</v>
          </cell>
          <cell r="L93">
            <v>1751</v>
          </cell>
          <cell r="N93">
            <v>0</v>
          </cell>
          <cell r="V93">
            <v>43</v>
          </cell>
          <cell r="X93">
            <v>43</v>
          </cell>
          <cell r="Z93">
            <v>0</v>
          </cell>
          <cell r="AH93">
            <v>658</v>
          </cell>
          <cell r="AJ93">
            <v>428</v>
          </cell>
          <cell r="AL93">
            <v>0</v>
          </cell>
        </row>
        <row r="94">
          <cell r="J94">
            <v>526</v>
          </cell>
          <cell r="L94">
            <v>498</v>
          </cell>
          <cell r="N94">
            <v>56</v>
          </cell>
          <cell r="V94">
            <v>26</v>
          </cell>
          <cell r="X94">
            <v>9</v>
          </cell>
          <cell r="Z94">
            <v>3</v>
          </cell>
          <cell r="AH94">
            <v>627</v>
          </cell>
          <cell r="AJ94">
            <v>490</v>
          </cell>
          <cell r="AL94">
            <v>8</v>
          </cell>
        </row>
        <row r="95">
          <cell r="J95">
            <v>130</v>
          </cell>
          <cell r="L95">
            <v>130</v>
          </cell>
          <cell r="N95">
            <v>0</v>
          </cell>
          <cell r="V95"/>
          <cell r="X95"/>
          <cell r="Z95">
            <v>0</v>
          </cell>
          <cell r="AH95">
            <v>227</v>
          </cell>
          <cell r="AJ95">
            <v>227</v>
          </cell>
          <cell r="AL95">
            <v>0</v>
          </cell>
        </row>
        <row r="96">
          <cell r="J96"/>
          <cell r="L96"/>
          <cell r="N96">
            <v>0</v>
          </cell>
          <cell r="V96"/>
          <cell r="X96"/>
          <cell r="Z96">
            <v>0</v>
          </cell>
          <cell r="AH96">
            <v>239</v>
          </cell>
          <cell r="AJ96">
            <v>127</v>
          </cell>
          <cell r="AL96">
            <v>3</v>
          </cell>
        </row>
        <row r="97">
          <cell r="J97"/>
          <cell r="L97"/>
          <cell r="N97">
            <v>0</v>
          </cell>
          <cell r="V97"/>
          <cell r="X97"/>
          <cell r="Z97">
            <v>0</v>
          </cell>
          <cell r="AH97">
            <v>106</v>
          </cell>
          <cell r="AJ97">
            <v>106</v>
          </cell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>
            <v>8</v>
          </cell>
          <cell r="AJ98">
            <v>8</v>
          </cell>
          <cell r="AL98">
            <v>5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>
            <v>47</v>
          </cell>
          <cell r="AJ99">
            <v>22</v>
          </cell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66</v>
          </cell>
          <cell r="AJ100">
            <v>58</v>
          </cell>
          <cell r="AL100">
            <v>0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>
            <v>6</v>
          </cell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>
            <v>4</v>
          </cell>
          <cell r="AJ102">
            <v>2</v>
          </cell>
          <cell r="AL102">
            <v>0</v>
          </cell>
        </row>
        <row r="103">
          <cell r="J103">
            <v>80</v>
          </cell>
          <cell r="L103">
            <v>6</v>
          </cell>
          <cell r="N103">
            <v>69</v>
          </cell>
          <cell r="V103">
            <v>12</v>
          </cell>
          <cell r="X103"/>
          <cell r="Z103">
            <v>11</v>
          </cell>
          <cell r="AH103">
            <v>55</v>
          </cell>
          <cell r="AJ103">
            <v>10</v>
          </cell>
          <cell r="AL103">
            <v>41</v>
          </cell>
        </row>
        <row r="104">
          <cell r="J104">
            <v>18</v>
          </cell>
          <cell r="L104">
            <v>3</v>
          </cell>
          <cell r="N104">
            <v>18</v>
          </cell>
          <cell r="V104">
            <v>6</v>
          </cell>
          <cell r="X104"/>
          <cell r="Z104">
            <v>6</v>
          </cell>
          <cell r="AH104">
            <v>1</v>
          </cell>
          <cell r="AJ104"/>
          <cell r="AL104">
            <v>1</v>
          </cell>
        </row>
        <row r="105">
          <cell r="J105">
            <v>62</v>
          </cell>
          <cell r="L105">
            <v>3</v>
          </cell>
          <cell r="N105">
            <v>51</v>
          </cell>
          <cell r="V105">
            <v>6</v>
          </cell>
          <cell r="X105"/>
          <cell r="Z105">
            <v>5</v>
          </cell>
          <cell r="AH105">
            <v>54</v>
          </cell>
          <cell r="AJ105">
            <v>10</v>
          </cell>
          <cell r="AL105">
            <v>40</v>
          </cell>
        </row>
        <row r="106">
          <cell r="J106">
            <v>270</v>
          </cell>
          <cell r="L106">
            <v>150</v>
          </cell>
          <cell r="N106">
            <v>96</v>
          </cell>
          <cell r="V106">
            <v>106</v>
          </cell>
          <cell r="X106">
            <v>26</v>
          </cell>
          <cell r="Z106">
            <v>33</v>
          </cell>
          <cell r="AH106">
            <v>39703</v>
          </cell>
          <cell r="AJ106">
            <v>2710</v>
          </cell>
          <cell r="AL106">
            <v>22877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119</v>
          </cell>
          <cell r="AJ108"/>
          <cell r="AL108">
            <v>91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119</v>
          </cell>
          <cell r="AJ109"/>
          <cell r="AL109">
            <v>91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0</v>
          </cell>
          <cell r="X110">
            <v>0</v>
          </cell>
          <cell r="Z110">
            <v>0</v>
          </cell>
          <cell r="AH110">
            <v>15594</v>
          </cell>
          <cell r="AJ110">
            <v>445</v>
          </cell>
          <cell r="AL110">
            <v>10141</v>
          </cell>
        </row>
        <row r="111">
          <cell r="J111"/>
          <cell r="L111"/>
          <cell r="N111">
            <v>0</v>
          </cell>
          <cell r="V111"/>
          <cell r="X111"/>
          <cell r="Z111">
            <v>0</v>
          </cell>
          <cell r="AH111">
            <v>2511</v>
          </cell>
          <cell r="AJ111">
            <v>72</v>
          </cell>
          <cell r="AL111">
            <v>0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11057</v>
          </cell>
          <cell r="AJ112">
            <v>359</v>
          </cell>
          <cell r="AL112">
            <v>8237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64</v>
          </cell>
          <cell r="AJ113">
            <v>12</v>
          </cell>
          <cell r="AL113">
            <v>16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1962</v>
          </cell>
          <cell r="AJ114">
            <v>2</v>
          </cell>
          <cell r="AL114">
            <v>1888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5999</v>
          </cell>
          <cell r="AJ115">
            <v>792</v>
          </cell>
          <cell r="AL115">
            <v>4473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2918</v>
          </cell>
          <cell r="AJ116">
            <v>105</v>
          </cell>
          <cell r="AL116">
            <v>2211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105</v>
          </cell>
          <cell r="AJ117">
            <v>105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81</v>
          </cell>
          <cell r="AJ118">
            <v>81</v>
          </cell>
          <cell r="AL118">
            <v>0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35</v>
          </cell>
          <cell r="AJ119">
            <v>35</v>
          </cell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2965</v>
          </cell>
          <cell r="AJ121">
            <v>571</v>
          </cell>
          <cell r="AL121">
            <v>2429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1165</v>
          </cell>
          <cell r="AJ122">
            <v>138</v>
          </cell>
          <cell r="AL122">
            <v>1165</v>
          </cell>
        </row>
        <row r="123">
          <cell r="J123">
            <v>179</v>
          </cell>
          <cell r="L123">
            <v>92</v>
          </cell>
          <cell r="N123">
            <v>71</v>
          </cell>
          <cell r="V123">
            <v>24</v>
          </cell>
          <cell r="X123">
            <v>5</v>
          </cell>
          <cell r="Z123">
            <v>3</v>
          </cell>
          <cell r="AH123">
            <v>1143</v>
          </cell>
          <cell r="AJ123">
            <v>21</v>
          </cell>
          <cell r="AL123">
            <v>663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4</v>
          </cell>
          <cell r="AJ125">
            <v>4</v>
          </cell>
          <cell r="AL125">
            <v>4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2</v>
          </cell>
          <cell r="AJ126">
            <v>2</v>
          </cell>
          <cell r="AL126">
            <v>2</v>
          </cell>
        </row>
        <row r="127">
          <cell r="J127">
            <v>3</v>
          </cell>
          <cell r="L127">
            <v>3</v>
          </cell>
          <cell r="N127">
            <v>3</v>
          </cell>
          <cell r="V127"/>
          <cell r="X127"/>
          <cell r="Z127">
            <v>0</v>
          </cell>
          <cell r="AH127">
            <v>22</v>
          </cell>
          <cell r="AJ127">
            <v>15</v>
          </cell>
          <cell r="AL127">
            <v>20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7617</v>
          </cell>
          <cell r="AJ128">
            <v>989</v>
          </cell>
          <cell r="AL128">
            <v>7009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6</v>
          </cell>
          <cell r="AJ129">
            <v>6</v>
          </cell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21</v>
          </cell>
          <cell r="AJ130">
            <v>21</v>
          </cell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143</v>
          </cell>
          <cell r="AJ131">
            <v>143</v>
          </cell>
          <cell r="AL131">
            <v>0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>
            <v>233</v>
          </cell>
          <cell r="AJ133">
            <v>233</v>
          </cell>
          <cell r="AL133">
            <v>94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7101</v>
          </cell>
          <cell r="AJ134">
            <v>473</v>
          </cell>
          <cell r="AL134">
            <v>6915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113</v>
          </cell>
          <cell r="AJ136">
            <v>113</v>
          </cell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142</v>
          </cell>
          <cell r="AJ137">
            <v>14</v>
          </cell>
          <cell r="AL137">
            <v>54</v>
          </cell>
        </row>
        <row r="138">
          <cell r="J138">
            <v>91</v>
          </cell>
          <cell r="L138">
            <v>58</v>
          </cell>
          <cell r="N138">
            <v>25</v>
          </cell>
          <cell r="V138">
            <v>82</v>
          </cell>
          <cell r="X138">
            <v>21</v>
          </cell>
          <cell r="Z138">
            <v>30</v>
          </cell>
          <cell r="AH138">
            <v>589</v>
          </cell>
          <cell r="AJ138">
            <v>148</v>
          </cell>
          <cell r="AL138">
            <v>48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84</v>
          </cell>
          <cell r="AJ139">
            <v>71</v>
          </cell>
          <cell r="AL139">
            <v>2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376</v>
          </cell>
          <cell r="AJ141">
            <v>77</v>
          </cell>
          <cell r="AL141">
            <v>46</v>
          </cell>
        </row>
        <row r="142">
          <cell r="J142">
            <v>21638</v>
          </cell>
          <cell r="L142">
            <v>21122</v>
          </cell>
          <cell r="N142">
            <v>204</v>
          </cell>
          <cell r="V142">
            <v>831</v>
          </cell>
          <cell r="X142">
            <v>807</v>
          </cell>
          <cell r="Z142">
            <v>7</v>
          </cell>
          <cell r="AH142">
            <v>44741</v>
          </cell>
          <cell r="AJ142">
            <v>41523</v>
          </cell>
          <cell r="AL142">
            <v>1794</v>
          </cell>
        </row>
        <row r="143">
          <cell r="J143">
            <v>19306</v>
          </cell>
          <cell r="L143">
            <v>19306</v>
          </cell>
          <cell r="N143">
            <v>0</v>
          </cell>
          <cell r="V143">
            <v>770</v>
          </cell>
          <cell r="X143">
            <v>770</v>
          </cell>
          <cell r="Z143">
            <v>0</v>
          </cell>
          <cell r="AH143">
            <v>39635</v>
          </cell>
          <cell r="AJ143">
            <v>39635</v>
          </cell>
          <cell r="AL143">
            <v>0</v>
          </cell>
        </row>
        <row r="144">
          <cell r="J144">
            <v>2820</v>
          </cell>
          <cell r="L144">
            <v>2820</v>
          </cell>
          <cell r="N144">
            <v>0</v>
          </cell>
          <cell r="V144">
            <v>80</v>
          </cell>
          <cell r="X144">
            <v>80</v>
          </cell>
          <cell r="Z144">
            <v>0</v>
          </cell>
          <cell r="AH144">
            <v>4856</v>
          </cell>
          <cell r="AJ144">
            <v>4856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74</v>
          </cell>
          <cell r="L146">
            <v>74</v>
          </cell>
          <cell r="N146">
            <v>0</v>
          </cell>
          <cell r="V146">
            <v>3</v>
          </cell>
          <cell r="X146">
            <v>3</v>
          </cell>
          <cell r="Z146">
            <v>0</v>
          </cell>
          <cell r="AH146">
            <v>45</v>
          </cell>
          <cell r="AJ146">
            <v>45</v>
          </cell>
          <cell r="AL146">
            <v>0</v>
          </cell>
        </row>
        <row r="147">
          <cell r="J147">
            <v>258</v>
          </cell>
          <cell r="L147">
            <v>258</v>
          </cell>
          <cell r="N147">
            <v>75</v>
          </cell>
          <cell r="V147">
            <v>9</v>
          </cell>
          <cell r="X147">
            <v>9</v>
          </cell>
          <cell r="Z147">
            <v>4</v>
          </cell>
          <cell r="AH147">
            <v>527</v>
          </cell>
          <cell r="AJ147">
            <v>527</v>
          </cell>
          <cell r="AL147">
            <v>321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1387</v>
          </cell>
          <cell r="L149">
            <v>1387</v>
          </cell>
          <cell r="N149">
            <v>0</v>
          </cell>
          <cell r="V149">
            <v>16</v>
          </cell>
          <cell r="X149">
            <v>16</v>
          </cell>
          <cell r="Z149">
            <v>0</v>
          </cell>
          <cell r="AH149">
            <v>678</v>
          </cell>
          <cell r="AJ149">
            <v>678</v>
          </cell>
          <cell r="AL149">
            <v>0</v>
          </cell>
        </row>
        <row r="150">
          <cell r="J150">
            <v>69</v>
          </cell>
          <cell r="L150">
            <v>8</v>
          </cell>
          <cell r="N150">
            <v>10</v>
          </cell>
          <cell r="V150"/>
          <cell r="X150"/>
          <cell r="Z150">
            <v>0</v>
          </cell>
          <cell r="AH150">
            <v>315</v>
          </cell>
          <cell r="AJ150">
            <v>51</v>
          </cell>
          <cell r="AL150">
            <v>107</v>
          </cell>
        </row>
        <row r="151">
          <cell r="J151">
            <v>270</v>
          </cell>
          <cell r="L151">
            <v>32</v>
          </cell>
          <cell r="N151">
            <v>28</v>
          </cell>
          <cell r="V151">
            <v>20</v>
          </cell>
          <cell r="X151">
            <v>6</v>
          </cell>
          <cell r="Z151">
            <v>1</v>
          </cell>
          <cell r="AH151">
            <v>747</v>
          </cell>
          <cell r="AJ151">
            <v>344</v>
          </cell>
          <cell r="AL151">
            <v>27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679</v>
          </cell>
          <cell r="AJ152">
            <v>99</v>
          </cell>
          <cell r="AL152">
            <v>113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773</v>
          </cell>
          <cell r="AJ153">
            <v>24</v>
          </cell>
          <cell r="AL153">
            <v>384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49</v>
          </cell>
          <cell r="AJ154">
            <v>12</v>
          </cell>
          <cell r="AL154">
            <v>10</v>
          </cell>
        </row>
        <row r="155">
          <cell r="J155">
            <v>263</v>
          </cell>
          <cell r="L155">
            <v>49</v>
          </cell>
          <cell r="N155">
            <v>88</v>
          </cell>
          <cell r="V155">
            <v>13</v>
          </cell>
          <cell r="X155">
            <v>3</v>
          </cell>
          <cell r="Z155">
            <v>2</v>
          </cell>
          <cell r="AH155">
            <v>1016</v>
          </cell>
          <cell r="AJ155">
            <v>26</v>
          </cell>
          <cell r="AL155">
            <v>767</v>
          </cell>
        </row>
        <row r="156">
          <cell r="J156">
            <v>3</v>
          </cell>
          <cell r="L156"/>
          <cell r="N156">
            <v>3</v>
          </cell>
          <cell r="V156"/>
          <cell r="X156"/>
          <cell r="Z156">
            <v>0</v>
          </cell>
          <cell r="AH156">
            <v>277</v>
          </cell>
          <cell r="AJ156">
            <v>82</v>
          </cell>
          <cell r="AL156">
            <v>65</v>
          </cell>
        </row>
        <row r="157">
          <cell r="J157">
            <v>2175</v>
          </cell>
          <cell r="L157">
            <v>362</v>
          </cell>
          <cell r="N157">
            <v>101</v>
          </cell>
          <cell r="V157">
            <v>360</v>
          </cell>
          <cell r="X157">
            <v>195</v>
          </cell>
          <cell r="Z157">
            <v>41</v>
          </cell>
          <cell r="AH157">
            <v>8387</v>
          </cell>
          <cell r="AJ157">
            <v>575</v>
          </cell>
          <cell r="AL157">
            <v>2503</v>
          </cell>
        </row>
        <row r="158">
          <cell r="J158"/>
          <cell r="L158"/>
          <cell r="N158">
            <v>0</v>
          </cell>
          <cell r="V158"/>
          <cell r="X158"/>
          <cell r="Z158">
            <v>0</v>
          </cell>
          <cell r="AH158">
            <v>988</v>
          </cell>
          <cell r="AJ158">
            <v>33</v>
          </cell>
          <cell r="AL158">
            <v>888</v>
          </cell>
        </row>
        <row r="159">
          <cell r="J159">
            <v>1218</v>
          </cell>
          <cell r="L159">
            <v>191</v>
          </cell>
          <cell r="N159">
            <v>85</v>
          </cell>
          <cell r="V159">
            <v>285</v>
          </cell>
          <cell r="X159">
            <v>140</v>
          </cell>
          <cell r="Z159">
            <v>20</v>
          </cell>
          <cell r="AH159">
            <v>2938</v>
          </cell>
          <cell r="AJ159">
            <v>97</v>
          </cell>
          <cell r="AL159">
            <v>693</v>
          </cell>
        </row>
        <row r="160">
          <cell r="J160">
            <v>720</v>
          </cell>
          <cell r="L160">
            <v>30</v>
          </cell>
          <cell r="N160">
            <v>4</v>
          </cell>
          <cell r="V160"/>
          <cell r="X160"/>
          <cell r="Z160">
            <v>0</v>
          </cell>
          <cell r="AH160">
            <v>202</v>
          </cell>
          <cell r="AJ160">
            <v>39</v>
          </cell>
          <cell r="AL160">
            <v>10</v>
          </cell>
        </row>
        <row r="161">
          <cell r="J161">
            <v>50</v>
          </cell>
          <cell r="L161">
            <v>50</v>
          </cell>
          <cell r="N161">
            <v>0</v>
          </cell>
          <cell r="V161">
            <v>10</v>
          </cell>
          <cell r="X161">
            <v>10</v>
          </cell>
          <cell r="Z161">
            <v>10</v>
          </cell>
          <cell r="AH161">
            <v>109</v>
          </cell>
          <cell r="AJ161">
            <v>5</v>
          </cell>
          <cell r="AL161">
            <v>25</v>
          </cell>
        </row>
        <row r="162">
          <cell r="J162"/>
          <cell r="L162"/>
          <cell r="N162"/>
          <cell r="V162"/>
          <cell r="X162"/>
          <cell r="Z162"/>
          <cell r="AH162">
            <v>25</v>
          </cell>
          <cell r="AJ162">
            <v>5</v>
          </cell>
          <cell r="AL162">
            <v>25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>
            <v>41</v>
          </cell>
          <cell r="L164">
            <v>41</v>
          </cell>
          <cell r="N164">
            <v>0</v>
          </cell>
          <cell r="V164"/>
          <cell r="X164"/>
          <cell r="Z164">
            <v>0</v>
          </cell>
          <cell r="AH164">
            <v>866</v>
          </cell>
          <cell r="AJ164"/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334</v>
          </cell>
          <cell r="AJ166"/>
          <cell r="AL166">
            <v>0</v>
          </cell>
        </row>
        <row r="167">
          <cell r="J167"/>
          <cell r="L167"/>
          <cell r="N167">
            <v>0</v>
          </cell>
          <cell r="V167"/>
          <cell r="X167"/>
          <cell r="Z167">
            <v>0</v>
          </cell>
          <cell r="AH167">
            <v>251</v>
          </cell>
          <cell r="AJ167">
            <v>1</v>
          </cell>
          <cell r="AL167">
            <v>93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42</v>
          </cell>
          <cell r="AJ168"/>
          <cell r="AL168">
            <v>42</v>
          </cell>
        </row>
        <row r="169">
          <cell r="J169">
            <v>146</v>
          </cell>
          <cell r="L169">
            <v>50</v>
          </cell>
          <cell r="N169">
            <v>12</v>
          </cell>
          <cell r="V169">
            <v>58</v>
          </cell>
          <cell r="X169">
            <v>38</v>
          </cell>
          <cell r="Z169">
            <v>8</v>
          </cell>
          <cell r="AH169">
            <v>896</v>
          </cell>
          <cell r="AJ169"/>
          <cell r="AL169">
            <v>551</v>
          </cell>
        </row>
        <row r="170">
          <cell r="J170"/>
          <cell r="L170"/>
          <cell r="N170">
            <v>0</v>
          </cell>
          <cell r="V170">
            <v>7</v>
          </cell>
          <cell r="X170">
            <v>7</v>
          </cell>
          <cell r="Z170">
            <v>3</v>
          </cell>
          <cell r="AH170">
            <v>818</v>
          </cell>
          <cell r="AJ170">
            <v>123</v>
          </cell>
          <cell r="AL170">
            <v>4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119</v>
          </cell>
          <cell r="AJ171">
            <v>119</v>
          </cell>
          <cell r="AL171">
            <v>0</v>
          </cell>
        </row>
        <row r="172">
          <cell r="J172">
            <v>2873</v>
          </cell>
          <cell r="L172">
            <v>2081</v>
          </cell>
          <cell r="N172">
            <v>101</v>
          </cell>
          <cell r="V172">
            <v>155</v>
          </cell>
          <cell r="X172">
            <v>106</v>
          </cell>
          <cell r="Z172">
            <v>26</v>
          </cell>
          <cell r="AH172">
            <v>2159</v>
          </cell>
          <cell r="AJ172">
            <v>755</v>
          </cell>
          <cell r="AL172">
            <v>146</v>
          </cell>
        </row>
        <row r="173">
          <cell r="J173">
            <v>1272</v>
          </cell>
          <cell r="L173">
            <v>1174</v>
          </cell>
          <cell r="N173">
            <v>94</v>
          </cell>
          <cell r="V173">
            <v>70</v>
          </cell>
          <cell r="X173">
            <v>44</v>
          </cell>
          <cell r="Z173">
            <v>19</v>
          </cell>
          <cell r="AH173">
            <v>127</v>
          </cell>
          <cell r="AJ173">
            <v>3</v>
          </cell>
          <cell r="AL173">
            <v>40</v>
          </cell>
        </row>
        <row r="174">
          <cell r="J174">
            <v>533</v>
          </cell>
          <cell r="L174">
            <v>533</v>
          </cell>
          <cell r="N174">
            <v>0</v>
          </cell>
          <cell r="V174">
            <v>59</v>
          </cell>
          <cell r="X174">
            <v>59</v>
          </cell>
          <cell r="Z174">
            <v>0</v>
          </cell>
          <cell r="AH174">
            <v>256</v>
          </cell>
          <cell r="AJ174">
            <v>256</v>
          </cell>
          <cell r="AL174">
            <v>0</v>
          </cell>
        </row>
        <row r="175">
          <cell r="J175">
            <v>1</v>
          </cell>
          <cell r="L175">
            <v>1</v>
          </cell>
          <cell r="N175">
            <v>1</v>
          </cell>
          <cell r="V175"/>
          <cell r="X175"/>
          <cell r="Z175">
            <v>0</v>
          </cell>
          <cell r="AH175">
            <v>608</v>
          </cell>
          <cell r="AJ175">
            <v>482</v>
          </cell>
          <cell r="AL175">
            <v>32</v>
          </cell>
        </row>
        <row r="176">
          <cell r="J176">
            <v>50</v>
          </cell>
          <cell r="L176">
            <v>8</v>
          </cell>
          <cell r="N176">
            <v>5</v>
          </cell>
          <cell r="V176">
            <v>24</v>
          </cell>
          <cell r="X176">
            <v>2</v>
          </cell>
          <cell r="Z176">
            <v>5</v>
          </cell>
          <cell r="AH176">
            <v>168</v>
          </cell>
          <cell r="AJ176">
            <v>14</v>
          </cell>
          <cell r="AL176">
            <v>74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/>
          <cell r="AJ177"/>
          <cell r="AL177">
            <v>0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/>
          <cell r="AJ178"/>
          <cell r="AL178">
            <v>0</v>
          </cell>
        </row>
        <row r="179">
          <cell r="J179">
            <v>1</v>
          </cell>
          <cell r="L179">
            <v>1</v>
          </cell>
          <cell r="N179">
            <v>1</v>
          </cell>
          <cell r="V179">
            <v>2</v>
          </cell>
          <cell r="X179">
            <v>1</v>
          </cell>
          <cell r="Z179">
            <v>2</v>
          </cell>
          <cell r="AH179"/>
          <cell r="AJ179"/>
          <cell r="AL179">
            <v>0</v>
          </cell>
        </row>
        <row r="180">
          <cell r="J180">
            <v>1982</v>
          </cell>
          <cell r="L180">
            <v>332</v>
          </cell>
          <cell r="N180">
            <v>225</v>
          </cell>
          <cell r="V180">
            <v>243</v>
          </cell>
          <cell r="X180">
            <v>60</v>
          </cell>
          <cell r="Z180">
            <v>26</v>
          </cell>
          <cell r="AH180">
            <v>6560</v>
          </cell>
          <cell r="AJ180">
            <v>354</v>
          </cell>
          <cell r="AL180">
            <v>2982</v>
          </cell>
        </row>
        <row r="181">
          <cell r="J181">
            <v>1756</v>
          </cell>
          <cell r="L181">
            <v>192</v>
          </cell>
          <cell r="N181">
            <v>208</v>
          </cell>
          <cell r="V181">
            <v>183</v>
          </cell>
          <cell r="X181">
            <v>52</v>
          </cell>
          <cell r="Z181">
            <v>18</v>
          </cell>
          <cell r="AH181">
            <v>2670</v>
          </cell>
          <cell r="AJ181">
            <v>342</v>
          </cell>
          <cell r="AL181">
            <v>2295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>
            <v>112</v>
          </cell>
          <cell r="AJ183">
            <v>6</v>
          </cell>
          <cell r="AL183">
            <v>96</v>
          </cell>
        </row>
        <row r="184">
          <cell r="J184">
            <v>8</v>
          </cell>
          <cell r="L184">
            <v>1</v>
          </cell>
          <cell r="N184">
            <v>5</v>
          </cell>
          <cell r="V184"/>
          <cell r="X184"/>
          <cell r="Z184">
            <v>0</v>
          </cell>
          <cell r="AH184">
            <v>419</v>
          </cell>
          <cell r="AJ184">
            <v>23</v>
          </cell>
          <cell r="AL184">
            <v>404</v>
          </cell>
        </row>
        <row r="185">
          <cell r="J185">
            <v>2</v>
          </cell>
          <cell r="L185">
            <v>1</v>
          </cell>
          <cell r="N185">
            <v>2</v>
          </cell>
          <cell r="V185"/>
          <cell r="X185"/>
          <cell r="Z185">
            <v>0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2139</v>
          </cell>
          <cell r="AJ186">
            <v>313</v>
          </cell>
          <cell r="AL186">
            <v>1795</v>
          </cell>
        </row>
        <row r="187">
          <cell r="J187">
            <v>57</v>
          </cell>
          <cell r="L187">
            <v>57</v>
          </cell>
          <cell r="N187">
            <v>0</v>
          </cell>
          <cell r="V187"/>
          <cell r="X187"/>
          <cell r="Z187">
            <v>0</v>
          </cell>
          <cell r="AH187">
            <v>88</v>
          </cell>
          <cell r="AJ187">
            <v>3</v>
          </cell>
          <cell r="AL187">
            <v>86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32</v>
          </cell>
          <cell r="AJ188"/>
          <cell r="AL188">
            <v>32</v>
          </cell>
        </row>
        <row r="189">
          <cell r="J189">
            <v>158</v>
          </cell>
          <cell r="L189">
            <v>83</v>
          </cell>
          <cell r="N189">
            <v>17</v>
          </cell>
          <cell r="V189">
            <v>56</v>
          </cell>
          <cell r="X189">
            <v>8</v>
          </cell>
          <cell r="Z189">
            <v>8</v>
          </cell>
          <cell r="AH189">
            <v>1322</v>
          </cell>
          <cell r="AJ189">
            <v>4</v>
          </cell>
          <cell r="AL189">
            <v>166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123</v>
          </cell>
          <cell r="AJ190"/>
          <cell r="AL190">
            <v>78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75</v>
          </cell>
          <cell r="AJ191"/>
          <cell r="AL191">
            <v>74</v>
          </cell>
        </row>
        <row r="192">
          <cell r="J192">
            <v>11</v>
          </cell>
          <cell r="L192"/>
          <cell r="N192">
            <v>0</v>
          </cell>
          <cell r="V192"/>
          <cell r="X192"/>
          <cell r="Z192">
            <v>0</v>
          </cell>
          <cell r="AH192"/>
          <cell r="AJ192"/>
          <cell r="AL192">
            <v>0</v>
          </cell>
        </row>
        <row r="193">
          <cell r="J193"/>
          <cell r="L193"/>
          <cell r="N193">
            <v>0</v>
          </cell>
          <cell r="V193">
            <v>4</v>
          </cell>
          <cell r="X193">
            <v>0</v>
          </cell>
          <cell r="Z193">
            <v>0</v>
          </cell>
          <cell r="AH193">
            <v>357</v>
          </cell>
          <cell r="AJ193">
            <v>4</v>
          </cell>
          <cell r="AL193">
            <v>357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320</v>
          </cell>
          <cell r="AJ194">
            <v>4</v>
          </cell>
          <cell r="AL194">
            <v>320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2415</v>
          </cell>
          <cell r="L196">
            <v>1875</v>
          </cell>
          <cell r="N196">
            <v>157</v>
          </cell>
          <cell r="V196">
            <v>291</v>
          </cell>
          <cell r="X196">
            <v>117</v>
          </cell>
          <cell r="Z196">
            <v>26</v>
          </cell>
          <cell r="AH196">
            <v>7929</v>
          </cell>
          <cell r="AJ196">
            <v>2933</v>
          </cell>
          <cell r="AL196">
            <v>1191</v>
          </cell>
        </row>
        <row r="197">
          <cell r="J197">
            <v>506</v>
          </cell>
          <cell r="L197">
            <v>426</v>
          </cell>
          <cell r="N197">
            <v>60</v>
          </cell>
          <cell r="V197">
            <v>117</v>
          </cell>
          <cell r="X197">
            <v>60</v>
          </cell>
          <cell r="Z197">
            <v>12</v>
          </cell>
          <cell r="AH197">
            <v>1356</v>
          </cell>
          <cell r="AJ197">
            <v>28</v>
          </cell>
          <cell r="AL197">
            <v>384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234</v>
          </cell>
          <cell r="AJ198">
            <v>19</v>
          </cell>
          <cell r="AL198">
            <v>137</v>
          </cell>
        </row>
        <row r="199">
          <cell r="J199"/>
          <cell r="L199"/>
          <cell r="N199">
            <v>0</v>
          </cell>
          <cell r="V199"/>
          <cell r="X199"/>
          <cell r="Z199">
            <v>0</v>
          </cell>
          <cell r="AH199">
            <v>434</v>
          </cell>
          <cell r="AJ199">
            <v>127</v>
          </cell>
          <cell r="AL199">
            <v>39</v>
          </cell>
        </row>
        <row r="200">
          <cell r="J200">
            <v>148</v>
          </cell>
          <cell r="L200">
            <v>148</v>
          </cell>
          <cell r="N200">
            <v>0</v>
          </cell>
          <cell r="V200">
            <v>71</v>
          </cell>
          <cell r="X200">
            <v>13</v>
          </cell>
          <cell r="Z200">
            <v>8</v>
          </cell>
          <cell r="AH200">
            <v>408</v>
          </cell>
          <cell r="AJ200">
            <v>126</v>
          </cell>
          <cell r="AL200">
            <v>14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325</v>
          </cell>
          <cell r="AJ201">
            <v>35</v>
          </cell>
          <cell r="AL201">
            <v>41</v>
          </cell>
        </row>
        <row r="202">
          <cell r="J202"/>
          <cell r="L202"/>
          <cell r="N202"/>
          <cell r="V202"/>
          <cell r="X202"/>
          <cell r="Z202"/>
          <cell r="AH202">
            <v>1</v>
          </cell>
          <cell r="AJ202"/>
          <cell r="AL202">
            <v>1</v>
          </cell>
        </row>
        <row r="203">
          <cell r="J203">
            <v>26</v>
          </cell>
          <cell r="L203">
            <v>17</v>
          </cell>
          <cell r="N203">
            <v>16</v>
          </cell>
          <cell r="V203">
            <v>6</v>
          </cell>
          <cell r="X203">
            <v>2</v>
          </cell>
          <cell r="Z203">
            <v>4</v>
          </cell>
          <cell r="AH203">
            <v>421</v>
          </cell>
          <cell r="AJ203">
            <v>166</v>
          </cell>
          <cell r="AL203">
            <v>147</v>
          </cell>
        </row>
        <row r="204">
          <cell r="J204">
            <v>124</v>
          </cell>
          <cell r="L204">
            <v>121</v>
          </cell>
          <cell r="N204">
            <v>1</v>
          </cell>
          <cell r="V204">
            <v>32</v>
          </cell>
          <cell r="X204">
            <v>32</v>
          </cell>
          <cell r="Z204">
            <v>0</v>
          </cell>
          <cell r="AH204">
            <v>2260</v>
          </cell>
          <cell r="AJ204">
            <v>1521</v>
          </cell>
          <cell r="AL204">
            <v>206</v>
          </cell>
        </row>
        <row r="205">
          <cell r="J205"/>
          <cell r="L205"/>
          <cell r="N205">
            <v>0</v>
          </cell>
          <cell r="V205">
            <v>7</v>
          </cell>
          <cell r="X205">
            <v>7</v>
          </cell>
          <cell r="Z205">
            <v>0</v>
          </cell>
          <cell r="AH205">
            <v>310</v>
          </cell>
          <cell r="AJ205">
            <v>208</v>
          </cell>
          <cell r="AL205">
            <v>97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422</v>
          </cell>
          <cell r="AJ206">
            <v>263</v>
          </cell>
          <cell r="AL206">
            <v>72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95</v>
          </cell>
          <cell r="AJ207">
            <v>30</v>
          </cell>
          <cell r="AL207">
            <v>65</v>
          </cell>
        </row>
        <row r="208">
          <cell r="J208">
            <v>87</v>
          </cell>
          <cell r="L208">
            <v>76</v>
          </cell>
          <cell r="N208">
            <v>17</v>
          </cell>
          <cell r="V208">
            <v>65</v>
          </cell>
          <cell r="X208">
            <v>10</v>
          </cell>
          <cell r="Z208">
            <v>2</v>
          </cell>
          <cell r="AH208">
            <v>753</v>
          </cell>
          <cell r="AJ208">
            <v>618</v>
          </cell>
          <cell r="AL208">
            <v>24</v>
          </cell>
        </row>
        <row r="209">
          <cell r="J209"/>
          <cell r="L209"/>
          <cell r="N209"/>
          <cell r="V209"/>
          <cell r="X209"/>
          <cell r="Z209"/>
          <cell r="AH209">
            <v>61</v>
          </cell>
          <cell r="AJ209"/>
          <cell r="AL209">
            <v>61</v>
          </cell>
        </row>
        <row r="210">
          <cell r="J210"/>
          <cell r="L210"/>
          <cell r="N210">
            <v>0</v>
          </cell>
          <cell r="V210"/>
          <cell r="X210"/>
          <cell r="Z210">
            <v>0</v>
          </cell>
          <cell r="AH210">
            <v>1694</v>
          </cell>
          <cell r="AJ210">
            <v>1587</v>
          </cell>
          <cell r="AL210">
            <v>39</v>
          </cell>
        </row>
        <row r="211">
          <cell r="J211">
            <v>978</v>
          </cell>
          <cell r="L211">
            <v>978</v>
          </cell>
          <cell r="N211">
            <v>0</v>
          </cell>
          <cell r="V211">
            <v>0</v>
          </cell>
          <cell r="X211"/>
          <cell r="Z211">
            <v>0</v>
          </cell>
          <cell r="AH211">
            <v>0</v>
          </cell>
          <cell r="AJ211">
            <v>0</v>
          </cell>
          <cell r="AL211">
            <v>0</v>
          </cell>
        </row>
        <row r="212">
          <cell r="J212">
            <v>495</v>
          </cell>
          <cell r="L212">
            <v>136</v>
          </cell>
          <cell r="N212">
            <v>182</v>
          </cell>
          <cell r="V212">
            <v>60</v>
          </cell>
          <cell r="X212">
            <v>14</v>
          </cell>
          <cell r="Z212">
            <v>18</v>
          </cell>
          <cell r="AH212">
            <v>138</v>
          </cell>
          <cell r="AJ212"/>
          <cell r="AL212">
            <v>80</v>
          </cell>
        </row>
        <row r="213">
          <cell r="J213">
            <v>46</v>
          </cell>
          <cell r="L213">
            <v>20</v>
          </cell>
          <cell r="N213">
            <v>18</v>
          </cell>
          <cell r="V213">
            <v>6</v>
          </cell>
          <cell r="X213">
            <v>1</v>
          </cell>
          <cell r="Z213">
            <v>1</v>
          </cell>
          <cell r="AH213">
            <v>12</v>
          </cell>
          <cell r="AJ213"/>
          <cell r="AL213">
            <v>0</v>
          </cell>
        </row>
        <row r="214">
          <cell r="J214">
            <v>38</v>
          </cell>
          <cell r="L214">
            <v>4</v>
          </cell>
          <cell r="N214">
            <v>26</v>
          </cell>
          <cell r="V214">
            <v>2</v>
          </cell>
          <cell r="X214"/>
          <cell r="Z214">
            <v>2</v>
          </cell>
          <cell r="AH214">
            <v>7</v>
          </cell>
          <cell r="AJ214"/>
          <cell r="AL214">
            <v>1</v>
          </cell>
        </row>
        <row r="215">
          <cell r="J215">
            <v>286</v>
          </cell>
          <cell r="L215">
            <v>58</v>
          </cell>
          <cell r="N215">
            <v>80</v>
          </cell>
          <cell r="V215">
            <v>49</v>
          </cell>
          <cell r="X215">
            <v>13</v>
          </cell>
          <cell r="Z215">
            <v>12</v>
          </cell>
          <cell r="AH215">
            <v>101</v>
          </cell>
          <cell r="AJ215"/>
          <cell r="AL215">
            <v>74</v>
          </cell>
        </row>
        <row r="216">
          <cell r="J216">
            <v>1</v>
          </cell>
          <cell r="L216"/>
          <cell r="N216">
            <v>1</v>
          </cell>
          <cell r="V216">
            <v>1</v>
          </cell>
          <cell r="X216"/>
          <cell r="Z216">
            <v>1</v>
          </cell>
          <cell r="AH216">
            <v>10</v>
          </cell>
          <cell r="AJ216"/>
          <cell r="AL216">
            <v>4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103</v>
          </cell>
          <cell r="L218">
            <v>51</v>
          </cell>
          <cell r="N218">
            <v>36</v>
          </cell>
          <cell r="V218"/>
          <cell r="X218"/>
          <cell r="Z218">
            <v>0</v>
          </cell>
          <cell r="AH218">
            <v>5</v>
          </cell>
          <cell r="AJ218"/>
          <cell r="AL218">
            <v>1</v>
          </cell>
        </row>
        <row r="219">
          <cell r="J219">
            <v>3</v>
          </cell>
          <cell r="L219">
            <v>3</v>
          </cell>
          <cell r="N219">
            <v>3</v>
          </cell>
          <cell r="V219"/>
          <cell r="X219"/>
          <cell r="Z219">
            <v>0</v>
          </cell>
          <cell r="AH219">
            <v>2</v>
          </cell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18</v>
          </cell>
          <cell r="L221"/>
          <cell r="N221">
            <v>18</v>
          </cell>
          <cell r="V221">
            <v>2</v>
          </cell>
          <cell r="X221"/>
          <cell r="Z221">
            <v>2</v>
          </cell>
          <cell r="AH221">
            <v>1</v>
          </cell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1010</v>
          </cell>
          <cell r="L223">
            <v>1010</v>
          </cell>
          <cell r="N223">
            <v>0</v>
          </cell>
          <cell r="V223">
            <v>236</v>
          </cell>
          <cell r="X223">
            <v>236</v>
          </cell>
          <cell r="Z223">
            <v>0</v>
          </cell>
          <cell r="AH223">
            <v>13203</v>
          </cell>
          <cell r="AJ223">
            <v>13203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>
            <v>217</v>
          </cell>
          <cell r="AJ224">
            <v>217</v>
          </cell>
          <cell r="AL224">
            <v>0</v>
          </cell>
        </row>
        <row r="225">
          <cell r="J225">
            <v>2641</v>
          </cell>
          <cell r="L225">
            <v>2641</v>
          </cell>
          <cell r="N225">
            <v>2641</v>
          </cell>
          <cell r="V225">
            <v>655</v>
          </cell>
          <cell r="X225">
            <v>655</v>
          </cell>
          <cell r="Z225">
            <v>655</v>
          </cell>
          <cell r="AH225">
            <v>16226</v>
          </cell>
          <cell r="AJ225">
            <v>16226</v>
          </cell>
          <cell r="AL225">
            <v>16226</v>
          </cell>
        </row>
      </sheetData>
      <sheetData sheetId="26">
        <row r="6">
          <cell r="J6">
            <v>753</v>
          </cell>
          <cell r="L6">
            <v>749</v>
          </cell>
          <cell r="N6">
            <v>24</v>
          </cell>
          <cell r="V6">
            <v>21</v>
          </cell>
          <cell r="X6">
            <v>21</v>
          </cell>
          <cell r="Z6">
            <v>1</v>
          </cell>
          <cell r="AH6">
            <v>682</v>
          </cell>
          <cell r="AJ6">
            <v>402</v>
          </cell>
          <cell r="AL6">
            <v>435</v>
          </cell>
        </row>
        <row r="7">
          <cell r="J7">
            <v>566</v>
          </cell>
          <cell r="L7">
            <v>566</v>
          </cell>
          <cell r="N7">
            <v>22</v>
          </cell>
          <cell r="V7">
            <v>13</v>
          </cell>
          <cell r="X7">
            <v>13</v>
          </cell>
          <cell r="Z7">
            <v>0</v>
          </cell>
          <cell r="AH7">
            <v>133</v>
          </cell>
          <cell r="AJ7">
            <v>133</v>
          </cell>
          <cell r="AL7">
            <v>56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281</v>
          </cell>
          <cell r="AJ9">
            <v>7</v>
          </cell>
          <cell r="AL9">
            <v>252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/>
          <cell r="AJ10"/>
          <cell r="AL10">
            <v>0</v>
          </cell>
        </row>
        <row r="11">
          <cell r="J11">
            <v>79</v>
          </cell>
          <cell r="L11">
            <v>7</v>
          </cell>
          <cell r="N11">
            <v>33</v>
          </cell>
          <cell r="V11">
            <v>5</v>
          </cell>
          <cell r="X11"/>
          <cell r="Z11">
            <v>4</v>
          </cell>
          <cell r="AH11">
            <v>3322</v>
          </cell>
          <cell r="AJ11">
            <v>830</v>
          </cell>
          <cell r="AL11">
            <v>2332</v>
          </cell>
        </row>
        <row r="12">
          <cell r="J12">
            <v>31</v>
          </cell>
          <cell r="L12">
            <v>1</v>
          </cell>
          <cell r="V12">
            <v>4</v>
          </cell>
          <cell r="X12"/>
          <cell r="Z12">
            <v>1</v>
          </cell>
          <cell r="AH12">
            <v>1932</v>
          </cell>
          <cell r="AJ12">
            <v>268</v>
          </cell>
        </row>
        <row r="13">
          <cell r="J13">
            <v>14</v>
          </cell>
          <cell r="L13"/>
          <cell r="N13">
            <v>14</v>
          </cell>
          <cell r="V13">
            <v>4</v>
          </cell>
          <cell r="X13"/>
          <cell r="Z13">
            <v>3</v>
          </cell>
          <cell r="AH13">
            <v>80</v>
          </cell>
          <cell r="AJ13">
            <v>7</v>
          </cell>
          <cell r="AL13">
            <v>74</v>
          </cell>
        </row>
        <row r="14">
          <cell r="J14">
            <v>53</v>
          </cell>
          <cell r="L14">
            <v>6</v>
          </cell>
          <cell r="N14">
            <v>6</v>
          </cell>
          <cell r="V14">
            <v>1</v>
          </cell>
          <cell r="X14"/>
          <cell r="Z14">
            <v>1</v>
          </cell>
          <cell r="AH14">
            <v>1390</v>
          </cell>
          <cell r="AJ14">
            <v>562</v>
          </cell>
        </row>
        <row r="15">
          <cell r="J15"/>
          <cell r="L15"/>
          <cell r="N15"/>
          <cell r="V15"/>
          <cell r="X15"/>
          <cell r="Z15"/>
          <cell r="AH15">
            <v>482</v>
          </cell>
          <cell r="AJ15">
            <v>101</v>
          </cell>
        </row>
        <row r="16">
          <cell r="J16">
            <v>345</v>
          </cell>
          <cell r="L16">
            <v>110</v>
          </cell>
          <cell r="N16">
            <v>179</v>
          </cell>
          <cell r="V16">
            <v>44</v>
          </cell>
          <cell r="X16">
            <v>44</v>
          </cell>
          <cell r="Z16">
            <v>4</v>
          </cell>
          <cell r="AH16">
            <v>518</v>
          </cell>
          <cell r="AJ16">
            <v>155</v>
          </cell>
          <cell r="AL16">
            <v>294</v>
          </cell>
        </row>
        <row r="17">
          <cell r="J17">
            <v>342</v>
          </cell>
          <cell r="L17">
            <v>110</v>
          </cell>
          <cell r="N17">
            <v>176</v>
          </cell>
          <cell r="V17">
            <v>44</v>
          </cell>
          <cell r="X17">
            <v>44</v>
          </cell>
          <cell r="Z17">
            <v>4</v>
          </cell>
          <cell r="AH17">
            <v>412</v>
          </cell>
          <cell r="AJ17">
            <v>144</v>
          </cell>
          <cell r="AL17">
            <v>283</v>
          </cell>
        </row>
        <row r="18">
          <cell r="J18">
            <v>2</v>
          </cell>
          <cell r="L18"/>
          <cell r="N18">
            <v>2</v>
          </cell>
          <cell r="V18"/>
          <cell r="X18"/>
          <cell r="Z18">
            <v>0</v>
          </cell>
          <cell r="AH18">
            <v>3</v>
          </cell>
          <cell r="AJ18">
            <v>1</v>
          </cell>
          <cell r="AL18">
            <v>3</v>
          </cell>
        </row>
        <row r="19">
          <cell r="J19">
            <v>3</v>
          </cell>
          <cell r="L19"/>
          <cell r="N19">
            <v>3</v>
          </cell>
          <cell r="V19"/>
          <cell r="X19"/>
          <cell r="Z19">
            <v>0</v>
          </cell>
          <cell r="AH19">
            <v>11</v>
          </cell>
          <cell r="AJ19">
            <v>5</v>
          </cell>
          <cell r="AL19">
            <v>7</v>
          </cell>
        </row>
        <row r="20">
          <cell r="J20">
            <v>3</v>
          </cell>
          <cell r="L20"/>
          <cell r="N20">
            <v>3</v>
          </cell>
          <cell r="V20"/>
          <cell r="X20"/>
          <cell r="Z20">
            <v>0</v>
          </cell>
          <cell r="AH20">
            <v>7</v>
          </cell>
          <cell r="AJ20"/>
          <cell r="AL20">
            <v>3</v>
          </cell>
        </row>
        <row r="21">
          <cell r="J21"/>
          <cell r="L21"/>
          <cell r="N21">
            <v>0</v>
          </cell>
          <cell r="V21"/>
          <cell r="X21"/>
          <cell r="Z21">
            <v>0</v>
          </cell>
          <cell r="AH21">
            <v>4</v>
          </cell>
          <cell r="AJ21"/>
          <cell r="AL21">
            <v>4</v>
          </cell>
        </row>
        <row r="22">
          <cell r="J22">
            <v>673</v>
          </cell>
          <cell r="L22">
            <v>456</v>
          </cell>
          <cell r="N22">
            <v>169</v>
          </cell>
          <cell r="V22">
            <v>377</v>
          </cell>
          <cell r="X22">
            <v>203</v>
          </cell>
          <cell r="Z22">
            <v>69</v>
          </cell>
          <cell r="AH22">
            <v>5304</v>
          </cell>
          <cell r="AJ22">
            <v>443</v>
          </cell>
          <cell r="AL22">
            <v>4261</v>
          </cell>
        </row>
        <row r="23">
          <cell r="J23">
            <v>108</v>
          </cell>
          <cell r="L23">
            <v>77</v>
          </cell>
          <cell r="N23">
            <v>30</v>
          </cell>
          <cell r="V23">
            <v>86</v>
          </cell>
          <cell r="X23">
            <v>41</v>
          </cell>
          <cell r="Z23">
            <v>17</v>
          </cell>
          <cell r="AH23">
            <v>1724</v>
          </cell>
          <cell r="AJ23">
            <v>101</v>
          </cell>
          <cell r="AL23">
            <v>919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>
            <v>2</v>
          </cell>
          <cell r="AJ24"/>
          <cell r="AL24">
            <v>2</v>
          </cell>
        </row>
        <row r="25">
          <cell r="J25">
            <v>63</v>
          </cell>
          <cell r="L25">
            <v>63</v>
          </cell>
          <cell r="N25">
            <v>0</v>
          </cell>
          <cell r="V25">
            <v>38</v>
          </cell>
          <cell r="X25">
            <v>16</v>
          </cell>
          <cell r="Z25">
            <v>0</v>
          </cell>
          <cell r="AH25">
            <v>190</v>
          </cell>
          <cell r="AJ25">
            <v>10</v>
          </cell>
          <cell r="AL25">
            <v>0</v>
          </cell>
        </row>
        <row r="26">
          <cell r="J26">
            <v>35</v>
          </cell>
          <cell r="L26">
            <v>14</v>
          </cell>
          <cell r="N26">
            <v>24</v>
          </cell>
          <cell r="V26">
            <v>27</v>
          </cell>
          <cell r="X26">
            <v>17</v>
          </cell>
          <cell r="Z26">
            <v>5</v>
          </cell>
          <cell r="AH26">
            <v>738</v>
          </cell>
          <cell r="AJ26">
            <v>18</v>
          </cell>
          <cell r="AL26">
            <v>376</v>
          </cell>
        </row>
        <row r="27">
          <cell r="J27">
            <v>3</v>
          </cell>
          <cell r="L27"/>
          <cell r="N27">
            <v>2</v>
          </cell>
          <cell r="V27">
            <v>6</v>
          </cell>
          <cell r="X27">
            <v>5</v>
          </cell>
          <cell r="Z27">
            <v>4</v>
          </cell>
          <cell r="AH27">
            <v>573</v>
          </cell>
          <cell r="AJ27">
            <v>49</v>
          </cell>
          <cell r="AL27">
            <v>424</v>
          </cell>
        </row>
        <row r="28">
          <cell r="J28">
            <v>1</v>
          </cell>
          <cell r="L28"/>
          <cell r="N28">
            <v>1</v>
          </cell>
          <cell r="V28"/>
          <cell r="X28"/>
          <cell r="Z28">
            <v>0</v>
          </cell>
          <cell r="AH28">
            <v>152</v>
          </cell>
          <cell r="AJ28">
            <v>17</v>
          </cell>
          <cell r="AL28">
            <v>100</v>
          </cell>
        </row>
        <row r="29">
          <cell r="J29">
            <v>6</v>
          </cell>
          <cell r="L29"/>
          <cell r="N29">
            <v>3</v>
          </cell>
          <cell r="V29">
            <v>15</v>
          </cell>
          <cell r="X29">
            <v>3</v>
          </cell>
          <cell r="Z29">
            <v>8</v>
          </cell>
          <cell r="AH29">
            <v>69</v>
          </cell>
          <cell r="AJ29">
            <v>7</v>
          </cell>
          <cell r="AL29">
            <v>17</v>
          </cell>
        </row>
        <row r="30">
          <cell r="J30">
            <v>33</v>
          </cell>
          <cell r="L30">
            <v>4</v>
          </cell>
          <cell r="N30">
            <v>32</v>
          </cell>
          <cell r="V30">
            <v>4</v>
          </cell>
          <cell r="X30"/>
          <cell r="Z30">
            <v>4</v>
          </cell>
          <cell r="AH30">
            <v>3066</v>
          </cell>
          <cell r="AJ30">
            <v>281</v>
          </cell>
          <cell r="AL30">
            <v>2926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62</v>
          </cell>
          <cell r="AJ31">
            <v>3</v>
          </cell>
          <cell r="AL31">
            <v>62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180</v>
          </cell>
          <cell r="AJ32">
            <v>12</v>
          </cell>
          <cell r="AL32">
            <v>180</v>
          </cell>
        </row>
        <row r="33">
          <cell r="J33">
            <v>33</v>
          </cell>
          <cell r="L33">
            <v>4</v>
          </cell>
          <cell r="N33">
            <v>32</v>
          </cell>
          <cell r="V33">
            <v>2</v>
          </cell>
          <cell r="X33"/>
          <cell r="Z33">
            <v>2</v>
          </cell>
          <cell r="AH33">
            <v>99</v>
          </cell>
          <cell r="AJ33">
            <v>5</v>
          </cell>
          <cell r="AL33">
            <v>94</v>
          </cell>
        </row>
        <row r="34">
          <cell r="J34"/>
          <cell r="L34"/>
          <cell r="N34">
            <v>0</v>
          </cell>
          <cell r="V34">
            <v>2</v>
          </cell>
          <cell r="X34"/>
          <cell r="Z34">
            <v>2</v>
          </cell>
          <cell r="AH34">
            <v>2967</v>
          </cell>
          <cell r="AJ34">
            <v>276</v>
          </cell>
          <cell r="AL34">
            <v>2832</v>
          </cell>
        </row>
        <row r="35">
          <cell r="J35">
            <v>6</v>
          </cell>
          <cell r="L35">
            <v>2</v>
          </cell>
          <cell r="N35">
            <v>4</v>
          </cell>
          <cell r="V35">
            <v>6</v>
          </cell>
          <cell r="X35">
            <v>1</v>
          </cell>
          <cell r="Z35">
            <v>3</v>
          </cell>
          <cell r="AH35">
            <v>19</v>
          </cell>
          <cell r="AJ35">
            <v>2</v>
          </cell>
          <cell r="AL35">
            <v>19</v>
          </cell>
        </row>
        <row r="36">
          <cell r="J36">
            <v>2</v>
          </cell>
          <cell r="L36"/>
          <cell r="N36">
            <v>2</v>
          </cell>
          <cell r="V36">
            <v>1</v>
          </cell>
          <cell r="X36"/>
          <cell r="Z36">
            <v>1</v>
          </cell>
          <cell r="AH36">
            <v>5</v>
          </cell>
          <cell r="AJ36"/>
          <cell r="AL36">
            <v>5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14</v>
          </cell>
          <cell r="AJ37"/>
          <cell r="AL37">
            <v>14</v>
          </cell>
        </row>
        <row r="38">
          <cell r="J38">
            <v>4</v>
          </cell>
          <cell r="L38"/>
          <cell r="N38">
            <v>4</v>
          </cell>
          <cell r="V38"/>
          <cell r="X38"/>
          <cell r="Z38">
            <v>0</v>
          </cell>
          <cell r="AH38">
            <v>1</v>
          </cell>
          <cell r="AJ38"/>
          <cell r="AL38">
            <v>1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>
            <v>19</v>
          </cell>
          <cell r="AJ39">
            <v>5</v>
          </cell>
          <cell r="AL39">
            <v>7</v>
          </cell>
        </row>
        <row r="40">
          <cell r="J40">
            <v>1</v>
          </cell>
          <cell r="L40"/>
          <cell r="N40">
            <v>1</v>
          </cell>
          <cell r="V40"/>
          <cell r="X40"/>
          <cell r="Z40">
            <v>0</v>
          </cell>
          <cell r="AH40">
            <v>4</v>
          </cell>
          <cell r="AJ40"/>
          <cell r="AL40">
            <v>4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119</v>
          </cell>
          <cell r="L42">
            <v>60</v>
          </cell>
          <cell r="N42">
            <v>38</v>
          </cell>
          <cell r="V42">
            <v>61</v>
          </cell>
          <cell r="X42">
            <v>23</v>
          </cell>
          <cell r="Z42">
            <v>23</v>
          </cell>
          <cell r="AH42">
            <v>452</v>
          </cell>
          <cell r="AJ42">
            <v>40</v>
          </cell>
          <cell r="AL42">
            <v>0</v>
          </cell>
        </row>
        <row r="43">
          <cell r="J43">
            <v>3</v>
          </cell>
          <cell r="L43"/>
          <cell r="N43">
            <v>3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>
            <v>2</v>
          </cell>
          <cell r="L47"/>
          <cell r="N47">
            <v>1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2890</v>
          </cell>
          <cell r="L51">
            <v>1457</v>
          </cell>
          <cell r="N51">
            <v>176</v>
          </cell>
          <cell r="V51">
            <v>445</v>
          </cell>
          <cell r="X51">
            <v>182</v>
          </cell>
          <cell r="Z51">
            <v>48</v>
          </cell>
          <cell r="AH51">
            <v>1739</v>
          </cell>
          <cell r="AJ51">
            <v>164</v>
          </cell>
          <cell r="AL51">
            <v>340</v>
          </cell>
        </row>
        <row r="52">
          <cell r="J52">
            <v>13</v>
          </cell>
          <cell r="L52">
            <v>13</v>
          </cell>
          <cell r="N52">
            <v>9</v>
          </cell>
          <cell r="V52">
            <v>4</v>
          </cell>
          <cell r="X52">
            <v>4</v>
          </cell>
          <cell r="Z52">
            <v>0</v>
          </cell>
          <cell r="AH52">
            <v>1</v>
          </cell>
          <cell r="AJ52">
            <v>1</v>
          </cell>
          <cell r="AL52">
            <v>1</v>
          </cell>
        </row>
        <row r="53">
          <cell r="J53">
            <v>7</v>
          </cell>
          <cell r="L53">
            <v>7</v>
          </cell>
          <cell r="N53">
            <v>4</v>
          </cell>
          <cell r="V53">
            <v>1</v>
          </cell>
          <cell r="X53">
            <v>1</v>
          </cell>
          <cell r="Z53">
            <v>0</v>
          </cell>
          <cell r="AH53"/>
          <cell r="AJ53"/>
          <cell r="AL53">
            <v>0</v>
          </cell>
        </row>
        <row r="54">
          <cell r="J54">
            <v>6</v>
          </cell>
          <cell r="L54">
            <v>6</v>
          </cell>
          <cell r="N54">
            <v>5</v>
          </cell>
          <cell r="V54">
            <v>3</v>
          </cell>
          <cell r="X54">
            <v>3</v>
          </cell>
          <cell r="Z54">
            <v>0</v>
          </cell>
          <cell r="AH54">
            <v>1</v>
          </cell>
          <cell r="AJ54">
            <v>1</v>
          </cell>
          <cell r="AL54">
            <v>1</v>
          </cell>
        </row>
        <row r="55">
          <cell r="J55">
            <v>1</v>
          </cell>
          <cell r="L55"/>
          <cell r="N55">
            <v>0</v>
          </cell>
          <cell r="V55"/>
          <cell r="X55"/>
          <cell r="Z55">
            <v>0</v>
          </cell>
          <cell r="AH55">
            <v>9</v>
          </cell>
          <cell r="AJ55"/>
          <cell r="AL55">
            <v>7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113</v>
          </cell>
          <cell r="AJ56">
            <v>5</v>
          </cell>
          <cell r="AL56">
            <v>86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30</v>
          </cell>
          <cell r="AJ57">
            <v>1</v>
          </cell>
          <cell r="AL57">
            <v>23</v>
          </cell>
        </row>
        <row r="58">
          <cell r="J58">
            <v>2</v>
          </cell>
          <cell r="L58"/>
          <cell r="N58">
            <v>2</v>
          </cell>
          <cell r="V58">
            <v>1</v>
          </cell>
          <cell r="X58"/>
          <cell r="Z58">
            <v>1</v>
          </cell>
          <cell r="AH58">
            <v>32</v>
          </cell>
          <cell r="AJ58">
            <v>10</v>
          </cell>
          <cell r="AL58">
            <v>27</v>
          </cell>
        </row>
        <row r="59">
          <cell r="J59"/>
          <cell r="L59"/>
          <cell r="N59"/>
          <cell r="V59"/>
          <cell r="X59"/>
          <cell r="Z59"/>
          <cell r="AH59">
            <v>15</v>
          </cell>
          <cell r="AJ59">
            <v>7</v>
          </cell>
          <cell r="AL59">
            <v>11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25</v>
          </cell>
          <cell r="AJ60"/>
          <cell r="AL60">
            <v>23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22</v>
          </cell>
          <cell r="AJ61"/>
          <cell r="AL61">
            <v>21</v>
          </cell>
        </row>
        <row r="62">
          <cell r="J62">
            <v>68</v>
          </cell>
          <cell r="L62">
            <v>8</v>
          </cell>
          <cell r="N62">
            <v>52</v>
          </cell>
          <cell r="V62">
            <v>31</v>
          </cell>
          <cell r="X62">
            <v>1</v>
          </cell>
          <cell r="Z62">
            <v>21</v>
          </cell>
          <cell r="AH62">
            <v>602</v>
          </cell>
          <cell r="AJ62">
            <v>52</v>
          </cell>
          <cell r="AL62">
            <v>109</v>
          </cell>
        </row>
        <row r="63">
          <cell r="J63">
            <v>68</v>
          </cell>
          <cell r="L63">
            <v>8</v>
          </cell>
          <cell r="N63">
            <v>52</v>
          </cell>
          <cell r="V63">
            <v>31</v>
          </cell>
          <cell r="X63">
            <v>1</v>
          </cell>
          <cell r="Z63">
            <v>21</v>
          </cell>
          <cell r="AH63">
            <v>135</v>
          </cell>
          <cell r="AJ63">
            <v>3</v>
          </cell>
          <cell r="AL63">
            <v>57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49</v>
          </cell>
          <cell r="AJ64">
            <v>49</v>
          </cell>
          <cell r="AL64">
            <v>49</v>
          </cell>
        </row>
        <row r="65">
          <cell r="J65">
            <v>3</v>
          </cell>
          <cell r="L65">
            <v>1</v>
          </cell>
          <cell r="N65">
            <v>2</v>
          </cell>
          <cell r="V65">
            <v>1</v>
          </cell>
          <cell r="X65"/>
          <cell r="Z65">
            <v>0</v>
          </cell>
          <cell r="AH65">
            <v>427</v>
          </cell>
          <cell r="AJ65">
            <v>3</v>
          </cell>
          <cell r="AL65">
            <v>25</v>
          </cell>
        </row>
        <row r="66">
          <cell r="J66">
            <v>1</v>
          </cell>
          <cell r="L66"/>
          <cell r="N66">
            <v>1</v>
          </cell>
          <cell r="V66"/>
          <cell r="X66"/>
          <cell r="Z66">
            <v>0</v>
          </cell>
          <cell r="AH66">
            <v>3</v>
          </cell>
          <cell r="AJ66">
            <v>1</v>
          </cell>
          <cell r="AL66">
            <v>2</v>
          </cell>
        </row>
        <row r="67">
          <cell r="J67">
            <v>3</v>
          </cell>
          <cell r="L67"/>
          <cell r="N67">
            <v>3</v>
          </cell>
          <cell r="V67"/>
          <cell r="X67"/>
          <cell r="Z67">
            <v>0</v>
          </cell>
          <cell r="AH67">
            <v>5</v>
          </cell>
          <cell r="AJ67"/>
          <cell r="AL67">
            <v>3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2</v>
          </cell>
          <cell r="AJ68"/>
          <cell r="AL68">
            <v>2</v>
          </cell>
        </row>
        <row r="69">
          <cell r="J69">
            <v>3</v>
          </cell>
          <cell r="L69"/>
          <cell r="N69">
            <v>3</v>
          </cell>
          <cell r="V69"/>
          <cell r="X69"/>
          <cell r="Z69">
            <v>0</v>
          </cell>
          <cell r="AH69">
            <v>3</v>
          </cell>
          <cell r="AJ69"/>
          <cell r="AL69">
            <v>1</v>
          </cell>
        </row>
        <row r="70">
          <cell r="J70">
            <v>74</v>
          </cell>
          <cell r="L70">
            <v>3</v>
          </cell>
          <cell r="N70">
            <v>62</v>
          </cell>
          <cell r="V70">
            <v>17</v>
          </cell>
          <cell r="X70"/>
          <cell r="Z70">
            <v>14</v>
          </cell>
          <cell r="AH70">
            <v>32</v>
          </cell>
          <cell r="AJ70">
            <v>1</v>
          </cell>
          <cell r="AL70">
            <v>32</v>
          </cell>
        </row>
        <row r="71">
          <cell r="J71">
            <v>74</v>
          </cell>
          <cell r="L71">
            <v>3</v>
          </cell>
          <cell r="N71">
            <v>62</v>
          </cell>
          <cell r="V71">
            <v>17</v>
          </cell>
          <cell r="X71"/>
          <cell r="Z71">
            <v>14</v>
          </cell>
          <cell r="AH71">
            <v>31</v>
          </cell>
          <cell r="AJ71"/>
          <cell r="AL71">
            <v>31</v>
          </cell>
        </row>
        <row r="72">
          <cell r="J72">
            <v>133</v>
          </cell>
          <cell r="L72">
            <v>88</v>
          </cell>
          <cell r="N72">
            <v>0</v>
          </cell>
          <cell r="V72">
            <v>17</v>
          </cell>
          <cell r="X72">
            <v>17</v>
          </cell>
          <cell r="Z72">
            <v>0</v>
          </cell>
          <cell r="AH72">
            <v>493</v>
          </cell>
          <cell r="AJ72">
            <v>92</v>
          </cell>
          <cell r="AL72">
            <v>27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2688</v>
          </cell>
          <cell r="L74">
            <v>1781</v>
          </cell>
          <cell r="N74">
            <v>531</v>
          </cell>
          <cell r="V74">
            <v>903</v>
          </cell>
          <cell r="X74">
            <v>448</v>
          </cell>
          <cell r="Z74">
            <v>99</v>
          </cell>
          <cell r="AH74">
            <v>5887</v>
          </cell>
          <cell r="AJ74">
            <v>812</v>
          </cell>
          <cell r="AL74">
            <v>1082</v>
          </cell>
        </row>
        <row r="75">
          <cell r="J75">
            <v>272</v>
          </cell>
          <cell r="L75">
            <v>272</v>
          </cell>
          <cell r="N75">
            <v>0</v>
          </cell>
          <cell r="V75">
            <v>12</v>
          </cell>
          <cell r="X75">
            <v>12</v>
          </cell>
          <cell r="Z75">
            <v>0</v>
          </cell>
          <cell r="AH75">
            <v>226</v>
          </cell>
          <cell r="AJ75">
            <v>184</v>
          </cell>
          <cell r="AL75">
            <v>0</v>
          </cell>
        </row>
        <row r="76">
          <cell r="J76">
            <v>8</v>
          </cell>
          <cell r="L76">
            <v>7</v>
          </cell>
          <cell r="N76">
            <v>8</v>
          </cell>
          <cell r="V76">
            <v>1</v>
          </cell>
          <cell r="X76"/>
          <cell r="Z76">
            <v>1</v>
          </cell>
          <cell r="AH76">
            <v>47</v>
          </cell>
          <cell r="AJ76">
            <v>45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/>
          <cell r="AJ77"/>
          <cell r="AL77">
            <v>0</v>
          </cell>
        </row>
        <row r="78">
          <cell r="J78">
            <v>5</v>
          </cell>
          <cell r="L78">
            <v>4</v>
          </cell>
          <cell r="N78">
            <v>5</v>
          </cell>
          <cell r="V78">
            <v>2</v>
          </cell>
          <cell r="X78"/>
          <cell r="Z78">
            <v>2</v>
          </cell>
          <cell r="AH78">
            <v>1928</v>
          </cell>
          <cell r="AJ78">
            <v>229</v>
          </cell>
          <cell r="AL78">
            <v>0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>
            <v>2</v>
          </cell>
          <cell r="AJ79">
            <v>1</v>
          </cell>
          <cell r="AL79">
            <v>0</v>
          </cell>
        </row>
        <row r="80">
          <cell r="J80">
            <v>1</v>
          </cell>
          <cell r="L80">
            <v>1</v>
          </cell>
          <cell r="N80">
            <v>1</v>
          </cell>
          <cell r="V80">
            <v>4</v>
          </cell>
          <cell r="X80"/>
          <cell r="Z80">
            <v>4</v>
          </cell>
          <cell r="AH80">
            <v>45</v>
          </cell>
          <cell r="AJ80">
            <v>8</v>
          </cell>
          <cell r="AL80">
            <v>38</v>
          </cell>
        </row>
        <row r="81">
          <cell r="J81">
            <v>15</v>
          </cell>
          <cell r="L81">
            <v>11</v>
          </cell>
          <cell r="N81">
            <v>10</v>
          </cell>
          <cell r="V81">
            <v>3</v>
          </cell>
          <cell r="X81"/>
          <cell r="Z81">
            <v>3</v>
          </cell>
          <cell r="AH81"/>
          <cell r="AJ81"/>
          <cell r="AL81">
            <v>0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473</v>
          </cell>
          <cell r="AJ82">
            <v>47</v>
          </cell>
          <cell r="AL82">
            <v>43</v>
          </cell>
        </row>
        <row r="83">
          <cell r="J83">
            <v>2</v>
          </cell>
          <cell r="L83"/>
          <cell r="N83">
            <v>1</v>
          </cell>
          <cell r="V83">
            <v>1</v>
          </cell>
          <cell r="X83"/>
          <cell r="Z83">
            <v>1</v>
          </cell>
          <cell r="AH83">
            <v>1047</v>
          </cell>
          <cell r="AJ83">
            <v>46</v>
          </cell>
          <cell r="AL83">
            <v>884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>
            <v>13</v>
          </cell>
          <cell r="AJ84">
            <v>1</v>
          </cell>
          <cell r="AL84">
            <v>10</v>
          </cell>
        </row>
        <row r="85">
          <cell r="J85">
            <v>21</v>
          </cell>
          <cell r="L85">
            <v>9</v>
          </cell>
          <cell r="N85">
            <v>19</v>
          </cell>
          <cell r="V85">
            <v>9</v>
          </cell>
          <cell r="X85">
            <v>3</v>
          </cell>
          <cell r="Z85">
            <v>9</v>
          </cell>
          <cell r="AH85">
            <v>54</v>
          </cell>
          <cell r="AJ85">
            <v>17</v>
          </cell>
          <cell r="AL85">
            <v>16</v>
          </cell>
        </row>
        <row r="86">
          <cell r="J86">
            <v>21</v>
          </cell>
          <cell r="L86">
            <v>9</v>
          </cell>
          <cell r="N86">
            <v>19</v>
          </cell>
          <cell r="V86">
            <v>9</v>
          </cell>
          <cell r="X86">
            <v>3</v>
          </cell>
          <cell r="Z86">
            <v>9</v>
          </cell>
          <cell r="AH86">
            <v>46</v>
          </cell>
          <cell r="AJ86">
            <v>11</v>
          </cell>
          <cell r="AL86">
            <v>14</v>
          </cell>
        </row>
        <row r="87">
          <cell r="J87">
            <v>1789</v>
          </cell>
          <cell r="L87">
            <v>1137</v>
          </cell>
          <cell r="N87">
            <v>480</v>
          </cell>
          <cell r="V87">
            <v>479</v>
          </cell>
          <cell r="X87">
            <v>165</v>
          </cell>
          <cell r="Z87">
            <v>76</v>
          </cell>
          <cell r="AH87">
            <v>1943</v>
          </cell>
          <cell r="AJ87">
            <v>232</v>
          </cell>
          <cell r="AL87">
            <v>0</v>
          </cell>
        </row>
        <row r="88">
          <cell r="J88">
            <v>997</v>
          </cell>
          <cell r="L88">
            <v>505</v>
          </cell>
          <cell r="N88">
            <v>224</v>
          </cell>
          <cell r="V88">
            <v>362</v>
          </cell>
          <cell r="X88">
            <v>121</v>
          </cell>
          <cell r="Z88">
            <v>53</v>
          </cell>
          <cell r="AH88">
            <v>1643</v>
          </cell>
          <cell r="AJ88">
            <v>140</v>
          </cell>
          <cell r="AL88">
            <v>0</v>
          </cell>
        </row>
        <row r="89">
          <cell r="J89">
            <v>792</v>
          </cell>
          <cell r="L89">
            <v>632</v>
          </cell>
          <cell r="N89">
            <v>256</v>
          </cell>
          <cell r="V89">
            <v>114</v>
          </cell>
          <cell r="X89">
            <v>42</v>
          </cell>
          <cell r="Z89">
            <v>21</v>
          </cell>
          <cell r="AH89">
            <v>149</v>
          </cell>
          <cell r="AJ89">
            <v>22</v>
          </cell>
          <cell r="AL89">
            <v>0</v>
          </cell>
        </row>
        <row r="90">
          <cell r="J90">
            <v>9</v>
          </cell>
          <cell r="L90"/>
          <cell r="N90">
            <v>7</v>
          </cell>
          <cell r="V90">
            <v>3</v>
          </cell>
          <cell r="X90">
            <v>1</v>
          </cell>
          <cell r="Z90">
            <v>3</v>
          </cell>
          <cell r="AH90">
            <v>109</v>
          </cell>
          <cell r="AJ90">
            <v>2</v>
          </cell>
          <cell r="AL90">
            <v>91</v>
          </cell>
        </row>
        <row r="91">
          <cell r="J91">
            <v>9</v>
          </cell>
          <cell r="L91"/>
          <cell r="N91">
            <v>7</v>
          </cell>
          <cell r="V91">
            <v>3</v>
          </cell>
          <cell r="X91">
            <v>1</v>
          </cell>
          <cell r="Z91">
            <v>3</v>
          </cell>
          <cell r="AH91">
            <v>13</v>
          </cell>
          <cell r="AJ91"/>
          <cell r="AL91">
            <v>10</v>
          </cell>
        </row>
        <row r="92">
          <cell r="J92">
            <v>417</v>
          </cell>
          <cell r="L92">
            <v>383</v>
          </cell>
          <cell r="N92">
            <v>35</v>
          </cell>
          <cell r="V92">
            <v>109</v>
          </cell>
          <cell r="X92">
            <v>32</v>
          </cell>
          <cell r="Z92">
            <v>7</v>
          </cell>
          <cell r="AH92">
            <v>1459</v>
          </cell>
          <cell r="AJ92">
            <v>807</v>
          </cell>
          <cell r="AL92">
            <v>558</v>
          </cell>
        </row>
        <row r="93">
          <cell r="J93">
            <v>72</v>
          </cell>
          <cell r="L93">
            <v>72</v>
          </cell>
          <cell r="N93">
            <v>0</v>
          </cell>
          <cell r="V93">
            <v>14</v>
          </cell>
          <cell r="X93">
            <v>10</v>
          </cell>
          <cell r="Z93">
            <v>0</v>
          </cell>
          <cell r="AH93">
            <v>575</v>
          </cell>
          <cell r="AJ93">
            <v>575</v>
          </cell>
          <cell r="AL93">
            <v>0</v>
          </cell>
        </row>
        <row r="94">
          <cell r="J94">
            <v>321</v>
          </cell>
          <cell r="L94">
            <v>307</v>
          </cell>
          <cell r="N94">
            <v>13</v>
          </cell>
          <cell r="V94">
            <v>84</v>
          </cell>
          <cell r="X94">
            <v>21</v>
          </cell>
          <cell r="Z94">
            <v>1</v>
          </cell>
          <cell r="AH94">
            <v>423</v>
          </cell>
          <cell r="AJ94">
            <v>189</v>
          </cell>
          <cell r="AL94">
            <v>129</v>
          </cell>
        </row>
        <row r="95">
          <cell r="J95">
            <v>234</v>
          </cell>
          <cell r="L95">
            <v>234</v>
          </cell>
          <cell r="N95">
            <v>0</v>
          </cell>
          <cell r="V95">
            <v>13</v>
          </cell>
          <cell r="X95">
            <v>13</v>
          </cell>
          <cell r="Z95">
            <v>0</v>
          </cell>
          <cell r="AH95">
            <v>110</v>
          </cell>
          <cell r="AJ95">
            <v>110</v>
          </cell>
          <cell r="AL95">
            <v>0</v>
          </cell>
        </row>
        <row r="96">
          <cell r="J96">
            <v>15</v>
          </cell>
          <cell r="L96">
            <v>1</v>
          </cell>
          <cell r="N96">
            <v>13</v>
          </cell>
          <cell r="V96">
            <v>3</v>
          </cell>
          <cell r="X96">
            <v>1</v>
          </cell>
          <cell r="Z96">
            <v>1</v>
          </cell>
          <cell r="AH96">
            <v>175</v>
          </cell>
          <cell r="AJ96">
            <v>9</v>
          </cell>
          <cell r="AL96">
            <v>56</v>
          </cell>
        </row>
        <row r="97">
          <cell r="J97">
            <v>72</v>
          </cell>
          <cell r="L97">
            <v>72</v>
          </cell>
          <cell r="N97">
            <v>0</v>
          </cell>
          <cell r="V97">
            <v>68</v>
          </cell>
          <cell r="X97">
            <v>7</v>
          </cell>
          <cell r="Z97">
            <v>0</v>
          </cell>
          <cell r="AH97">
            <v>55</v>
          </cell>
          <cell r="AJ97">
            <v>55</v>
          </cell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>
            <v>20</v>
          </cell>
          <cell r="AJ98">
            <v>7</v>
          </cell>
          <cell r="AL98">
            <v>14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>
            <v>63</v>
          </cell>
          <cell r="AJ99">
            <v>8</v>
          </cell>
          <cell r="AL99">
            <v>59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14</v>
          </cell>
          <cell r="AJ100">
            <v>4</v>
          </cell>
          <cell r="AL100">
            <v>12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>
            <v>12</v>
          </cell>
          <cell r="AJ101">
            <v>3</v>
          </cell>
          <cell r="AL101">
            <v>10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>
            <v>2</v>
          </cell>
          <cell r="AJ102">
            <v>1</v>
          </cell>
          <cell r="AL102">
            <v>2</v>
          </cell>
        </row>
        <row r="103">
          <cell r="J103">
            <v>24</v>
          </cell>
          <cell r="L103">
            <v>4</v>
          </cell>
          <cell r="N103">
            <v>22</v>
          </cell>
          <cell r="V103">
            <v>11</v>
          </cell>
          <cell r="X103">
            <v>1</v>
          </cell>
          <cell r="Z103">
            <v>6</v>
          </cell>
          <cell r="AH103">
            <v>447</v>
          </cell>
          <cell r="AJ103">
            <v>39</v>
          </cell>
          <cell r="AL103">
            <v>417</v>
          </cell>
        </row>
        <row r="104">
          <cell r="J104">
            <v>6</v>
          </cell>
          <cell r="L104">
            <v>3</v>
          </cell>
          <cell r="N104">
            <v>6</v>
          </cell>
          <cell r="V104">
            <v>3</v>
          </cell>
          <cell r="X104"/>
          <cell r="Z104">
            <v>0</v>
          </cell>
          <cell r="AH104">
            <v>1</v>
          </cell>
          <cell r="AJ104"/>
          <cell r="AL104">
            <v>1</v>
          </cell>
        </row>
        <row r="105">
          <cell r="J105">
            <v>18</v>
          </cell>
          <cell r="L105">
            <v>1</v>
          </cell>
          <cell r="N105">
            <v>16</v>
          </cell>
          <cell r="V105">
            <v>8</v>
          </cell>
          <cell r="X105">
            <v>1</v>
          </cell>
          <cell r="Z105">
            <v>6</v>
          </cell>
          <cell r="AH105">
            <v>446</v>
          </cell>
          <cell r="AJ105">
            <v>39</v>
          </cell>
          <cell r="AL105">
            <v>416</v>
          </cell>
        </row>
        <row r="106">
          <cell r="J106">
            <v>221</v>
          </cell>
          <cell r="L106">
            <v>69</v>
          </cell>
          <cell r="N106">
            <v>53</v>
          </cell>
          <cell r="V106">
            <v>105</v>
          </cell>
          <cell r="X106">
            <v>31</v>
          </cell>
          <cell r="Z106">
            <v>35</v>
          </cell>
          <cell r="AH106">
            <v>14836</v>
          </cell>
          <cell r="AJ106">
            <v>1289</v>
          </cell>
          <cell r="AL106">
            <v>12703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132</v>
          </cell>
          <cell r="AJ108"/>
          <cell r="AL108">
            <v>109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132</v>
          </cell>
          <cell r="AJ109"/>
          <cell r="AL109">
            <v>109</v>
          </cell>
        </row>
        <row r="110">
          <cell r="J110">
            <v>1</v>
          </cell>
          <cell r="L110">
            <v>1</v>
          </cell>
          <cell r="N110">
            <v>1</v>
          </cell>
          <cell r="V110">
            <v>1</v>
          </cell>
          <cell r="X110">
            <v>0</v>
          </cell>
          <cell r="Z110">
            <v>1</v>
          </cell>
          <cell r="AH110">
            <v>8662</v>
          </cell>
          <cell r="AJ110">
            <v>527</v>
          </cell>
          <cell r="AL110">
            <v>8333</v>
          </cell>
        </row>
        <row r="111">
          <cell r="J111">
            <v>1</v>
          </cell>
          <cell r="L111">
            <v>1</v>
          </cell>
          <cell r="N111">
            <v>1</v>
          </cell>
          <cell r="V111">
            <v>1</v>
          </cell>
          <cell r="X111"/>
          <cell r="Z111">
            <v>1</v>
          </cell>
          <cell r="AH111">
            <v>1443</v>
          </cell>
          <cell r="AJ111">
            <v>118</v>
          </cell>
          <cell r="AL111">
            <v>1362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6252</v>
          </cell>
          <cell r="AJ112">
            <v>316</v>
          </cell>
          <cell r="AL112">
            <v>6065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482</v>
          </cell>
          <cell r="AJ113">
            <v>48</v>
          </cell>
          <cell r="AL113">
            <v>442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485</v>
          </cell>
          <cell r="AJ114">
            <v>45</v>
          </cell>
          <cell r="AL114">
            <v>464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1695</v>
          </cell>
          <cell r="AJ115">
            <v>279</v>
          </cell>
          <cell r="AL115">
            <v>1284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875</v>
          </cell>
          <cell r="AJ116">
            <v>151</v>
          </cell>
          <cell r="AL116">
            <v>671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65</v>
          </cell>
          <cell r="AJ117">
            <v>65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44</v>
          </cell>
          <cell r="AJ118">
            <v>44</v>
          </cell>
          <cell r="AL118">
            <v>0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17</v>
          </cell>
          <cell r="AJ119">
            <v>17</v>
          </cell>
          <cell r="AL119">
            <v>2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759</v>
          </cell>
          <cell r="AJ121">
            <v>67</v>
          </cell>
          <cell r="AL121">
            <v>607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151</v>
          </cell>
          <cell r="AJ122">
            <v>43</v>
          </cell>
          <cell r="AL122">
            <v>58</v>
          </cell>
        </row>
        <row r="123">
          <cell r="J123">
            <v>111</v>
          </cell>
          <cell r="L123">
            <v>48</v>
          </cell>
          <cell r="N123">
            <v>45</v>
          </cell>
          <cell r="V123">
            <v>46</v>
          </cell>
          <cell r="X123">
            <v>12</v>
          </cell>
          <cell r="Z123">
            <v>22</v>
          </cell>
          <cell r="AH123">
            <v>471</v>
          </cell>
          <cell r="AJ123">
            <v>10</v>
          </cell>
          <cell r="AL123">
            <v>134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1</v>
          </cell>
          <cell r="AJ125">
            <v>1</v>
          </cell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/>
          <cell r="L127"/>
          <cell r="N127">
            <v>0</v>
          </cell>
          <cell r="V127">
            <v>1</v>
          </cell>
          <cell r="X127">
            <v>1</v>
          </cell>
          <cell r="Z127">
            <v>1</v>
          </cell>
          <cell r="AH127">
            <v>21</v>
          </cell>
          <cell r="AJ127">
            <v>1</v>
          </cell>
          <cell r="AL127">
            <v>18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2468</v>
          </cell>
          <cell r="AJ128">
            <v>317</v>
          </cell>
          <cell r="AL128">
            <v>2099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20</v>
          </cell>
          <cell r="AJ130">
            <v>20</v>
          </cell>
          <cell r="AL130">
            <v>0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111</v>
          </cell>
          <cell r="AJ131">
            <v>111</v>
          </cell>
          <cell r="AL131">
            <v>9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>
            <v>12</v>
          </cell>
          <cell r="AJ133">
            <v>12</v>
          </cell>
          <cell r="AL133">
            <v>7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2300</v>
          </cell>
          <cell r="AJ134">
            <v>149</v>
          </cell>
          <cell r="AL134">
            <v>2083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25</v>
          </cell>
          <cell r="AJ136">
            <v>25</v>
          </cell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162</v>
          </cell>
          <cell r="AJ137">
            <v>38</v>
          </cell>
          <cell r="AL137">
            <v>69</v>
          </cell>
        </row>
        <row r="138">
          <cell r="J138">
            <v>3</v>
          </cell>
          <cell r="L138">
            <v>3</v>
          </cell>
          <cell r="N138">
            <v>3</v>
          </cell>
          <cell r="V138">
            <v>17</v>
          </cell>
          <cell r="X138">
            <v>17</v>
          </cell>
          <cell r="Z138">
            <v>11</v>
          </cell>
          <cell r="AH138">
            <v>625</v>
          </cell>
          <cell r="AJ138">
            <v>118</v>
          </cell>
          <cell r="AL138">
            <v>63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74</v>
          </cell>
          <cell r="AJ139">
            <v>20</v>
          </cell>
          <cell r="AL139">
            <v>10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551</v>
          </cell>
          <cell r="AJ141">
            <v>98</v>
          </cell>
          <cell r="AL141">
            <v>53</v>
          </cell>
        </row>
        <row r="142">
          <cell r="J142">
            <v>18610</v>
          </cell>
          <cell r="L142">
            <v>18087</v>
          </cell>
          <cell r="N142">
            <v>319</v>
          </cell>
          <cell r="V142">
            <v>1633</v>
          </cell>
          <cell r="X142">
            <v>1527</v>
          </cell>
          <cell r="Z142">
            <v>89</v>
          </cell>
          <cell r="AH142">
            <v>12563</v>
          </cell>
          <cell r="AJ142">
            <v>11194</v>
          </cell>
          <cell r="AL142">
            <v>1299</v>
          </cell>
        </row>
        <row r="143">
          <cell r="J143">
            <v>4922</v>
          </cell>
          <cell r="L143">
            <v>4922</v>
          </cell>
          <cell r="N143">
            <v>0</v>
          </cell>
          <cell r="V143">
            <v>1035</v>
          </cell>
          <cell r="X143">
            <v>1035</v>
          </cell>
          <cell r="Z143">
            <v>0</v>
          </cell>
          <cell r="AH143">
            <v>10228</v>
          </cell>
          <cell r="AJ143">
            <v>10228</v>
          </cell>
          <cell r="AL143">
            <v>0</v>
          </cell>
        </row>
        <row r="144">
          <cell r="J144">
            <v>589</v>
          </cell>
          <cell r="L144">
            <v>589</v>
          </cell>
          <cell r="N144">
            <v>0</v>
          </cell>
          <cell r="V144">
            <v>137</v>
          </cell>
          <cell r="X144">
            <v>137</v>
          </cell>
          <cell r="Z144">
            <v>0</v>
          </cell>
          <cell r="AH144">
            <v>3424</v>
          </cell>
          <cell r="AJ144">
            <v>3424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29</v>
          </cell>
          <cell r="L146">
            <v>29</v>
          </cell>
          <cell r="N146">
            <v>0</v>
          </cell>
          <cell r="V146">
            <v>1</v>
          </cell>
          <cell r="X146">
            <v>1</v>
          </cell>
          <cell r="Z146">
            <v>0</v>
          </cell>
          <cell r="AH146">
            <v>11</v>
          </cell>
          <cell r="AJ146">
            <v>11</v>
          </cell>
          <cell r="AL146">
            <v>0</v>
          </cell>
        </row>
        <row r="147">
          <cell r="J147">
            <v>141</v>
          </cell>
          <cell r="L147">
            <v>141</v>
          </cell>
          <cell r="N147">
            <v>42</v>
          </cell>
          <cell r="V147">
            <v>5</v>
          </cell>
          <cell r="X147">
            <v>5</v>
          </cell>
          <cell r="Z147">
            <v>3</v>
          </cell>
          <cell r="AH147">
            <v>262</v>
          </cell>
          <cell r="AJ147">
            <v>262</v>
          </cell>
          <cell r="AL147">
            <v>123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274</v>
          </cell>
          <cell r="L149">
            <v>274</v>
          </cell>
          <cell r="N149">
            <v>0</v>
          </cell>
          <cell r="V149">
            <v>46</v>
          </cell>
          <cell r="X149">
            <v>46</v>
          </cell>
          <cell r="Z149">
            <v>0</v>
          </cell>
          <cell r="AH149">
            <v>493</v>
          </cell>
          <cell r="AJ149">
            <v>493</v>
          </cell>
          <cell r="AL149">
            <v>0</v>
          </cell>
        </row>
        <row r="150">
          <cell r="J150">
            <v>110</v>
          </cell>
          <cell r="L150">
            <v>6</v>
          </cell>
          <cell r="N150">
            <v>43</v>
          </cell>
          <cell r="V150">
            <v>20</v>
          </cell>
          <cell r="X150"/>
          <cell r="Z150">
            <v>20</v>
          </cell>
          <cell r="AH150">
            <v>58</v>
          </cell>
          <cell r="AJ150">
            <v>2</v>
          </cell>
          <cell r="AL150">
            <v>2</v>
          </cell>
        </row>
        <row r="151">
          <cell r="J151">
            <v>342</v>
          </cell>
          <cell r="L151">
            <v>38</v>
          </cell>
          <cell r="N151">
            <v>100</v>
          </cell>
          <cell r="V151">
            <v>23</v>
          </cell>
          <cell r="X151">
            <v>3</v>
          </cell>
          <cell r="Z151">
            <v>14</v>
          </cell>
          <cell r="AH151">
            <v>183</v>
          </cell>
          <cell r="AJ151">
            <v>5</v>
          </cell>
          <cell r="AL151">
            <v>28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385</v>
          </cell>
          <cell r="AJ152">
            <v>70</v>
          </cell>
          <cell r="AL152">
            <v>317</v>
          </cell>
        </row>
        <row r="153">
          <cell r="J153">
            <v>1</v>
          </cell>
          <cell r="L153"/>
          <cell r="N153">
            <v>1</v>
          </cell>
          <cell r="V153"/>
          <cell r="X153"/>
          <cell r="Z153">
            <v>0</v>
          </cell>
          <cell r="AH153">
            <v>398</v>
          </cell>
          <cell r="AJ153">
            <v>50</v>
          </cell>
          <cell r="AL153">
            <v>351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27</v>
          </cell>
          <cell r="AJ154">
            <v>1</v>
          </cell>
          <cell r="AL154">
            <v>24</v>
          </cell>
        </row>
        <row r="155">
          <cell r="J155">
            <v>119</v>
          </cell>
          <cell r="L155">
            <v>6</v>
          </cell>
          <cell r="N155">
            <v>119</v>
          </cell>
          <cell r="V155">
            <v>67</v>
          </cell>
          <cell r="X155">
            <v>17</v>
          </cell>
          <cell r="Z155">
            <v>39</v>
          </cell>
          <cell r="AH155">
            <v>443</v>
          </cell>
          <cell r="AJ155">
            <v>20</v>
          </cell>
          <cell r="AL155">
            <v>393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>
            <v>75</v>
          </cell>
          <cell r="AJ156">
            <v>52</v>
          </cell>
          <cell r="AL156">
            <v>61</v>
          </cell>
        </row>
        <row r="157">
          <cell r="J157">
            <v>1824</v>
          </cell>
          <cell r="L157">
            <v>966</v>
          </cell>
          <cell r="N157">
            <v>375</v>
          </cell>
          <cell r="V157">
            <v>637</v>
          </cell>
          <cell r="X157">
            <v>229</v>
          </cell>
          <cell r="Z157">
            <v>68</v>
          </cell>
          <cell r="AH157">
            <v>4069</v>
          </cell>
          <cell r="AJ157">
            <v>540</v>
          </cell>
          <cell r="AL157">
            <v>3072</v>
          </cell>
        </row>
        <row r="158">
          <cell r="J158">
            <v>1</v>
          </cell>
          <cell r="L158"/>
          <cell r="N158">
            <v>0</v>
          </cell>
          <cell r="V158">
            <v>2</v>
          </cell>
          <cell r="X158"/>
          <cell r="Z158">
            <v>1</v>
          </cell>
          <cell r="AH158">
            <v>386</v>
          </cell>
          <cell r="AJ158">
            <v>38</v>
          </cell>
          <cell r="AL158">
            <v>290</v>
          </cell>
        </row>
        <row r="159">
          <cell r="J159">
            <v>282</v>
          </cell>
          <cell r="L159">
            <v>60</v>
          </cell>
          <cell r="N159">
            <v>107</v>
          </cell>
          <cell r="V159">
            <v>75</v>
          </cell>
          <cell r="X159">
            <v>54</v>
          </cell>
          <cell r="Z159">
            <v>33</v>
          </cell>
          <cell r="AH159">
            <v>1437</v>
          </cell>
          <cell r="AJ159">
            <v>113</v>
          </cell>
          <cell r="AL159">
            <v>1278</v>
          </cell>
        </row>
        <row r="160">
          <cell r="J160">
            <v>107</v>
          </cell>
          <cell r="L160">
            <v>98</v>
          </cell>
          <cell r="N160">
            <v>31</v>
          </cell>
          <cell r="V160"/>
          <cell r="X160"/>
          <cell r="Z160">
            <v>0</v>
          </cell>
          <cell r="AH160">
            <v>212</v>
          </cell>
          <cell r="AJ160">
            <v>52</v>
          </cell>
          <cell r="AL160">
            <v>0</v>
          </cell>
        </row>
        <row r="161">
          <cell r="J161">
            <v>5</v>
          </cell>
          <cell r="L161"/>
          <cell r="N161">
            <v>1</v>
          </cell>
          <cell r="V161"/>
          <cell r="X161"/>
          <cell r="Z161">
            <v>0</v>
          </cell>
          <cell r="AH161">
            <v>133</v>
          </cell>
          <cell r="AJ161">
            <v>32</v>
          </cell>
          <cell r="AL161">
            <v>120</v>
          </cell>
        </row>
        <row r="162">
          <cell r="J162"/>
          <cell r="L162"/>
          <cell r="N162"/>
          <cell r="V162"/>
          <cell r="X162"/>
          <cell r="Z162"/>
          <cell r="AH162">
            <v>3</v>
          </cell>
          <cell r="AJ162"/>
          <cell r="AL162">
            <v>3</v>
          </cell>
        </row>
        <row r="163">
          <cell r="J163"/>
          <cell r="L163"/>
          <cell r="N163"/>
          <cell r="V163"/>
          <cell r="X163"/>
          <cell r="Z163"/>
          <cell r="AH163">
            <v>19</v>
          </cell>
          <cell r="AJ163">
            <v>3</v>
          </cell>
          <cell r="AL163">
            <v>19</v>
          </cell>
        </row>
        <row r="164">
          <cell r="J164">
            <v>101</v>
          </cell>
          <cell r="L164">
            <v>98</v>
          </cell>
          <cell r="N164">
            <v>1</v>
          </cell>
          <cell r="V164">
            <v>52</v>
          </cell>
          <cell r="X164">
            <v>35</v>
          </cell>
          <cell r="Z164">
            <v>0</v>
          </cell>
          <cell r="AH164">
            <v>148</v>
          </cell>
          <cell r="AJ164">
            <v>50</v>
          </cell>
          <cell r="AL164">
            <v>131</v>
          </cell>
        </row>
        <row r="165">
          <cell r="J165">
            <v>1</v>
          </cell>
          <cell r="L165">
            <v>1</v>
          </cell>
          <cell r="N165">
            <v>1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341</v>
          </cell>
          <cell r="AJ166">
            <v>70</v>
          </cell>
          <cell r="AL166">
            <v>0</v>
          </cell>
        </row>
        <row r="167">
          <cell r="J167">
            <v>2</v>
          </cell>
          <cell r="L167">
            <v>2</v>
          </cell>
          <cell r="N167">
            <v>2</v>
          </cell>
          <cell r="V167">
            <v>50</v>
          </cell>
          <cell r="X167">
            <v>10</v>
          </cell>
          <cell r="Z167">
            <v>8</v>
          </cell>
          <cell r="AH167">
            <v>233</v>
          </cell>
          <cell r="AJ167">
            <v>31</v>
          </cell>
          <cell r="AL167">
            <v>215</v>
          </cell>
        </row>
        <row r="168">
          <cell r="J168">
            <v>2</v>
          </cell>
          <cell r="L168">
            <v>2</v>
          </cell>
          <cell r="N168">
            <v>2</v>
          </cell>
          <cell r="V168"/>
          <cell r="X168"/>
          <cell r="Z168">
            <v>0</v>
          </cell>
          <cell r="AH168">
            <v>101</v>
          </cell>
          <cell r="AJ168">
            <v>15</v>
          </cell>
          <cell r="AL168">
            <v>83</v>
          </cell>
        </row>
        <row r="169">
          <cell r="J169">
            <v>127</v>
          </cell>
          <cell r="L169">
            <v>91</v>
          </cell>
          <cell r="N169">
            <v>38</v>
          </cell>
          <cell r="V169">
            <v>2</v>
          </cell>
          <cell r="X169"/>
          <cell r="Z169">
            <v>2</v>
          </cell>
          <cell r="AH169">
            <v>683</v>
          </cell>
          <cell r="AJ169">
            <v>60</v>
          </cell>
          <cell r="AL169">
            <v>623</v>
          </cell>
        </row>
        <row r="170">
          <cell r="J170"/>
          <cell r="L170"/>
          <cell r="N170">
            <v>0</v>
          </cell>
          <cell r="V170"/>
          <cell r="X170"/>
          <cell r="Z170">
            <v>0</v>
          </cell>
          <cell r="AH170">
            <v>496</v>
          </cell>
          <cell r="AJ170">
            <v>94</v>
          </cell>
          <cell r="AL170">
            <v>415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1</v>
          </cell>
          <cell r="AJ171">
            <v>1</v>
          </cell>
          <cell r="AL171">
            <v>0</v>
          </cell>
        </row>
        <row r="172">
          <cell r="J172">
            <v>2001</v>
          </cell>
          <cell r="L172">
            <v>1688</v>
          </cell>
          <cell r="N172">
            <v>109</v>
          </cell>
          <cell r="V172">
            <v>320</v>
          </cell>
          <cell r="X172">
            <v>64</v>
          </cell>
          <cell r="Z172">
            <v>16</v>
          </cell>
          <cell r="AH172">
            <v>2160</v>
          </cell>
          <cell r="AJ172">
            <v>1170</v>
          </cell>
          <cell r="AL172">
            <v>218</v>
          </cell>
        </row>
        <row r="173">
          <cell r="J173">
            <v>587</v>
          </cell>
          <cell r="L173">
            <v>485</v>
          </cell>
          <cell r="N173">
            <v>98</v>
          </cell>
          <cell r="V173">
            <v>46</v>
          </cell>
          <cell r="X173">
            <v>1</v>
          </cell>
          <cell r="Z173">
            <v>3</v>
          </cell>
          <cell r="AH173">
            <v>84</v>
          </cell>
          <cell r="AJ173"/>
          <cell r="AL173">
            <v>45</v>
          </cell>
        </row>
        <row r="174">
          <cell r="J174">
            <v>289</v>
          </cell>
          <cell r="L174">
            <v>289</v>
          </cell>
          <cell r="N174">
            <v>0</v>
          </cell>
          <cell r="V174">
            <v>28</v>
          </cell>
          <cell r="X174">
            <v>27</v>
          </cell>
          <cell r="Z174">
            <v>0</v>
          </cell>
          <cell r="AH174">
            <v>466</v>
          </cell>
          <cell r="AJ174"/>
          <cell r="AL174">
            <v>10</v>
          </cell>
        </row>
        <row r="175">
          <cell r="J175">
            <v>77</v>
          </cell>
          <cell r="L175">
            <v>77</v>
          </cell>
          <cell r="N175">
            <v>0</v>
          </cell>
          <cell r="V175">
            <v>24</v>
          </cell>
          <cell r="X175">
            <v>21</v>
          </cell>
          <cell r="Z175">
            <v>2</v>
          </cell>
          <cell r="AH175">
            <v>275</v>
          </cell>
          <cell r="AJ175">
            <v>1</v>
          </cell>
          <cell r="AL175">
            <v>24</v>
          </cell>
        </row>
        <row r="176">
          <cell r="J176">
            <v>25</v>
          </cell>
          <cell r="L176">
            <v>15</v>
          </cell>
          <cell r="N176">
            <v>10</v>
          </cell>
          <cell r="V176">
            <v>10</v>
          </cell>
          <cell r="X176">
            <v>8</v>
          </cell>
          <cell r="Z176">
            <v>4</v>
          </cell>
          <cell r="AH176">
            <v>150</v>
          </cell>
          <cell r="AJ176">
            <v>4</v>
          </cell>
          <cell r="AL176">
            <v>124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>
            <v>5</v>
          </cell>
          <cell r="AJ177"/>
          <cell r="AL177">
            <v>5</v>
          </cell>
        </row>
        <row r="178">
          <cell r="J178">
            <v>4</v>
          </cell>
          <cell r="L178">
            <v>4</v>
          </cell>
          <cell r="N178">
            <v>0</v>
          </cell>
          <cell r="V178"/>
          <cell r="X178"/>
          <cell r="Z178">
            <v>0</v>
          </cell>
          <cell r="AH178">
            <v>4</v>
          </cell>
          <cell r="AJ178"/>
          <cell r="AL178">
            <v>4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13</v>
          </cell>
          <cell r="AJ179"/>
          <cell r="AL179">
            <v>11</v>
          </cell>
        </row>
        <row r="180">
          <cell r="J180">
            <v>1183</v>
          </cell>
          <cell r="L180">
            <v>636</v>
          </cell>
          <cell r="N180">
            <v>284</v>
          </cell>
          <cell r="V180">
            <v>406</v>
          </cell>
          <cell r="X180">
            <v>161</v>
          </cell>
          <cell r="Z180">
            <v>68</v>
          </cell>
          <cell r="AH180">
            <v>3208</v>
          </cell>
          <cell r="AJ180">
            <v>661</v>
          </cell>
          <cell r="AL180">
            <v>1167</v>
          </cell>
        </row>
        <row r="181">
          <cell r="J181">
            <v>553</v>
          </cell>
          <cell r="L181">
            <v>381</v>
          </cell>
          <cell r="N181">
            <v>202</v>
          </cell>
          <cell r="V181">
            <v>46</v>
          </cell>
          <cell r="X181">
            <v>28</v>
          </cell>
          <cell r="Z181">
            <v>7</v>
          </cell>
          <cell r="AH181">
            <v>2275</v>
          </cell>
          <cell r="AJ181">
            <v>412</v>
          </cell>
          <cell r="AL181">
            <v>847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/>
          <cell r="AJ183"/>
          <cell r="AL183">
            <v>0</v>
          </cell>
        </row>
        <row r="184">
          <cell r="J184">
            <v>18</v>
          </cell>
          <cell r="L184">
            <v>3</v>
          </cell>
          <cell r="N184">
            <v>11</v>
          </cell>
          <cell r="V184"/>
          <cell r="X184"/>
          <cell r="Z184">
            <v>0</v>
          </cell>
          <cell r="AH184">
            <v>391</v>
          </cell>
          <cell r="AJ184">
            <v>24</v>
          </cell>
          <cell r="AL184">
            <v>367</v>
          </cell>
        </row>
        <row r="185">
          <cell r="J185">
            <v>1</v>
          </cell>
          <cell r="L185"/>
          <cell r="N185">
            <v>1</v>
          </cell>
          <cell r="V185">
            <v>8</v>
          </cell>
          <cell r="X185">
            <v>2</v>
          </cell>
          <cell r="Z185">
            <v>7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1614</v>
          </cell>
          <cell r="AJ186">
            <v>228</v>
          </cell>
          <cell r="AL186">
            <v>480</v>
          </cell>
        </row>
        <row r="187">
          <cell r="J187">
            <v>1</v>
          </cell>
          <cell r="L187">
            <v>1</v>
          </cell>
          <cell r="N187">
            <v>1</v>
          </cell>
          <cell r="V187"/>
          <cell r="X187"/>
          <cell r="Z187">
            <v>0</v>
          </cell>
          <cell r="AH187">
            <v>149</v>
          </cell>
          <cell r="AJ187">
            <v>7</v>
          </cell>
          <cell r="AL187">
            <v>102</v>
          </cell>
        </row>
        <row r="188">
          <cell r="J188">
            <v>1</v>
          </cell>
          <cell r="L188">
            <v>1</v>
          </cell>
          <cell r="N188">
            <v>1</v>
          </cell>
          <cell r="V188"/>
          <cell r="X188"/>
          <cell r="Z188">
            <v>0</v>
          </cell>
          <cell r="AH188">
            <v>29</v>
          </cell>
          <cell r="AJ188">
            <v>1</v>
          </cell>
          <cell r="AL188">
            <v>26</v>
          </cell>
        </row>
        <row r="189">
          <cell r="J189">
            <v>153</v>
          </cell>
          <cell r="L189">
            <v>84</v>
          </cell>
          <cell r="N189">
            <v>63</v>
          </cell>
          <cell r="V189">
            <v>166</v>
          </cell>
          <cell r="X189">
            <v>61</v>
          </cell>
          <cell r="Z189">
            <v>25</v>
          </cell>
          <cell r="AH189">
            <v>467</v>
          </cell>
          <cell r="AJ189">
            <v>164</v>
          </cell>
          <cell r="AL189">
            <v>110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44</v>
          </cell>
          <cell r="AJ190"/>
          <cell r="AL190">
            <v>44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44</v>
          </cell>
          <cell r="AJ191"/>
          <cell r="AL191">
            <v>44</v>
          </cell>
        </row>
        <row r="192">
          <cell r="J192">
            <v>9</v>
          </cell>
          <cell r="L192">
            <v>7</v>
          </cell>
          <cell r="N192">
            <v>0</v>
          </cell>
          <cell r="V192"/>
          <cell r="X192"/>
          <cell r="Z192">
            <v>0</v>
          </cell>
          <cell r="AH192">
            <v>67</v>
          </cell>
          <cell r="AJ192">
            <v>67</v>
          </cell>
          <cell r="AL192">
            <v>0</v>
          </cell>
        </row>
        <row r="193">
          <cell r="J193">
            <v>21</v>
          </cell>
          <cell r="L193">
            <v>2</v>
          </cell>
          <cell r="N193">
            <v>18</v>
          </cell>
          <cell r="V193"/>
          <cell r="X193"/>
          <cell r="Z193">
            <v>0</v>
          </cell>
          <cell r="AH193">
            <v>134</v>
          </cell>
          <cell r="AJ193">
            <v>11</v>
          </cell>
          <cell r="AL193">
            <v>64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58</v>
          </cell>
          <cell r="AJ194">
            <v>11</v>
          </cell>
          <cell r="AL194">
            <v>14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651</v>
          </cell>
          <cell r="L196">
            <v>423</v>
          </cell>
          <cell r="N196">
            <v>181</v>
          </cell>
          <cell r="V196">
            <v>111</v>
          </cell>
          <cell r="X196">
            <v>40</v>
          </cell>
          <cell r="Z196">
            <v>28</v>
          </cell>
          <cell r="AH196">
            <v>4380</v>
          </cell>
          <cell r="AJ196">
            <v>1384</v>
          </cell>
          <cell r="AL196">
            <v>1553</v>
          </cell>
        </row>
        <row r="197">
          <cell r="J197">
            <v>141</v>
          </cell>
          <cell r="L197">
            <v>79</v>
          </cell>
          <cell r="N197">
            <v>75</v>
          </cell>
          <cell r="V197">
            <v>15</v>
          </cell>
          <cell r="X197"/>
          <cell r="Z197">
            <v>6</v>
          </cell>
          <cell r="AH197">
            <v>546</v>
          </cell>
          <cell r="AJ197">
            <v>8</v>
          </cell>
          <cell r="AL197">
            <v>57</v>
          </cell>
        </row>
        <row r="198">
          <cell r="J198">
            <v>1</v>
          </cell>
          <cell r="L198"/>
          <cell r="N198">
            <v>1</v>
          </cell>
          <cell r="V198"/>
          <cell r="X198"/>
          <cell r="Z198">
            <v>0</v>
          </cell>
          <cell r="AH198">
            <v>70</v>
          </cell>
          <cell r="AJ198"/>
          <cell r="AL198">
            <v>30</v>
          </cell>
        </row>
        <row r="199">
          <cell r="J199">
            <v>1</v>
          </cell>
          <cell r="L199"/>
          <cell r="N199">
            <v>1</v>
          </cell>
          <cell r="V199"/>
          <cell r="X199"/>
          <cell r="Z199">
            <v>0</v>
          </cell>
          <cell r="AH199">
            <v>268</v>
          </cell>
          <cell r="AJ199">
            <v>32</v>
          </cell>
          <cell r="AL199">
            <v>109</v>
          </cell>
        </row>
        <row r="200">
          <cell r="J200">
            <v>63</v>
          </cell>
          <cell r="L200">
            <v>59</v>
          </cell>
          <cell r="N200">
            <v>27</v>
          </cell>
          <cell r="V200">
            <v>15</v>
          </cell>
          <cell r="X200">
            <v>15</v>
          </cell>
          <cell r="Z200">
            <v>0</v>
          </cell>
          <cell r="AH200">
            <v>516</v>
          </cell>
          <cell r="AJ200">
            <v>37</v>
          </cell>
          <cell r="AL200">
            <v>89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504</v>
          </cell>
          <cell r="AJ201">
            <v>245</v>
          </cell>
          <cell r="AL201">
            <v>173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>
            <v>7</v>
          </cell>
          <cell r="X203">
            <v>1</v>
          </cell>
          <cell r="Z203">
            <v>1</v>
          </cell>
          <cell r="AH203">
            <v>389</v>
          </cell>
          <cell r="AJ203">
            <v>78</v>
          </cell>
          <cell r="AL203">
            <v>316</v>
          </cell>
        </row>
        <row r="204">
          <cell r="J204">
            <v>124</v>
          </cell>
          <cell r="L204">
            <v>124</v>
          </cell>
          <cell r="N204">
            <v>0</v>
          </cell>
          <cell r="V204"/>
          <cell r="X204"/>
          <cell r="Z204">
            <v>0</v>
          </cell>
          <cell r="AH204">
            <v>1352</v>
          </cell>
          <cell r="AJ204">
            <v>702</v>
          </cell>
          <cell r="AL204">
            <v>262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486</v>
          </cell>
          <cell r="AJ205">
            <v>196</v>
          </cell>
          <cell r="AL205">
            <v>228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186</v>
          </cell>
          <cell r="AJ206">
            <v>49</v>
          </cell>
          <cell r="AL206">
            <v>170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194</v>
          </cell>
          <cell r="AJ207">
            <v>94</v>
          </cell>
          <cell r="AL207">
            <v>126</v>
          </cell>
        </row>
        <row r="208">
          <cell r="J208">
            <v>39</v>
          </cell>
          <cell r="L208">
            <v>35</v>
          </cell>
          <cell r="N208">
            <v>14</v>
          </cell>
          <cell r="V208">
            <v>29</v>
          </cell>
          <cell r="X208">
            <v>20</v>
          </cell>
          <cell r="Z208">
            <v>13</v>
          </cell>
          <cell r="AH208">
            <v>146</v>
          </cell>
          <cell r="AJ208">
            <v>78</v>
          </cell>
          <cell r="AL208">
            <v>63</v>
          </cell>
        </row>
        <row r="209">
          <cell r="J209"/>
          <cell r="L209"/>
          <cell r="N209"/>
          <cell r="V209"/>
          <cell r="X209"/>
          <cell r="Z209"/>
          <cell r="AH209">
            <v>209</v>
          </cell>
          <cell r="AJ209">
            <v>61</v>
          </cell>
          <cell r="AL209">
            <v>158</v>
          </cell>
        </row>
        <row r="210">
          <cell r="J210"/>
          <cell r="L210"/>
          <cell r="N210">
            <v>0</v>
          </cell>
          <cell r="V210"/>
          <cell r="X210"/>
          <cell r="Z210">
            <v>0</v>
          </cell>
          <cell r="AH210">
            <v>1422</v>
          </cell>
          <cell r="AJ210">
            <v>960</v>
          </cell>
          <cell r="AL210">
            <v>471</v>
          </cell>
        </row>
        <row r="211">
          <cell r="J211">
            <v>470</v>
          </cell>
          <cell r="L211">
            <v>470</v>
          </cell>
          <cell r="N211">
            <v>165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219</v>
          </cell>
          <cell r="L212">
            <v>16</v>
          </cell>
          <cell r="N212">
            <v>89</v>
          </cell>
          <cell r="V212">
            <v>17</v>
          </cell>
          <cell r="X212"/>
          <cell r="Z212">
            <v>16</v>
          </cell>
          <cell r="AH212">
            <v>97</v>
          </cell>
          <cell r="AJ212">
            <v>4</v>
          </cell>
          <cell r="AL212">
            <v>86</v>
          </cell>
        </row>
        <row r="213">
          <cell r="J213">
            <v>11</v>
          </cell>
          <cell r="L213">
            <v>1</v>
          </cell>
          <cell r="N213">
            <v>8</v>
          </cell>
          <cell r="V213">
            <v>5</v>
          </cell>
          <cell r="X213"/>
          <cell r="Z213">
            <v>4</v>
          </cell>
          <cell r="AH213">
            <v>7</v>
          </cell>
          <cell r="AJ213"/>
          <cell r="AL213">
            <v>7</v>
          </cell>
        </row>
        <row r="214">
          <cell r="J214">
            <v>3</v>
          </cell>
          <cell r="L214"/>
          <cell r="N214">
            <v>1</v>
          </cell>
          <cell r="V214"/>
          <cell r="X214"/>
          <cell r="Z214">
            <v>0</v>
          </cell>
          <cell r="AH214"/>
          <cell r="AJ214"/>
          <cell r="AL214">
            <v>0</v>
          </cell>
        </row>
        <row r="215">
          <cell r="J215">
            <v>67</v>
          </cell>
          <cell r="L215">
            <v>6</v>
          </cell>
          <cell r="N215">
            <v>34</v>
          </cell>
          <cell r="V215">
            <v>6</v>
          </cell>
          <cell r="X215"/>
          <cell r="Z215">
            <v>6</v>
          </cell>
          <cell r="AH215">
            <v>84</v>
          </cell>
          <cell r="AJ215">
            <v>3</v>
          </cell>
          <cell r="AL215">
            <v>74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>
            <v>2</v>
          </cell>
          <cell r="AJ216"/>
          <cell r="AL216">
            <v>1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3</v>
          </cell>
          <cell r="L218"/>
          <cell r="N218">
            <v>3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>
            <v>3</v>
          </cell>
          <cell r="L219">
            <v>1</v>
          </cell>
          <cell r="N219">
            <v>2</v>
          </cell>
          <cell r="V219">
            <v>1</v>
          </cell>
          <cell r="X219"/>
          <cell r="Z219">
            <v>1</v>
          </cell>
          <cell r="AH219">
            <v>3</v>
          </cell>
          <cell r="AJ219"/>
          <cell r="AL219">
            <v>3</v>
          </cell>
        </row>
        <row r="220">
          <cell r="J220">
            <v>1</v>
          </cell>
          <cell r="L220"/>
          <cell r="N220">
            <v>1</v>
          </cell>
          <cell r="V220"/>
          <cell r="X220"/>
          <cell r="Z220">
            <v>0</v>
          </cell>
          <cell r="AH220">
            <v>1</v>
          </cell>
          <cell r="AJ220">
            <v>1</v>
          </cell>
          <cell r="AL220">
            <v>1</v>
          </cell>
        </row>
        <row r="221">
          <cell r="J221">
            <v>12</v>
          </cell>
          <cell r="L221">
            <v>1</v>
          </cell>
          <cell r="N221">
            <v>12</v>
          </cell>
          <cell r="V221">
            <v>1</v>
          </cell>
          <cell r="X221"/>
          <cell r="Z221">
            <v>1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152</v>
          </cell>
          <cell r="L223">
            <v>152</v>
          </cell>
          <cell r="N223">
            <v>0</v>
          </cell>
          <cell r="V223">
            <v>43</v>
          </cell>
          <cell r="X223">
            <v>43</v>
          </cell>
          <cell r="Z223">
            <v>0</v>
          </cell>
          <cell r="AH223">
            <v>1170</v>
          </cell>
          <cell r="AJ223">
            <v>1170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>
            <v>3</v>
          </cell>
          <cell r="AJ224">
            <v>3</v>
          </cell>
          <cell r="AL224">
            <v>0</v>
          </cell>
        </row>
        <row r="225">
          <cell r="J225">
            <v>1621</v>
          </cell>
          <cell r="L225">
            <v>1621</v>
          </cell>
          <cell r="N225">
            <v>1621</v>
          </cell>
          <cell r="V225">
            <v>448</v>
          </cell>
          <cell r="X225">
            <v>448</v>
          </cell>
          <cell r="Z225">
            <v>448</v>
          </cell>
          <cell r="AH225">
            <v>9338</v>
          </cell>
          <cell r="AJ225">
            <v>9338</v>
          </cell>
          <cell r="AL225">
            <v>9338</v>
          </cell>
        </row>
      </sheetData>
      <sheetData sheetId="27">
        <row r="6">
          <cell r="J6">
            <v>702</v>
          </cell>
          <cell r="L6">
            <v>696</v>
          </cell>
          <cell r="N6">
            <v>4</v>
          </cell>
          <cell r="V6">
            <v>33</v>
          </cell>
          <cell r="X6">
            <v>7</v>
          </cell>
          <cell r="Z6">
            <v>2</v>
          </cell>
          <cell r="AH6">
            <v>804</v>
          </cell>
          <cell r="AJ6">
            <v>248</v>
          </cell>
          <cell r="AL6">
            <v>316</v>
          </cell>
        </row>
        <row r="7">
          <cell r="J7">
            <v>354</v>
          </cell>
          <cell r="L7">
            <v>354</v>
          </cell>
          <cell r="N7">
            <v>0</v>
          </cell>
          <cell r="V7">
            <v>5</v>
          </cell>
          <cell r="X7">
            <v>5</v>
          </cell>
          <cell r="Z7">
            <v>0</v>
          </cell>
          <cell r="AH7">
            <v>56</v>
          </cell>
          <cell r="AJ7">
            <v>56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>
            <v>1</v>
          </cell>
          <cell r="L9"/>
          <cell r="N9">
            <v>1</v>
          </cell>
          <cell r="V9">
            <v>1</v>
          </cell>
          <cell r="X9"/>
          <cell r="Z9">
            <v>1</v>
          </cell>
          <cell r="AH9">
            <v>292</v>
          </cell>
          <cell r="AJ9">
            <v>13</v>
          </cell>
          <cell r="AL9">
            <v>173</v>
          </cell>
        </row>
        <row r="10">
          <cell r="J10">
            <v>1</v>
          </cell>
          <cell r="L10"/>
          <cell r="N10">
            <v>1</v>
          </cell>
          <cell r="V10">
            <v>1</v>
          </cell>
          <cell r="X10"/>
          <cell r="Z10">
            <v>1</v>
          </cell>
          <cell r="AH10">
            <v>96</v>
          </cell>
          <cell r="AJ10">
            <v>8</v>
          </cell>
          <cell r="AL10">
            <v>96</v>
          </cell>
        </row>
        <row r="11">
          <cell r="J11">
            <v>133</v>
          </cell>
          <cell r="L11">
            <v>9</v>
          </cell>
          <cell r="N11">
            <v>29</v>
          </cell>
          <cell r="V11">
            <v>16</v>
          </cell>
          <cell r="X11">
            <v>4</v>
          </cell>
          <cell r="Z11">
            <v>7</v>
          </cell>
          <cell r="AH11">
            <v>3290</v>
          </cell>
          <cell r="AJ11">
            <v>684</v>
          </cell>
          <cell r="AL11">
            <v>1993</v>
          </cell>
        </row>
        <row r="12">
          <cell r="J12">
            <v>18</v>
          </cell>
          <cell r="L12"/>
          <cell r="V12">
            <v>2</v>
          </cell>
          <cell r="X12"/>
          <cell r="Z12">
            <v>2</v>
          </cell>
          <cell r="AH12">
            <v>1729</v>
          </cell>
          <cell r="AJ12">
            <v>193</v>
          </cell>
        </row>
        <row r="13">
          <cell r="J13">
            <v>5</v>
          </cell>
          <cell r="L13"/>
          <cell r="N13">
            <v>4</v>
          </cell>
          <cell r="V13"/>
          <cell r="X13"/>
          <cell r="Z13">
            <v>0</v>
          </cell>
          <cell r="AH13">
            <v>100</v>
          </cell>
          <cell r="AJ13">
            <v>7</v>
          </cell>
          <cell r="AL13">
            <v>98</v>
          </cell>
        </row>
        <row r="14">
          <cell r="J14">
            <v>109</v>
          </cell>
          <cell r="L14">
            <v>6</v>
          </cell>
          <cell r="N14">
            <v>8</v>
          </cell>
          <cell r="V14">
            <v>16</v>
          </cell>
          <cell r="X14">
            <v>4</v>
          </cell>
          <cell r="Z14">
            <v>7</v>
          </cell>
          <cell r="AH14">
            <v>1294</v>
          </cell>
          <cell r="AJ14">
            <v>491</v>
          </cell>
        </row>
        <row r="15">
          <cell r="J15"/>
          <cell r="L15"/>
          <cell r="N15"/>
          <cell r="V15"/>
          <cell r="X15"/>
          <cell r="Z15"/>
          <cell r="AH15">
            <v>241</v>
          </cell>
          <cell r="AJ15">
            <v>17</v>
          </cell>
        </row>
        <row r="16">
          <cell r="J16">
            <v>148</v>
          </cell>
          <cell r="L16">
            <v>78</v>
          </cell>
          <cell r="N16">
            <v>31</v>
          </cell>
          <cell r="V16">
            <v>59</v>
          </cell>
          <cell r="X16">
            <v>50</v>
          </cell>
          <cell r="Z16">
            <v>6</v>
          </cell>
          <cell r="AH16">
            <v>284</v>
          </cell>
          <cell r="AJ16">
            <v>54</v>
          </cell>
          <cell r="AL16">
            <v>152</v>
          </cell>
        </row>
        <row r="17">
          <cell r="J17">
            <v>144</v>
          </cell>
          <cell r="L17">
            <v>78</v>
          </cell>
          <cell r="N17">
            <v>28</v>
          </cell>
          <cell r="V17">
            <v>58</v>
          </cell>
          <cell r="X17">
            <v>50</v>
          </cell>
          <cell r="Z17">
            <v>5</v>
          </cell>
          <cell r="AH17">
            <v>185</v>
          </cell>
          <cell r="AJ17">
            <v>34</v>
          </cell>
          <cell r="AL17">
            <v>130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>
            <v>1</v>
          </cell>
          <cell r="AJ18">
            <v>1</v>
          </cell>
          <cell r="AL18">
            <v>1</v>
          </cell>
        </row>
        <row r="19">
          <cell r="J19">
            <v>3</v>
          </cell>
          <cell r="L19"/>
          <cell r="N19">
            <v>3</v>
          </cell>
          <cell r="V19">
            <v>1</v>
          </cell>
          <cell r="X19"/>
          <cell r="Z19">
            <v>1</v>
          </cell>
          <cell r="AH19">
            <v>26</v>
          </cell>
          <cell r="AJ19">
            <v>5</v>
          </cell>
          <cell r="AL19">
            <v>12</v>
          </cell>
        </row>
        <row r="20">
          <cell r="J20">
            <v>1</v>
          </cell>
          <cell r="L20"/>
          <cell r="N20">
            <v>1</v>
          </cell>
          <cell r="V20"/>
          <cell r="X20"/>
          <cell r="Z20">
            <v>0</v>
          </cell>
          <cell r="AH20">
            <v>4</v>
          </cell>
          <cell r="AJ20"/>
          <cell r="AL20">
            <v>4</v>
          </cell>
        </row>
        <row r="21">
          <cell r="J21">
            <v>1</v>
          </cell>
          <cell r="L21"/>
          <cell r="N21">
            <v>0</v>
          </cell>
          <cell r="V21"/>
          <cell r="X21"/>
          <cell r="Z21">
            <v>0</v>
          </cell>
          <cell r="AH21">
            <v>6</v>
          </cell>
          <cell r="AJ21"/>
          <cell r="AL21">
            <v>4</v>
          </cell>
        </row>
        <row r="22">
          <cell r="J22">
            <v>330</v>
          </cell>
          <cell r="L22">
            <v>163</v>
          </cell>
          <cell r="N22">
            <v>99</v>
          </cell>
          <cell r="V22">
            <v>92</v>
          </cell>
          <cell r="X22">
            <v>60</v>
          </cell>
          <cell r="Z22">
            <v>41</v>
          </cell>
          <cell r="AH22">
            <v>7207</v>
          </cell>
          <cell r="AJ22">
            <v>1596</v>
          </cell>
          <cell r="AL22">
            <v>6148</v>
          </cell>
        </row>
        <row r="23">
          <cell r="J23">
            <v>9</v>
          </cell>
          <cell r="L23"/>
          <cell r="N23">
            <v>7</v>
          </cell>
          <cell r="V23">
            <v>13</v>
          </cell>
          <cell r="X23">
            <v>8</v>
          </cell>
          <cell r="Z23">
            <v>4</v>
          </cell>
          <cell r="AH23">
            <v>1353</v>
          </cell>
          <cell r="AJ23">
            <v>187</v>
          </cell>
          <cell r="AL23">
            <v>1319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/>
          <cell r="L25"/>
          <cell r="N25">
            <v>0</v>
          </cell>
          <cell r="V25">
            <v>8</v>
          </cell>
          <cell r="X25">
            <v>5</v>
          </cell>
          <cell r="Z25">
            <v>1</v>
          </cell>
          <cell r="AH25">
            <v>366</v>
          </cell>
          <cell r="AJ25">
            <v>100</v>
          </cell>
          <cell r="AL25">
            <v>352</v>
          </cell>
        </row>
        <row r="26">
          <cell r="J26">
            <v>4</v>
          </cell>
          <cell r="L26"/>
          <cell r="N26">
            <v>4</v>
          </cell>
          <cell r="V26">
            <v>3</v>
          </cell>
          <cell r="X26">
            <v>2</v>
          </cell>
          <cell r="Z26">
            <v>2</v>
          </cell>
          <cell r="AH26">
            <v>128</v>
          </cell>
          <cell r="AJ26">
            <v>30</v>
          </cell>
          <cell r="AL26">
            <v>115</v>
          </cell>
        </row>
        <row r="27">
          <cell r="J27">
            <v>1</v>
          </cell>
          <cell r="L27"/>
          <cell r="N27">
            <v>1</v>
          </cell>
          <cell r="V27">
            <v>2</v>
          </cell>
          <cell r="X27">
            <v>1</v>
          </cell>
          <cell r="Z27">
            <v>1</v>
          </cell>
          <cell r="AH27">
            <v>549</v>
          </cell>
          <cell r="AJ27">
            <v>33</v>
          </cell>
          <cell r="AL27">
            <v>549</v>
          </cell>
        </row>
        <row r="28">
          <cell r="J28">
            <v>1</v>
          </cell>
          <cell r="L28"/>
          <cell r="N28">
            <v>1</v>
          </cell>
          <cell r="V28"/>
          <cell r="X28"/>
          <cell r="Z28">
            <v>0</v>
          </cell>
          <cell r="AH28">
            <v>113</v>
          </cell>
          <cell r="AJ28">
            <v>8</v>
          </cell>
          <cell r="AL28">
            <v>108</v>
          </cell>
        </row>
        <row r="29">
          <cell r="J29">
            <v>1</v>
          </cell>
          <cell r="L29"/>
          <cell r="N29">
            <v>1</v>
          </cell>
          <cell r="V29"/>
          <cell r="X29"/>
          <cell r="Z29">
            <v>0</v>
          </cell>
          <cell r="AH29">
            <v>195</v>
          </cell>
          <cell r="AJ29">
            <v>16</v>
          </cell>
          <cell r="AL29">
            <v>195</v>
          </cell>
        </row>
        <row r="30">
          <cell r="J30">
            <v>12</v>
          </cell>
          <cell r="L30">
            <v>3</v>
          </cell>
          <cell r="N30">
            <v>11</v>
          </cell>
          <cell r="V30">
            <v>5</v>
          </cell>
          <cell r="X30"/>
          <cell r="Z30">
            <v>4</v>
          </cell>
          <cell r="AH30">
            <v>1559</v>
          </cell>
          <cell r="AJ30">
            <v>93</v>
          </cell>
          <cell r="AL30">
            <v>1519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125</v>
          </cell>
          <cell r="AJ31"/>
          <cell r="AL31">
            <v>125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176</v>
          </cell>
          <cell r="AJ32">
            <v>13</v>
          </cell>
          <cell r="AL32">
            <v>162</v>
          </cell>
        </row>
        <row r="33">
          <cell r="J33">
            <v>12</v>
          </cell>
          <cell r="L33">
            <v>3</v>
          </cell>
          <cell r="N33">
            <v>11</v>
          </cell>
          <cell r="V33">
            <v>5</v>
          </cell>
          <cell r="X33"/>
          <cell r="Z33">
            <v>4</v>
          </cell>
          <cell r="AH33">
            <v>72</v>
          </cell>
          <cell r="AJ33">
            <v>2</v>
          </cell>
          <cell r="AL33">
            <v>57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1487</v>
          </cell>
          <cell r="AJ34">
            <v>91</v>
          </cell>
          <cell r="AL34">
            <v>1462</v>
          </cell>
        </row>
        <row r="35">
          <cell r="J35">
            <v>3</v>
          </cell>
          <cell r="L35"/>
          <cell r="N35">
            <v>3</v>
          </cell>
          <cell r="V35"/>
          <cell r="X35"/>
          <cell r="Z35">
            <v>0</v>
          </cell>
          <cell r="AH35">
            <v>8</v>
          </cell>
          <cell r="AJ35">
            <v>1</v>
          </cell>
          <cell r="AL35">
            <v>5</v>
          </cell>
        </row>
        <row r="36">
          <cell r="J36">
            <v>2</v>
          </cell>
          <cell r="L36"/>
          <cell r="N36">
            <v>0</v>
          </cell>
          <cell r="V36">
            <v>3</v>
          </cell>
          <cell r="X36"/>
          <cell r="Z36">
            <v>3</v>
          </cell>
          <cell r="AH36">
            <v>1</v>
          </cell>
          <cell r="AJ36"/>
          <cell r="AL36">
            <v>1</v>
          </cell>
        </row>
        <row r="37">
          <cell r="J37">
            <v>1</v>
          </cell>
          <cell r="L37"/>
          <cell r="N37">
            <v>1</v>
          </cell>
          <cell r="V37"/>
          <cell r="X37"/>
          <cell r="Z37">
            <v>0</v>
          </cell>
          <cell r="AH37">
            <v>4</v>
          </cell>
          <cell r="AJ37">
            <v>2</v>
          </cell>
          <cell r="AL37">
            <v>4</v>
          </cell>
        </row>
        <row r="38">
          <cell r="J38">
            <v>2</v>
          </cell>
          <cell r="L38"/>
          <cell r="N38">
            <v>2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>
            <v>1</v>
          </cell>
          <cell r="AJ39"/>
          <cell r="AL39">
            <v>1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/>
          <cell r="AJ40"/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127</v>
          </cell>
          <cell r="L42">
            <v>35</v>
          </cell>
          <cell r="N42">
            <v>65</v>
          </cell>
          <cell r="V42">
            <v>43</v>
          </cell>
          <cell r="X42">
            <v>23</v>
          </cell>
          <cell r="Z42">
            <v>13</v>
          </cell>
          <cell r="AH42">
            <v>3792</v>
          </cell>
          <cell r="AJ42">
            <v>1313</v>
          </cell>
          <cell r="AL42">
            <v>3284</v>
          </cell>
        </row>
        <row r="43">
          <cell r="J43">
            <v>3</v>
          </cell>
          <cell r="L43">
            <v>1</v>
          </cell>
          <cell r="N43">
            <v>3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/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>
            <v>1</v>
          </cell>
          <cell r="X50"/>
          <cell r="AH50"/>
          <cell r="AJ50"/>
          <cell r="AL50"/>
        </row>
        <row r="51">
          <cell r="J51">
            <v>687</v>
          </cell>
          <cell r="L51">
            <v>427</v>
          </cell>
          <cell r="N51">
            <v>128</v>
          </cell>
          <cell r="V51">
            <v>193</v>
          </cell>
          <cell r="X51">
            <v>35</v>
          </cell>
          <cell r="Z51">
            <v>10</v>
          </cell>
          <cell r="AH51">
            <v>1615</v>
          </cell>
          <cell r="AJ51">
            <v>579</v>
          </cell>
          <cell r="AL51">
            <v>245</v>
          </cell>
        </row>
        <row r="52">
          <cell r="J52"/>
          <cell r="L52"/>
          <cell r="N52">
            <v>0</v>
          </cell>
          <cell r="V52">
            <v>1</v>
          </cell>
          <cell r="X52">
            <v>1</v>
          </cell>
          <cell r="Z52">
            <v>0</v>
          </cell>
          <cell r="AH52">
            <v>7</v>
          </cell>
          <cell r="AJ52">
            <v>7</v>
          </cell>
          <cell r="AL52">
            <v>7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/>
          <cell r="AJ54"/>
          <cell r="AL54">
            <v>0</v>
          </cell>
        </row>
        <row r="55">
          <cell r="J55"/>
          <cell r="L55"/>
          <cell r="N55">
            <v>0</v>
          </cell>
          <cell r="V55">
            <v>1</v>
          </cell>
          <cell r="X55"/>
          <cell r="Z55">
            <v>1</v>
          </cell>
          <cell r="AH55">
            <v>7</v>
          </cell>
          <cell r="AJ55"/>
          <cell r="AL55">
            <v>6</v>
          </cell>
        </row>
        <row r="56">
          <cell r="J56">
            <v>3</v>
          </cell>
          <cell r="L56">
            <v>2</v>
          </cell>
          <cell r="N56">
            <v>2</v>
          </cell>
          <cell r="V56"/>
          <cell r="X56"/>
          <cell r="Z56">
            <v>0</v>
          </cell>
          <cell r="AH56">
            <v>102</v>
          </cell>
          <cell r="AJ56">
            <v>20</v>
          </cell>
          <cell r="AL56">
            <v>32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9</v>
          </cell>
          <cell r="AJ57">
            <v>3</v>
          </cell>
          <cell r="AL57">
            <v>6</v>
          </cell>
        </row>
        <row r="58">
          <cell r="J58">
            <v>1</v>
          </cell>
          <cell r="L58"/>
          <cell r="N58">
            <v>0</v>
          </cell>
          <cell r="V58"/>
          <cell r="X58"/>
          <cell r="Z58">
            <v>0</v>
          </cell>
          <cell r="AH58">
            <v>11</v>
          </cell>
          <cell r="AJ58">
            <v>2</v>
          </cell>
          <cell r="AL58">
            <v>4</v>
          </cell>
        </row>
        <row r="59">
          <cell r="J59"/>
          <cell r="L59"/>
          <cell r="N59"/>
          <cell r="V59"/>
          <cell r="X59"/>
          <cell r="Z59"/>
          <cell r="AH59">
            <v>8</v>
          </cell>
          <cell r="AJ59">
            <v>1</v>
          </cell>
          <cell r="AL59">
            <v>3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37</v>
          </cell>
          <cell r="AJ60">
            <v>4</v>
          </cell>
          <cell r="AL60">
            <v>13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21</v>
          </cell>
          <cell r="AJ61">
            <v>3</v>
          </cell>
          <cell r="AL61">
            <v>10</v>
          </cell>
        </row>
        <row r="62">
          <cell r="J62">
            <v>68</v>
          </cell>
          <cell r="L62">
            <v>2</v>
          </cell>
          <cell r="N62">
            <v>11</v>
          </cell>
          <cell r="V62">
            <v>14</v>
          </cell>
          <cell r="X62"/>
          <cell r="Z62">
            <v>3</v>
          </cell>
          <cell r="AH62">
            <v>299</v>
          </cell>
          <cell r="AJ62">
            <v>125</v>
          </cell>
          <cell r="AL62">
            <v>71</v>
          </cell>
        </row>
        <row r="63">
          <cell r="J63">
            <v>36</v>
          </cell>
          <cell r="L63">
            <v>2</v>
          </cell>
          <cell r="N63">
            <v>11</v>
          </cell>
          <cell r="V63">
            <v>14</v>
          </cell>
          <cell r="X63"/>
          <cell r="Z63">
            <v>3</v>
          </cell>
          <cell r="AH63">
            <v>137</v>
          </cell>
          <cell r="AJ63">
            <v>11</v>
          </cell>
          <cell r="AL63">
            <v>56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18</v>
          </cell>
          <cell r="AJ64">
            <v>14</v>
          </cell>
          <cell r="AL64">
            <v>4</v>
          </cell>
        </row>
        <row r="65">
          <cell r="J65">
            <v>10</v>
          </cell>
          <cell r="L65"/>
          <cell r="N65">
            <v>1</v>
          </cell>
          <cell r="V65">
            <v>5</v>
          </cell>
          <cell r="X65"/>
          <cell r="Z65">
            <v>0</v>
          </cell>
          <cell r="AH65">
            <v>426</v>
          </cell>
          <cell r="AJ65">
            <v>164</v>
          </cell>
          <cell r="AL65">
            <v>26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>
            <v>1</v>
          </cell>
          <cell r="AJ66">
            <v>1</v>
          </cell>
          <cell r="AL66">
            <v>1</v>
          </cell>
        </row>
        <row r="67">
          <cell r="J67">
            <v>4</v>
          </cell>
          <cell r="L67">
            <v>1</v>
          </cell>
          <cell r="N67">
            <v>2</v>
          </cell>
          <cell r="V67"/>
          <cell r="X67"/>
          <cell r="Z67">
            <v>0</v>
          </cell>
          <cell r="AH67">
            <v>8</v>
          </cell>
          <cell r="AJ67">
            <v>1</v>
          </cell>
          <cell r="AL67">
            <v>4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3</v>
          </cell>
          <cell r="AJ68"/>
          <cell r="AL68">
            <v>2</v>
          </cell>
        </row>
        <row r="69">
          <cell r="J69">
            <v>4</v>
          </cell>
          <cell r="L69">
            <v>1</v>
          </cell>
          <cell r="N69">
            <v>2</v>
          </cell>
          <cell r="V69"/>
          <cell r="X69"/>
          <cell r="Z69">
            <v>0</v>
          </cell>
          <cell r="AH69"/>
          <cell r="AJ69"/>
          <cell r="AL69">
            <v>0</v>
          </cell>
        </row>
        <row r="70">
          <cell r="J70">
            <v>41</v>
          </cell>
          <cell r="L70">
            <v>2</v>
          </cell>
          <cell r="N70">
            <v>24</v>
          </cell>
          <cell r="V70">
            <v>6</v>
          </cell>
          <cell r="X70"/>
          <cell r="Z70">
            <v>6</v>
          </cell>
          <cell r="AH70">
            <v>17</v>
          </cell>
          <cell r="AJ70">
            <v>4</v>
          </cell>
          <cell r="AL70">
            <v>8</v>
          </cell>
        </row>
        <row r="71">
          <cell r="J71">
            <v>40</v>
          </cell>
          <cell r="L71">
            <v>1</v>
          </cell>
          <cell r="N71">
            <v>23</v>
          </cell>
          <cell r="V71">
            <v>6</v>
          </cell>
          <cell r="X71"/>
          <cell r="Z71">
            <v>6</v>
          </cell>
          <cell r="AH71">
            <v>6</v>
          </cell>
          <cell r="AJ71"/>
          <cell r="AL71">
            <v>5</v>
          </cell>
        </row>
        <row r="72">
          <cell r="J72">
            <v>138</v>
          </cell>
          <cell r="L72">
            <v>1</v>
          </cell>
          <cell r="N72">
            <v>37</v>
          </cell>
          <cell r="V72">
            <v>138</v>
          </cell>
          <cell r="X72">
            <v>15</v>
          </cell>
          <cell r="Z72">
            <v>0</v>
          </cell>
          <cell r="AH72">
            <v>406</v>
          </cell>
          <cell r="AJ72">
            <v>89</v>
          </cell>
          <cell r="AL72">
            <v>73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>
            <v>1</v>
          </cell>
          <cell r="AJ73"/>
          <cell r="AL73">
            <v>1</v>
          </cell>
        </row>
        <row r="74">
          <cell r="J74">
            <v>862</v>
          </cell>
          <cell r="L74">
            <v>152</v>
          </cell>
          <cell r="N74">
            <v>124</v>
          </cell>
          <cell r="V74">
            <v>337</v>
          </cell>
          <cell r="X74">
            <v>177</v>
          </cell>
          <cell r="Z74">
            <v>81</v>
          </cell>
          <cell r="AH74">
            <v>4545</v>
          </cell>
          <cell r="AJ74">
            <v>559</v>
          </cell>
          <cell r="AL74">
            <v>941</v>
          </cell>
        </row>
        <row r="75">
          <cell r="J75">
            <v>45</v>
          </cell>
          <cell r="L75">
            <v>45</v>
          </cell>
          <cell r="N75">
            <v>0</v>
          </cell>
          <cell r="V75">
            <v>19</v>
          </cell>
          <cell r="X75"/>
          <cell r="Z75">
            <v>0</v>
          </cell>
          <cell r="AH75">
            <v>248</v>
          </cell>
          <cell r="AJ75">
            <v>218</v>
          </cell>
          <cell r="AL75">
            <v>17</v>
          </cell>
        </row>
        <row r="76">
          <cell r="J76">
            <v>3</v>
          </cell>
          <cell r="L76">
            <v>1</v>
          </cell>
          <cell r="N76">
            <v>0</v>
          </cell>
          <cell r="V76">
            <v>4</v>
          </cell>
          <cell r="X76"/>
          <cell r="Z76">
            <v>0</v>
          </cell>
          <cell r="AH76">
            <v>77</v>
          </cell>
          <cell r="AJ76">
            <v>52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>
            <v>3</v>
          </cell>
          <cell r="AJ77">
            <v>2</v>
          </cell>
          <cell r="AL77">
            <v>0</v>
          </cell>
        </row>
        <row r="78">
          <cell r="J78">
            <v>2</v>
          </cell>
          <cell r="L78"/>
          <cell r="N78">
            <v>1</v>
          </cell>
          <cell r="V78">
            <v>1</v>
          </cell>
          <cell r="X78"/>
          <cell r="Z78">
            <v>0</v>
          </cell>
          <cell r="AH78">
            <v>760</v>
          </cell>
          <cell r="AJ78">
            <v>76</v>
          </cell>
          <cell r="AL78">
            <v>21</v>
          </cell>
        </row>
        <row r="79">
          <cell r="J79">
            <v>1</v>
          </cell>
          <cell r="L79"/>
          <cell r="N79">
            <v>1</v>
          </cell>
          <cell r="V79"/>
          <cell r="X79"/>
          <cell r="Z79">
            <v>0</v>
          </cell>
          <cell r="AH79">
            <v>3</v>
          </cell>
          <cell r="AJ79">
            <v>1</v>
          </cell>
          <cell r="AL79">
            <v>1</v>
          </cell>
        </row>
        <row r="80">
          <cell r="J80">
            <v>3</v>
          </cell>
          <cell r="L80"/>
          <cell r="N80">
            <v>2</v>
          </cell>
          <cell r="V80"/>
          <cell r="X80"/>
          <cell r="Z80">
            <v>0</v>
          </cell>
          <cell r="AH80">
            <v>7</v>
          </cell>
          <cell r="AJ80">
            <v>7</v>
          </cell>
          <cell r="AL80">
            <v>7</v>
          </cell>
        </row>
        <row r="81">
          <cell r="J81">
            <v>2</v>
          </cell>
          <cell r="L81"/>
          <cell r="N81">
            <v>0</v>
          </cell>
          <cell r="V81">
            <v>1</v>
          </cell>
          <cell r="X81"/>
          <cell r="Z81">
            <v>0</v>
          </cell>
          <cell r="AH81"/>
          <cell r="AJ81"/>
          <cell r="AL81">
            <v>0</v>
          </cell>
        </row>
        <row r="82">
          <cell r="J82">
            <v>2</v>
          </cell>
          <cell r="L82"/>
          <cell r="N82">
            <v>0</v>
          </cell>
          <cell r="V82"/>
          <cell r="X82"/>
          <cell r="Z82">
            <v>0</v>
          </cell>
          <cell r="AH82">
            <v>355</v>
          </cell>
          <cell r="AJ82">
            <v>7</v>
          </cell>
          <cell r="AL82">
            <v>40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748</v>
          </cell>
          <cell r="AJ83">
            <v>7</v>
          </cell>
          <cell r="AL83">
            <v>469</v>
          </cell>
        </row>
        <row r="84">
          <cell r="J84">
            <v>3</v>
          </cell>
          <cell r="L84"/>
          <cell r="N84">
            <v>0</v>
          </cell>
          <cell r="V84"/>
          <cell r="X84"/>
          <cell r="Z84">
            <v>0</v>
          </cell>
          <cell r="AH84">
            <v>70</v>
          </cell>
          <cell r="AJ84">
            <v>4</v>
          </cell>
          <cell r="AL84">
            <v>52</v>
          </cell>
        </row>
        <row r="85">
          <cell r="J85">
            <v>5</v>
          </cell>
          <cell r="L85"/>
          <cell r="N85">
            <v>5</v>
          </cell>
          <cell r="V85">
            <v>2</v>
          </cell>
          <cell r="X85"/>
          <cell r="Z85">
            <v>2</v>
          </cell>
          <cell r="AH85">
            <v>55</v>
          </cell>
          <cell r="AJ85">
            <v>13</v>
          </cell>
          <cell r="AL85">
            <v>13</v>
          </cell>
        </row>
        <row r="86">
          <cell r="J86">
            <v>5</v>
          </cell>
          <cell r="L86"/>
          <cell r="N86">
            <v>5</v>
          </cell>
          <cell r="V86">
            <v>2</v>
          </cell>
          <cell r="X86"/>
          <cell r="Z86">
            <v>2</v>
          </cell>
          <cell r="AH86">
            <v>18</v>
          </cell>
          <cell r="AJ86">
            <v>9</v>
          </cell>
          <cell r="AL86">
            <v>8</v>
          </cell>
        </row>
        <row r="87">
          <cell r="J87">
            <v>442</v>
          </cell>
          <cell r="L87">
            <v>106</v>
          </cell>
          <cell r="N87">
            <v>107</v>
          </cell>
          <cell r="V87">
            <v>268</v>
          </cell>
          <cell r="X87">
            <v>135</v>
          </cell>
          <cell r="Z87">
            <v>41</v>
          </cell>
          <cell r="AH87">
            <v>1503</v>
          </cell>
          <cell r="AJ87">
            <v>93</v>
          </cell>
          <cell r="AL87">
            <v>263</v>
          </cell>
        </row>
        <row r="88">
          <cell r="J88">
            <v>308</v>
          </cell>
          <cell r="L88">
            <v>70</v>
          </cell>
          <cell r="N88">
            <v>64</v>
          </cell>
          <cell r="V88">
            <v>161</v>
          </cell>
          <cell r="X88">
            <v>95</v>
          </cell>
          <cell r="Z88">
            <v>35</v>
          </cell>
          <cell r="AH88">
            <v>678</v>
          </cell>
          <cell r="AJ88">
            <v>65</v>
          </cell>
          <cell r="AL88">
            <v>235</v>
          </cell>
        </row>
        <row r="89">
          <cell r="J89">
            <v>102</v>
          </cell>
          <cell r="L89">
            <v>36</v>
          </cell>
          <cell r="N89">
            <v>41</v>
          </cell>
          <cell r="V89">
            <v>55</v>
          </cell>
          <cell r="X89">
            <v>5</v>
          </cell>
          <cell r="Z89">
            <v>6</v>
          </cell>
          <cell r="AH89">
            <v>196</v>
          </cell>
          <cell r="AJ89">
            <v>20</v>
          </cell>
          <cell r="AL89">
            <v>28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>
            <v>60</v>
          </cell>
          <cell r="AJ90">
            <v>5</v>
          </cell>
          <cell r="AL90">
            <v>58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10</v>
          </cell>
          <cell r="AJ91">
            <v>1</v>
          </cell>
          <cell r="AL91">
            <v>8</v>
          </cell>
        </row>
        <row r="92">
          <cell r="J92">
            <v>403</v>
          </cell>
          <cell r="L92">
            <v>199</v>
          </cell>
          <cell r="N92">
            <v>25</v>
          </cell>
          <cell r="V92">
            <v>47</v>
          </cell>
          <cell r="X92">
            <v>18</v>
          </cell>
          <cell r="Z92">
            <v>3</v>
          </cell>
          <cell r="AH92">
            <v>1092</v>
          </cell>
          <cell r="AJ92">
            <v>700</v>
          </cell>
          <cell r="AL92">
            <v>370</v>
          </cell>
        </row>
        <row r="93">
          <cell r="J93">
            <v>151</v>
          </cell>
          <cell r="L93">
            <v>9</v>
          </cell>
          <cell r="N93">
            <v>2</v>
          </cell>
          <cell r="V93">
            <v>23</v>
          </cell>
          <cell r="X93"/>
          <cell r="Z93">
            <v>0</v>
          </cell>
          <cell r="AH93">
            <v>448</v>
          </cell>
          <cell r="AJ93">
            <v>442</v>
          </cell>
          <cell r="AL93">
            <v>164</v>
          </cell>
        </row>
        <row r="94">
          <cell r="J94">
            <v>211</v>
          </cell>
          <cell r="L94">
            <v>187</v>
          </cell>
          <cell r="N94">
            <v>5</v>
          </cell>
          <cell r="V94">
            <v>18</v>
          </cell>
          <cell r="X94">
            <v>15</v>
          </cell>
          <cell r="Z94">
            <v>0</v>
          </cell>
          <cell r="AH94">
            <v>298</v>
          </cell>
          <cell r="AJ94">
            <v>149</v>
          </cell>
          <cell r="AL94">
            <v>64</v>
          </cell>
        </row>
        <row r="95">
          <cell r="J95">
            <v>167</v>
          </cell>
          <cell r="L95">
            <v>167</v>
          </cell>
          <cell r="N95">
            <v>0</v>
          </cell>
          <cell r="V95">
            <v>10</v>
          </cell>
          <cell r="X95">
            <v>10</v>
          </cell>
          <cell r="Z95">
            <v>0</v>
          </cell>
          <cell r="AH95">
            <v>64</v>
          </cell>
          <cell r="AJ95">
            <v>64</v>
          </cell>
          <cell r="AL95">
            <v>0</v>
          </cell>
        </row>
        <row r="96">
          <cell r="J96">
            <v>18</v>
          </cell>
          <cell r="L96">
            <v>2</v>
          </cell>
          <cell r="N96">
            <v>1</v>
          </cell>
          <cell r="V96"/>
          <cell r="X96"/>
          <cell r="Z96">
            <v>0</v>
          </cell>
          <cell r="AH96">
            <v>94</v>
          </cell>
          <cell r="AJ96">
            <v>30</v>
          </cell>
          <cell r="AL96">
            <v>30</v>
          </cell>
        </row>
        <row r="97">
          <cell r="J97">
            <v>18</v>
          </cell>
          <cell r="L97">
            <v>18</v>
          </cell>
          <cell r="N97">
            <v>0</v>
          </cell>
          <cell r="V97">
            <v>8</v>
          </cell>
          <cell r="X97">
            <v>5</v>
          </cell>
          <cell r="Z97">
            <v>0</v>
          </cell>
          <cell r="AH97">
            <v>89</v>
          </cell>
          <cell r="AJ97">
            <v>41</v>
          </cell>
          <cell r="AL97">
            <v>33</v>
          </cell>
        </row>
        <row r="98">
          <cell r="J98">
            <v>4</v>
          </cell>
          <cell r="L98"/>
          <cell r="N98">
            <v>0</v>
          </cell>
          <cell r="V98"/>
          <cell r="X98"/>
          <cell r="Z98">
            <v>0</v>
          </cell>
          <cell r="AH98"/>
          <cell r="AJ98"/>
          <cell r="AL98">
            <v>0</v>
          </cell>
        </row>
        <row r="99">
          <cell r="J99"/>
          <cell r="L99"/>
          <cell r="N99">
            <v>0</v>
          </cell>
          <cell r="V99"/>
          <cell r="X99"/>
          <cell r="Z99">
            <v>0</v>
          </cell>
          <cell r="AH99">
            <v>9</v>
          </cell>
          <cell r="AJ99">
            <v>1</v>
          </cell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34</v>
          </cell>
          <cell r="AJ100">
            <v>15</v>
          </cell>
          <cell r="AL100">
            <v>25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/>
          <cell r="AJ101"/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>
            <v>5</v>
          </cell>
          <cell r="AJ102"/>
          <cell r="AL102">
            <v>3</v>
          </cell>
        </row>
        <row r="103">
          <cell r="J103">
            <v>37</v>
          </cell>
          <cell r="L103">
            <v>3</v>
          </cell>
          <cell r="N103">
            <v>18</v>
          </cell>
          <cell r="V103">
            <v>3</v>
          </cell>
          <cell r="X103"/>
          <cell r="Z103">
            <v>3</v>
          </cell>
          <cell r="AH103">
            <v>243</v>
          </cell>
          <cell r="AJ103">
            <v>25</v>
          </cell>
          <cell r="AL103">
            <v>109</v>
          </cell>
        </row>
        <row r="104">
          <cell r="J104">
            <v>4</v>
          </cell>
          <cell r="L104">
            <v>1</v>
          </cell>
          <cell r="N104">
            <v>2</v>
          </cell>
          <cell r="V104">
            <v>1</v>
          </cell>
          <cell r="X104"/>
          <cell r="Z104">
            <v>1</v>
          </cell>
          <cell r="AH104">
            <v>10</v>
          </cell>
          <cell r="AJ104"/>
          <cell r="AL104">
            <v>1</v>
          </cell>
        </row>
        <row r="105">
          <cell r="J105">
            <v>33</v>
          </cell>
          <cell r="L105">
            <v>2</v>
          </cell>
          <cell r="N105">
            <v>16</v>
          </cell>
          <cell r="V105">
            <v>2</v>
          </cell>
          <cell r="X105"/>
          <cell r="Z105">
            <v>2</v>
          </cell>
          <cell r="AH105">
            <v>200</v>
          </cell>
          <cell r="AJ105">
            <v>18</v>
          </cell>
          <cell r="AL105">
            <v>108</v>
          </cell>
        </row>
        <row r="106">
          <cell r="J106">
            <v>189</v>
          </cell>
          <cell r="L106">
            <v>110</v>
          </cell>
          <cell r="N106">
            <v>65</v>
          </cell>
          <cell r="V106">
            <v>123</v>
          </cell>
          <cell r="X106">
            <v>30</v>
          </cell>
          <cell r="Z106">
            <v>28</v>
          </cell>
          <cell r="AH106">
            <v>9196</v>
          </cell>
          <cell r="AJ106">
            <v>823</v>
          </cell>
          <cell r="AL106">
            <v>5963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39</v>
          </cell>
          <cell r="AJ108"/>
          <cell r="AL108">
            <v>33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31</v>
          </cell>
          <cell r="AJ109"/>
          <cell r="AL109">
            <v>25</v>
          </cell>
        </row>
        <row r="110">
          <cell r="J110">
            <v>3</v>
          </cell>
          <cell r="L110">
            <v>1</v>
          </cell>
          <cell r="N110">
            <v>1</v>
          </cell>
          <cell r="V110">
            <v>7</v>
          </cell>
          <cell r="X110">
            <v>2</v>
          </cell>
          <cell r="Z110">
            <v>4</v>
          </cell>
          <cell r="AH110">
            <v>3906</v>
          </cell>
          <cell r="AJ110">
            <v>76</v>
          </cell>
          <cell r="AL110">
            <v>3542</v>
          </cell>
        </row>
        <row r="111">
          <cell r="J111">
            <v>3</v>
          </cell>
          <cell r="L111">
            <v>1</v>
          </cell>
          <cell r="N111">
            <v>1</v>
          </cell>
          <cell r="V111">
            <v>7</v>
          </cell>
          <cell r="X111">
            <v>2</v>
          </cell>
          <cell r="Z111">
            <v>4</v>
          </cell>
          <cell r="AH111">
            <v>448</v>
          </cell>
          <cell r="AJ111">
            <v>31</v>
          </cell>
          <cell r="AL111">
            <v>429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3312</v>
          </cell>
          <cell r="AJ112">
            <v>45</v>
          </cell>
          <cell r="AL112">
            <v>3096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41</v>
          </cell>
          <cell r="AJ113"/>
          <cell r="AL113">
            <v>13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105</v>
          </cell>
          <cell r="AJ114"/>
          <cell r="AL114">
            <v>4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1591</v>
          </cell>
          <cell r="AJ115">
            <v>230</v>
          </cell>
          <cell r="AL115">
            <v>1173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964</v>
          </cell>
          <cell r="AJ116">
            <v>61</v>
          </cell>
          <cell r="AL116">
            <v>645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52</v>
          </cell>
          <cell r="AJ117">
            <v>52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31</v>
          </cell>
          <cell r="AJ118">
            <v>31</v>
          </cell>
          <cell r="AL118">
            <v>2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12</v>
          </cell>
          <cell r="AJ119">
            <v>12</v>
          </cell>
          <cell r="AL119">
            <v>2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584</v>
          </cell>
          <cell r="AJ121">
            <v>126</v>
          </cell>
          <cell r="AL121">
            <v>524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298</v>
          </cell>
          <cell r="AJ122">
            <v>45</v>
          </cell>
          <cell r="AL122">
            <v>291</v>
          </cell>
        </row>
        <row r="123">
          <cell r="J123">
            <v>158</v>
          </cell>
          <cell r="L123">
            <v>98</v>
          </cell>
          <cell r="N123">
            <v>61</v>
          </cell>
          <cell r="V123">
            <v>81</v>
          </cell>
          <cell r="X123">
            <v>13</v>
          </cell>
          <cell r="Z123">
            <v>14</v>
          </cell>
          <cell r="AH123">
            <v>309</v>
          </cell>
          <cell r="AJ123">
            <v>25</v>
          </cell>
          <cell r="AL123">
            <v>28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>
            <v>79</v>
          </cell>
          <cell r="L127">
            <v>79</v>
          </cell>
          <cell r="N127">
            <v>61</v>
          </cell>
          <cell r="V127">
            <v>7</v>
          </cell>
          <cell r="X127">
            <v>7</v>
          </cell>
          <cell r="Z127">
            <v>1</v>
          </cell>
          <cell r="AH127">
            <v>27</v>
          </cell>
          <cell r="AJ127">
            <v>7</v>
          </cell>
          <cell r="AL127">
            <v>9</v>
          </cell>
        </row>
        <row r="128">
          <cell r="J128">
            <v>1</v>
          </cell>
          <cell r="L128">
            <v>1</v>
          </cell>
          <cell r="N128">
            <v>1</v>
          </cell>
          <cell r="V128">
            <v>0</v>
          </cell>
          <cell r="X128">
            <v>0</v>
          </cell>
          <cell r="Z128">
            <v>0</v>
          </cell>
          <cell r="AH128">
            <v>1480</v>
          </cell>
          <cell r="AJ128">
            <v>276</v>
          </cell>
          <cell r="AL128">
            <v>845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2</v>
          </cell>
          <cell r="AJ129">
            <v>2</v>
          </cell>
          <cell r="AL129">
            <v>1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9</v>
          </cell>
          <cell r="AJ130">
            <v>9</v>
          </cell>
          <cell r="AL130">
            <v>6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70</v>
          </cell>
          <cell r="AJ131">
            <v>70</v>
          </cell>
          <cell r="AL131">
            <v>67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>
            <v>6</v>
          </cell>
          <cell r="AJ133">
            <v>6</v>
          </cell>
          <cell r="AL133">
            <v>6</v>
          </cell>
        </row>
        <row r="134">
          <cell r="J134">
            <v>1</v>
          </cell>
          <cell r="L134">
            <v>1</v>
          </cell>
          <cell r="N134">
            <v>1</v>
          </cell>
          <cell r="V134"/>
          <cell r="X134"/>
          <cell r="Z134">
            <v>0</v>
          </cell>
          <cell r="AH134">
            <v>1381</v>
          </cell>
          <cell r="AJ134">
            <v>177</v>
          </cell>
          <cell r="AL134">
            <v>765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12</v>
          </cell>
          <cell r="AJ136">
            <v>12</v>
          </cell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293</v>
          </cell>
          <cell r="AJ137">
            <v>8</v>
          </cell>
          <cell r="AL137">
            <v>33</v>
          </cell>
        </row>
        <row r="138">
          <cell r="J138">
            <v>27</v>
          </cell>
          <cell r="L138">
            <v>10</v>
          </cell>
          <cell r="N138">
            <v>2</v>
          </cell>
          <cell r="V138">
            <v>32</v>
          </cell>
          <cell r="X138">
            <v>15</v>
          </cell>
          <cell r="Z138">
            <v>7</v>
          </cell>
          <cell r="AH138">
            <v>751</v>
          </cell>
          <cell r="AJ138">
            <v>80</v>
          </cell>
          <cell r="AL138">
            <v>42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66</v>
          </cell>
          <cell r="AJ139">
            <v>4</v>
          </cell>
          <cell r="AL139">
            <v>4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>
            <v>2</v>
          </cell>
          <cell r="X141"/>
          <cell r="Z141">
            <v>0</v>
          </cell>
          <cell r="AH141">
            <v>579</v>
          </cell>
          <cell r="AJ141">
            <v>55</v>
          </cell>
          <cell r="AL141">
            <v>25</v>
          </cell>
        </row>
        <row r="142">
          <cell r="J142">
            <v>10824</v>
          </cell>
          <cell r="L142">
            <v>10557</v>
          </cell>
          <cell r="N142">
            <v>307</v>
          </cell>
          <cell r="V142">
            <v>1676</v>
          </cell>
          <cell r="X142">
            <v>1594</v>
          </cell>
          <cell r="Z142">
            <v>76</v>
          </cell>
          <cell r="AH142">
            <v>10004</v>
          </cell>
          <cell r="AJ142">
            <v>8460</v>
          </cell>
          <cell r="AL142">
            <v>887</v>
          </cell>
        </row>
        <row r="143">
          <cell r="J143">
            <v>8610</v>
          </cell>
          <cell r="L143">
            <v>8610</v>
          </cell>
          <cell r="N143">
            <v>0</v>
          </cell>
          <cell r="V143">
            <v>1544</v>
          </cell>
          <cell r="X143">
            <v>1544</v>
          </cell>
          <cell r="Z143">
            <v>0</v>
          </cell>
          <cell r="AH143">
            <v>6871</v>
          </cell>
          <cell r="AJ143">
            <v>6871</v>
          </cell>
          <cell r="AL143">
            <v>0</v>
          </cell>
        </row>
        <row r="144">
          <cell r="J144">
            <v>8610</v>
          </cell>
          <cell r="L144">
            <v>8610</v>
          </cell>
          <cell r="N144">
            <v>0</v>
          </cell>
          <cell r="V144">
            <v>50</v>
          </cell>
          <cell r="X144">
            <v>50</v>
          </cell>
          <cell r="Z144">
            <v>0</v>
          </cell>
          <cell r="AH144">
            <v>1102</v>
          </cell>
          <cell r="AJ144">
            <v>1102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21</v>
          </cell>
          <cell r="L146">
            <v>21</v>
          </cell>
          <cell r="N146">
            <v>0</v>
          </cell>
          <cell r="V146">
            <v>1</v>
          </cell>
          <cell r="X146">
            <v>1</v>
          </cell>
          <cell r="Z146">
            <v>0</v>
          </cell>
          <cell r="AH146">
            <v>0</v>
          </cell>
          <cell r="AJ146"/>
          <cell r="AL146">
            <v>0</v>
          </cell>
        </row>
        <row r="147">
          <cell r="J147">
            <v>159</v>
          </cell>
          <cell r="L147">
            <v>159</v>
          </cell>
          <cell r="N147">
            <v>46</v>
          </cell>
          <cell r="V147">
            <v>0</v>
          </cell>
          <cell r="X147"/>
          <cell r="Z147">
            <v>0</v>
          </cell>
          <cell r="AH147">
            <v>531</v>
          </cell>
          <cell r="AJ147">
            <v>531</v>
          </cell>
          <cell r="AL147">
            <v>140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459</v>
          </cell>
          <cell r="L149">
            <v>459</v>
          </cell>
          <cell r="N149">
            <v>0</v>
          </cell>
          <cell r="V149">
            <v>11</v>
          </cell>
          <cell r="X149">
            <v>11</v>
          </cell>
          <cell r="Z149">
            <v>0</v>
          </cell>
          <cell r="AH149">
            <v>538</v>
          </cell>
          <cell r="AJ149">
            <v>538</v>
          </cell>
          <cell r="AL149">
            <v>0</v>
          </cell>
        </row>
        <row r="150">
          <cell r="J150">
            <v>118</v>
          </cell>
          <cell r="L150">
            <v>8</v>
          </cell>
          <cell r="N150">
            <v>118</v>
          </cell>
          <cell r="V150">
            <v>32</v>
          </cell>
          <cell r="X150">
            <v>9</v>
          </cell>
          <cell r="Z150">
            <v>32</v>
          </cell>
          <cell r="AH150">
            <v>78</v>
          </cell>
          <cell r="AJ150">
            <v>12</v>
          </cell>
          <cell r="AL150">
            <v>0</v>
          </cell>
        </row>
        <row r="151">
          <cell r="J151">
            <v>80</v>
          </cell>
          <cell r="L151">
            <v>20</v>
          </cell>
          <cell r="N151">
            <v>59</v>
          </cell>
          <cell r="V151">
            <v>16</v>
          </cell>
          <cell r="X151">
            <v>9</v>
          </cell>
          <cell r="Z151">
            <v>6</v>
          </cell>
          <cell r="AH151">
            <v>191</v>
          </cell>
          <cell r="AJ151">
            <v>26</v>
          </cell>
          <cell r="AL151">
            <v>26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465</v>
          </cell>
          <cell r="AJ152">
            <v>48</v>
          </cell>
          <cell r="AL152">
            <v>134</v>
          </cell>
        </row>
        <row r="153">
          <cell r="J153">
            <v>1</v>
          </cell>
          <cell r="L153"/>
          <cell r="N153">
            <v>1</v>
          </cell>
          <cell r="V153"/>
          <cell r="X153"/>
          <cell r="Z153">
            <v>0</v>
          </cell>
          <cell r="AH153">
            <v>323</v>
          </cell>
          <cell r="AJ153">
            <v>117</v>
          </cell>
          <cell r="AL153">
            <v>289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11</v>
          </cell>
          <cell r="AJ154">
            <v>4</v>
          </cell>
          <cell r="AL154">
            <v>4</v>
          </cell>
        </row>
        <row r="155">
          <cell r="J155">
            <v>93</v>
          </cell>
          <cell r="L155">
            <v>8</v>
          </cell>
          <cell r="N155">
            <v>74</v>
          </cell>
          <cell r="V155">
            <v>47</v>
          </cell>
          <cell r="X155">
            <v>3</v>
          </cell>
          <cell r="Z155">
            <v>38</v>
          </cell>
          <cell r="AH155">
            <v>319</v>
          </cell>
          <cell r="AJ155">
            <v>21</v>
          </cell>
          <cell r="AL155">
            <v>294</v>
          </cell>
        </row>
        <row r="156">
          <cell r="J156">
            <v>7</v>
          </cell>
          <cell r="L156">
            <v>3</v>
          </cell>
          <cell r="N156">
            <v>7</v>
          </cell>
          <cell r="V156"/>
          <cell r="X156"/>
          <cell r="Z156">
            <v>0</v>
          </cell>
          <cell r="AH156">
            <v>8</v>
          </cell>
          <cell r="AJ156">
            <v>8</v>
          </cell>
          <cell r="AL156">
            <v>0</v>
          </cell>
        </row>
        <row r="157">
          <cell r="J157">
            <v>593</v>
          </cell>
          <cell r="L157">
            <v>248</v>
          </cell>
          <cell r="N157">
            <v>123</v>
          </cell>
          <cell r="V157">
            <v>152</v>
          </cell>
          <cell r="X157">
            <v>54</v>
          </cell>
          <cell r="Z157">
            <v>12</v>
          </cell>
          <cell r="AH157">
            <v>3538</v>
          </cell>
          <cell r="AJ157">
            <v>959</v>
          </cell>
          <cell r="AL157">
            <v>1294</v>
          </cell>
        </row>
        <row r="158">
          <cell r="J158">
            <v>3</v>
          </cell>
          <cell r="L158"/>
          <cell r="N158">
            <v>1</v>
          </cell>
          <cell r="V158">
            <v>5</v>
          </cell>
          <cell r="X158">
            <v>2</v>
          </cell>
          <cell r="Z158">
            <v>5</v>
          </cell>
          <cell r="AH158">
            <v>256</v>
          </cell>
          <cell r="AJ158">
            <v>9</v>
          </cell>
          <cell r="AL158">
            <v>230</v>
          </cell>
        </row>
        <row r="159">
          <cell r="J159">
            <v>59</v>
          </cell>
          <cell r="L159">
            <v>5</v>
          </cell>
          <cell r="N159">
            <v>29</v>
          </cell>
          <cell r="V159">
            <v>33</v>
          </cell>
          <cell r="X159">
            <v>3</v>
          </cell>
          <cell r="Z159">
            <v>6</v>
          </cell>
          <cell r="AH159">
            <v>475</v>
          </cell>
          <cell r="AJ159">
            <v>131</v>
          </cell>
          <cell r="AL159">
            <v>223</v>
          </cell>
        </row>
        <row r="160">
          <cell r="J160">
            <v>112</v>
          </cell>
          <cell r="L160">
            <v>33</v>
          </cell>
          <cell r="N160">
            <v>11</v>
          </cell>
          <cell r="V160">
            <v>4</v>
          </cell>
          <cell r="X160">
            <v>1</v>
          </cell>
          <cell r="Z160">
            <v>1</v>
          </cell>
          <cell r="AH160">
            <v>214</v>
          </cell>
          <cell r="AJ160">
            <v>1</v>
          </cell>
          <cell r="AL160">
            <v>65</v>
          </cell>
        </row>
        <row r="161">
          <cell r="J161">
            <v>3</v>
          </cell>
          <cell r="L161"/>
          <cell r="N161">
            <v>0</v>
          </cell>
          <cell r="V161">
            <v>4</v>
          </cell>
          <cell r="X161"/>
          <cell r="Z161">
            <v>0</v>
          </cell>
          <cell r="AH161">
            <v>397</v>
          </cell>
          <cell r="AJ161">
            <v>21</v>
          </cell>
          <cell r="AL161">
            <v>9</v>
          </cell>
        </row>
        <row r="162">
          <cell r="J162"/>
          <cell r="L162"/>
          <cell r="N162"/>
          <cell r="V162"/>
          <cell r="X162"/>
          <cell r="Z162"/>
          <cell r="AH162">
            <v>13</v>
          </cell>
          <cell r="AJ162">
            <v>5</v>
          </cell>
          <cell r="AL162">
            <v>5</v>
          </cell>
        </row>
        <row r="163">
          <cell r="J163"/>
          <cell r="L163"/>
          <cell r="N163"/>
          <cell r="V163"/>
          <cell r="X163"/>
          <cell r="Z163"/>
          <cell r="AH163">
            <v>49</v>
          </cell>
          <cell r="AJ163">
            <v>13</v>
          </cell>
          <cell r="AL163">
            <v>3</v>
          </cell>
        </row>
        <row r="164">
          <cell r="J164">
            <v>187</v>
          </cell>
          <cell r="L164">
            <v>1</v>
          </cell>
          <cell r="N164">
            <v>2</v>
          </cell>
          <cell r="V164">
            <v>49</v>
          </cell>
          <cell r="X164">
            <v>1</v>
          </cell>
          <cell r="Z164">
            <v>0</v>
          </cell>
          <cell r="AH164">
            <v>341</v>
          </cell>
          <cell r="AJ164">
            <v>5</v>
          </cell>
          <cell r="AL164">
            <v>31</v>
          </cell>
        </row>
        <row r="165">
          <cell r="J165">
            <v>1</v>
          </cell>
          <cell r="L165"/>
          <cell r="N165">
            <v>1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394</v>
          </cell>
          <cell r="AJ166">
            <v>265</v>
          </cell>
          <cell r="AL166">
            <v>0</v>
          </cell>
        </row>
        <row r="167">
          <cell r="J167">
            <v>2</v>
          </cell>
          <cell r="L167">
            <v>1</v>
          </cell>
          <cell r="N167">
            <v>1</v>
          </cell>
          <cell r="V167">
            <v>2</v>
          </cell>
          <cell r="X167"/>
          <cell r="Z167">
            <v>0</v>
          </cell>
          <cell r="AH167">
            <v>109</v>
          </cell>
          <cell r="AJ167">
            <v>13</v>
          </cell>
          <cell r="AL167">
            <v>44</v>
          </cell>
        </row>
        <row r="168">
          <cell r="J168"/>
          <cell r="L168"/>
          <cell r="N168">
            <v>0</v>
          </cell>
          <cell r="V168"/>
          <cell r="X168"/>
          <cell r="Z168">
            <v>0</v>
          </cell>
          <cell r="AH168">
            <v>19</v>
          </cell>
          <cell r="AJ168">
            <v>2</v>
          </cell>
          <cell r="AL168">
            <v>6</v>
          </cell>
        </row>
        <row r="169">
          <cell r="J169">
            <v>13</v>
          </cell>
          <cell r="L169"/>
          <cell r="N169">
            <v>5</v>
          </cell>
          <cell r="V169">
            <v>4</v>
          </cell>
          <cell r="X169">
            <v>1</v>
          </cell>
          <cell r="Z169">
            <v>0</v>
          </cell>
          <cell r="AH169">
            <v>442</v>
          </cell>
          <cell r="AJ169"/>
          <cell r="AL169">
            <v>158</v>
          </cell>
        </row>
        <row r="170">
          <cell r="J170"/>
          <cell r="L170"/>
          <cell r="N170">
            <v>0</v>
          </cell>
          <cell r="V170"/>
          <cell r="X170"/>
          <cell r="Z170">
            <v>0</v>
          </cell>
          <cell r="AH170">
            <v>219</v>
          </cell>
          <cell r="AJ170">
            <v>55</v>
          </cell>
          <cell r="AL170">
            <v>54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19</v>
          </cell>
          <cell r="AJ171">
            <v>19</v>
          </cell>
          <cell r="AL171">
            <v>0</v>
          </cell>
        </row>
        <row r="172">
          <cell r="J172">
            <v>680</v>
          </cell>
          <cell r="L172">
            <v>240</v>
          </cell>
          <cell r="N172">
            <v>71</v>
          </cell>
          <cell r="V172">
            <v>129</v>
          </cell>
          <cell r="X172">
            <v>40</v>
          </cell>
          <cell r="Z172">
            <v>6</v>
          </cell>
          <cell r="AH172">
            <v>1951</v>
          </cell>
          <cell r="AJ172">
            <v>931</v>
          </cell>
          <cell r="AL172">
            <v>58</v>
          </cell>
        </row>
        <row r="173">
          <cell r="J173">
            <v>110</v>
          </cell>
          <cell r="L173">
            <v>57</v>
          </cell>
          <cell r="N173">
            <v>63</v>
          </cell>
          <cell r="V173">
            <v>29</v>
          </cell>
          <cell r="X173">
            <v>6</v>
          </cell>
          <cell r="Z173">
            <v>2</v>
          </cell>
          <cell r="AH173">
            <v>87</v>
          </cell>
          <cell r="AJ173"/>
          <cell r="AL173">
            <v>14</v>
          </cell>
        </row>
        <row r="174">
          <cell r="J174">
            <v>45</v>
          </cell>
          <cell r="L174"/>
          <cell r="N174">
            <v>0</v>
          </cell>
          <cell r="V174">
            <v>44</v>
          </cell>
          <cell r="X174">
            <v>33</v>
          </cell>
          <cell r="Z174">
            <v>0</v>
          </cell>
          <cell r="AH174">
            <v>676</v>
          </cell>
          <cell r="AJ174">
            <v>398</v>
          </cell>
          <cell r="AL174">
            <v>4</v>
          </cell>
        </row>
        <row r="175">
          <cell r="J175">
            <v>10</v>
          </cell>
          <cell r="L175"/>
          <cell r="N175">
            <v>2</v>
          </cell>
          <cell r="V175">
            <v>3</v>
          </cell>
          <cell r="X175"/>
          <cell r="Z175">
            <v>0</v>
          </cell>
          <cell r="AH175">
            <v>89</v>
          </cell>
          <cell r="AJ175">
            <v>12</v>
          </cell>
          <cell r="AL175">
            <v>13</v>
          </cell>
        </row>
        <row r="176">
          <cell r="J176">
            <v>9</v>
          </cell>
          <cell r="L176">
            <v>4</v>
          </cell>
          <cell r="N176">
            <v>6</v>
          </cell>
          <cell r="V176">
            <v>4</v>
          </cell>
          <cell r="X176">
            <v>1</v>
          </cell>
          <cell r="Z176">
            <v>4</v>
          </cell>
          <cell r="AH176">
            <v>74</v>
          </cell>
          <cell r="AJ176">
            <v>20</v>
          </cell>
          <cell r="AL176">
            <v>23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/>
          <cell r="AJ177"/>
          <cell r="AL177">
            <v>0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5</v>
          </cell>
          <cell r="AJ178"/>
          <cell r="AL178">
            <v>2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4</v>
          </cell>
          <cell r="AJ179"/>
          <cell r="AL179">
            <v>2</v>
          </cell>
        </row>
        <row r="180">
          <cell r="J180">
            <v>700</v>
          </cell>
          <cell r="L180">
            <v>125</v>
          </cell>
          <cell r="N180">
            <v>158</v>
          </cell>
          <cell r="V180">
            <v>350</v>
          </cell>
          <cell r="X180">
            <v>200</v>
          </cell>
          <cell r="Z180">
            <v>45</v>
          </cell>
          <cell r="AH180">
            <v>3574</v>
          </cell>
          <cell r="AJ180">
            <v>732</v>
          </cell>
          <cell r="AL180">
            <v>578</v>
          </cell>
        </row>
        <row r="181">
          <cell r="J181">
            <v>391</v>
          </cell>
          <cell r="L181">
            <v>43</v>
          </cell>
          <cell r="N181">
            <v>115</v>
          </cell>
          <cell r="V181">
            <v>106</v>
          </cell>
          <cell r="X181">
            <v>94</v>
          </cell>
          <cell r="Z181">
            <v>2</v>
          </cell>
          <cell r="AH181">
            <v>2409</v>
          </cell>
          <cell r="AJ181">
            <v>483</v>
          </cell>
          <cell r="AL181">
            <v>450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>
            <v>3</v>
          </cell>
          <cell r="L183"/>
          <cell r="N183">
            <v>0</v>
          </cell>
          <cell r="V183"/>
          <cell r="X183"/>
          <cell r="Z183">
            <v>0</v>
          </cell>
          <cell r="AH183">
            <v>8</v>
          </cell>
          <cell r="AJ183"/>
          <cell r="AL183">
            <v>1</v>
          </cell>
        </row>
        <row r="184">
          <cell r="J184"/>
          <cell r="L184"/>
          <cell r="N184">
            <v>0</v>
          </cell>
          <cell r="V184"/>
          <cell r="X184"/>
          <cell r="Z184">
            <v>0</v>
          </cell>
          <cell r="AH184">
            <v>132</v>
          </cell>
          <cell r="AJ184">
            <v>5</v>
          </cell>
          <cell r="AL184">
            <v>99</v>
          </cell>
        </row>
        <row r="185">
          <cell r="J185">
            <v>8</v>
          </cell>
          <cell r="L185">
            <v>1</v>
          </cell>
          <cell r="N185">
            <v>8</v>
          </cell>
          <cell r="V185">
            <v>3</v>
          </cell>
          <cell r="X185"/>
          <cell r="Z185">
            <v>1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1579</v>
          </cell>
          <cell r="AJ186">
            <v>241</v>
          </cell>
          <cell r="AL186">
            <v>262</v>
          </cell>
        </row>
        <row r="187">
          <cell r="J187">
            <v>1</v>
          </cell>
          <cell r="L187"/>
          <cell r="N187">
            <v>1</v>
          </cell>
          <cell r="V187">
            <v>1</v>
          </cell>
          <cell r="X187"/>
          <cell r="Z187">
            <v>1</v>
          </cell>
          <cell r="AH187">
            <v>32</v>
          </cell>
          <cell r="AJ187">
            <v>5</v>
          </cell>
          <cell r="AL187">
            <v>26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8</v>
          </cell>
          <cell r="AJ188"/>
          <cell r="AL188">
            <v>8</v>
          </cell>
        </row>
        <row r="189">
          <cell r="J189">
            <v>92</v>
          </cell>
          <cell r="L189">
            <v>20</v>
          </cell>
          <cell r="N189">
            <v>11</v>
          </cell>
          <cell r="V189">
            <v>145</v>
          </cell>
          <cell r="X189">
            <v>103</v>
          </cell>
          <cell r="Z189">
            <v>37</v>
          </cell>
          <cell r="AH189">
            <v>359</v>
          </cell>
          <cell r="AJ189">
            <v>15</v>
          </cell>
          <cell r="AL189">
            <v>32</v>
          </cell>
        </row>
        <row r="190">
          <cell r="J190">
            <v>1</v>
          </cell>
          <cell r="L190"/>
          <cell r="N190">
            <v>1</v>
          </cell>
          <cell r="V190"/>
          <cell r="X190"/>
          <cell r="Z190">
            <v>0</v>
          </cell>
          <cell r="AH190">
            <v>57</v>
          </cell>
          <cell r="AJ190">
            <v>3</v>
          </cell>
          <cell r="AL190">
            <v>32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29</v>
          </cell>
          <cell r="AJ191">
            <v>1</v>
          </cell>
          <cell r="AL191">
            <v>23</v>
          </cell>
        </row>
        <row r="192">
          <cell r="J192">
            <v>2</v>
          </cell>
          <cell r="L192">
            <v>2</v>
          </cell>
          <cell r="N192">
            <v>0</v>
          </cell>
          <cell r="V192"/>
          <cell r="X192"/>
          <cell r="Z192">
            <v>0</v>
          </cell>
          <cell r="AH192">
            <v>55</v>
          </cell>
          <cell r="AJ192">
            <v>38</v>
          </cell>
          <cell r="AL192">
            <v>1</v>
          </cell>
        </row>
        <row r="193">
          <cell r="J193">
            <v>48</v>
          </cell>
          <cell r="L193">
            <v>2</v>
          </cell>
          <cell r="N193">
            <v>2</v>
          </cell>
          <cell r="V193">
            <v>11</v>
          </cell>
          <cell r="X193">
            <v>3</v>
          </cell>
          <cell r="Z193">
            <v>5</v>
          </cell>
          <cell r="AH193">
            <v>81</v>
          </cell>
          <cell r="AJ193">
            <v>5</v>
          </cell>
          <cell r="AL193">
            <v>31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27</v>
          </cell>
          <cell r="AJ194">
            <v>3</v>
          </cell>
          <cell r="AL194">
            <v>20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>
            <v>21</v>
          </cell>
          <cell r="AJ195">
            <v>1</v>
          </cell>
          <cell r="AL195">
            <v>11</v>
          </cell>
        </row>
        <row r="196">
          <cell r="J196">
            <v>235</v>
          </cell>
          <cell r="L196">
            <v>130</v>
          </cell>
          <cell r="N196">
            <v>40</v>
          </cell>
          <cell r="V196">
            <v>117</v>
          </cell>
          <cell r="X196">
            <v>31</v>
          </cell>
          <cell r="Z196">
            <v>29</v>
          </cell>
          <cell r="AH196">
            <v>4881</v>
          </cell>
          <cell r="AJ196">
            <v>1758</v>
          </cell>
          <cell r="AL196">
            <v>727</v>
          </cell>
        </row>
        <row r="197">
          <cell r="J197">
            <v>24</v>
          </cell>
          <cell r="L197">
            <v>1</v>
          </cell>
          <cell r="N197">
            <v>17</v>
          </cell>
          <cell r="V197">
            <v>10</v>
          </cell>
          <cell r="X197"/>
          <cell r="Z197">
            <v>7</v>
          </cell>
          <cell r="AH197">
            <v>396</v>
          </cell>
          <cell r="AJ197">
            <v>89</v>
          </cell>
          <cell r="AL197">
            <v>126</v>
          </cell>
        </row>
        <row r="198">
          <cell r="J198">
            <v>2</v>
          </cell>
          <cell r="L198"/>
          <cell r="N198">
            <v>2</v>
          </cell>
          <cell r="V198">
            <v>1</v>
          </cell>
          <cell r="X198"/>
          <cell r="Z198">
            <v>1</v>
          </cell>
          <cell r="AH198">
            <v>135</v>
          </cell>
          <cell r="AJ198">
            <v>10</v>
          </cell>
          <cell r="AL198">
            <v>25</v>
          </cell>
        </row>
        <row r="199">
          <cell r="J199">
            <v>3</v>
          </cell>
          <cell r="L199"/>
          <cell r="N199">
            <v>0</v>
          </cell>
          <cell r="V199">
            <v>1</v>
          </cell>
          <cell r="X199"/>
          <cell r="Z199">
            <v>1</v>
          </cell>
          <cell r="AH199">
            <v>253</v>
          </cell>
          <cell r="AJ199">
            <v>74</v>
          </cell>
          <cell r="AL199">
            <v>94</v>
          </cell>
        </row>
        <row r="200">
          <cell r="J200">
            <v>43</v>
          </cell>
          <cell r="L200">
            <v>40</v>
          </cell>
          <cell r="N200">
            <v>0</v>
          </cell>
          <cell r="V200">
            <v>17</v>
          </cell>
          <cell r="X200"/>
          <cell r="Z200">
            <v>0</v>
          </cell>
          <cell r="AH200">
            <v>394</v>
          </cell>
          <cell r="AJ200">
            <v>167</v>
          </cell>
          <cell r="AL200">
            <v>86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476</v>
          </cell>
          <cell r="AJ201">
            <v>112</v>
          </cell>
          <cell r="AL201">
            <v>84</v>
          </cell>
        </row>
        <row r="202">
          <cell r="J202"/>
          <cell r="L202"/>
          <cell r="N202"/>
          <cell r="V202"/>
          <cell r="X202"/>
          <cell r="Z202"/>
          <cell r="AH202">
            <v>11</v>
          </cell>
          <cell r="AJ202">
            <v>1</v>
          </cell>
          <cell r="AL202">
            <v>0</v>
          </cell>
        </row>
        <row r="203">
          <cell r="J203">
            <v>5</v>
          </cell>
          <cell r="L203">
            <v>1</v>
          </cell>
          <cell r="N203">
            <v>2</v>
          </cell>
          <cell r="V203">
            <v>2</v>
          </cell>
          <cell r="X203"/>
          <cell r="Z203">
            <v>0</v>
          </cell>
          <cell r="AH203">
            <v>566</v>
          </cell>
          <cell r="AJ203">
            <v>102</v>
          </cell>
          <cell r="AL203">
            <v>113</v>
          </cell>
        </row>
        <row r="204">
          <cell r="J204">
            <v>10</v>
          </cell>
          <cell r="L204">
            <v>3</v>
          </cell>
          <cell r="N204">
            <v>3</v>
          </cell>
          <cell r="V204">
            <v>25</v>
          </cell>
          <cell r="X204">
            <v>2</v>
          </cell>
          <cell r="Z204">
            <v>2</v>
          </cell>
          <cell r="AH204">
            <v>1117</v>
          </cell>
          <cell r="AJ204">
            <v>449</v>
          </cell>
          <cell r="AL204">
            <v>131</v>
          </cell>
        </row>
        <row r="205">
          <cell r="J205"/>
          <cell r="L205"/>
          <cell r="N205">
            <v>0</v>
          </cell>
          <cell r="V205">
            <v>1</v>
          </cell>
          <cell r="X205"/>
          <cell r="Z205">
            <v>0</v>
          </cell>
          <cell r="AH205">
            <v>106</v>
          </cell>
          <cell r="AJ205">
            <v>96</v>
          </cell>
          <cell r="AL205">
            <v>93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129</v>
          </cell>
          <cell r="AJ206">
            <v>34</v>
          </cell>
          <cell r="AL206">
            <v>24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260</v>
          </cell>
          <cell r="AJ207">
            <v>22</v>
          </cell>
          <cell r="AL207">
            <v>5</v>
          </cell>
        </row>
        <row r="208">
          <cell r="J208">
            <v>62</v>
          </cell>
          <cell r="L208">
            <v>16</v>
          </cell>
          <cell r="N208">
            <v>16</v>
          </cell>
          <cell r="V208">
            <v>60</v>
          </cell>
          <cell r="X208">
            <v>29</v>
          </cell>
          <cell r="Z208">
            <v>18</v>
          </cell>
          <cell r="AH208">
            <v>224</v>
          </cell>
          <cell r="AJ208">
            <v>39</v>
          </cell>
          <cell r="AL208">
            <v>39</v>
          </cell>
        </row>
        <row r="209">
          <cell r="J209"/>
          <cell r="L209"/>
          <cell r="N209"/>
          <cell r="V209"/>
          <cell r="X209"/>
          <cell r="Z209"/>
          <cell r="AH209">
            <v>83</v>
          </cell>
          <cell r="AJ209">
            <v>14</v>
          </cell>
          <cell r="AL209">
            <v>51</v>
          </cell>
        </row>
        <row r="210">
          <cell r="J210"/>
          <cell r="L210"/>
          <cell r="N210">
            <v>0</v>
          </cell>
          <cell r="V210"/>
          <cell r="X210"/>
          <cell r="Z210">
            <v>0</v>
          </cell>
          <cell r="AH210">
            <v>694</v>
          </cell>
          <cell r="AJ210">
            <v>475</v>
          </cell>
          <cell r="AL210">
            <v>210</v>
          </cell>
        </row>
        <row r="211">
          <cell r="J211">
            <v>225</v>
          </cell>
          <cell r="L211">
            <v>225</v>
          </cell>
          <cell r="N211">
            <v>17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176</v>
          </cell>
          <cell r="L212">
            <v>22</v>
          </cell>
          <cell r="N212">
            <v>122</v>
          </cell>
          <cell r="V212">
            <v>25</v>
          </cell>
          <cell r="X212"/>
          <cell r="Z212">
            <v>12</v>
          </cell>
          <cell r="AH212">
            <v>55</v>
          </cell>
          <cell r="AJ212">
            <v>2</v>
          </cell>
          <cell r="AL212">
            <v>34</v>
          </cell>
        </row>
        <row r="213">
          <cell r="J213">
            <v>6</v>
          </cell>
          <cell r="L213">
            <v>2</v>
          </cell>
          <cell r="N213">
            <v>6</v>
          </cell>
          <cell r="V213">
            <v>2</v>
          </cell>
          <cell r="X213"/>
          <cell r="Z213">
            <v>1</v>
          </cell>
          <cell r="AH213">
            <v>2</v>
          </cell>
          <cell r="AJ213">
            <v>1</v>
          </cell>
          <cell r="AL213">
            <v>2</v>
          </cell>
        </row>
        <row r="214">
          <cell r="J214">
            <v>2</v>
          </cell>
          <cell r="L214"/>
          <cell r="N214">
            <v>2</v>
          </cell>
          <cell r="V214">
            <v>2</v>
          </cell>
          <cell r="X214"/>
          <cell r="Z214">
            <v>1</v>
          </cell>
          <cell r="AH214"/>
          <cell r="AJ214"/>
          <cell r="AL214">
            <v>0</v>
          </cell>
        </row>
        <row r="215">
          <cell r="J215">
            <v>24</v>
          </cell>
          <cell r="L215">
            <v>2</v>
          </cell>
          <cell r="N215">
            <v>22</v>
          </cell>
          <cell r="V215">
            <v>6</v>
          </cell>
          <cell r="X215"/>
          <cell r="Z215">
            <v>6</v>
          </cell>
          <cell r="AH215">
            <v>16</v>
          </cell>
          <cell r="AJ215"/>
          <cell r="AL215">
            <v>16</v>
          </cell>
        </row>
        <row r="216">
          <cell r="J216"/>
          <cell r="L216"/>
          <cell r="N216">
            <v>0</v>
          </cell>
          <cell r="V216"/>
          <cell r="X216"/>
          <cell r="Z216">
            <v>0</v>
          </cell>
          <cell r="AH216">
            <v>3</v>
          </cell>
          <cell r="AJ216"/>
          <cell r="AL216">
            <v>3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13</v>
          </cell>
          <cell r="L218">
            <v>12</v>
          </cell>
          <cell r="N218">
            <v>13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>
            <v>1</v>
          </cell>
          <cell r="L220"/>
          <cell r="N220">
            <v>1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7</v>
          </cell>
          <cell r="L221"/>
          <cell r="N221">
            <v>7</v>
          </cell>
          <cell r="V221">
            <v>1</v>
          </cell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637</v>
          </cell>
          <cell r="L223">
            <v>637</v>
          </cell>
          <cell r="N223">
            <v>0</v>
          </cell>
          <cell r="V223">
            <v>404</v>
          </cell>
          <cell r="X223">
            <v>404</v>
          </cell>
          <cell r="Z223">
            <v>0</v>
          </cell>
          <cell r="AH223">
            <v>3259</v>
          </cell>
          <cell r="AJ223">
            <v>3259</v>
          </cell>
          <cell r="AL223">
            <v>0</v>
          </cell>
        </row>
        <row r="224">
          <cell r="J224">
            <v>8</v>
          </cell>
          <cell r="L224">
            <v>8</v>
          </cell>
          <cell r="N224">
            <v>0</v>
          </cell>
          <cell r="V224"/>
          <cell r="X224"/>
          <cell r="Z224">
            <v>0</v>
          </cell>
          <cell r="AH224">
            <v>52</v>
          </cell>
          <cell r="AJ224">
            <v>52</v>
          </cell>
          <cell r="AL224">
            <v>0</v>
          </cell>
        </row>
        <row r="225">
          <cell r="J225">
            <v>879</v>
          </cell>
          <cell r="L225">
            <v>879</v>
          </cell>
          <cell r="N225">
            <v>1</v>
          </cell>
          <cell r="V225">
            <v>289</v>
          </cell>
          <cell r="X225">
            <v>289</v>
          </cell>
          <cell r="Z225">
            <v>289</v>
          </cell>
          <cell r="AH225">
            <v>4986</v>
          </cell>
          <cell r="AJ225">
            <v>4986</v>
          </cell>
          <cell r="AL225">
            <v>4967</v>
          </cell>
        </row>
      </sheetData>
      <sheetData sheetId="28">
        <row r="6">
          <cell r="J6">
            <v>369</v>
          </cell>
          <cell r="L6">
            <v>305</v>
          </cell>
          <cell r="N6">
            <v>1</v>
          </cell>
          <cell r="V6">
            <v>14</v>
          </cell>
          <cell r="X6">
            <v>14</v>
          </cell>
          <cell r="Z6">
            <v>0</v>
          </cell>
          <cell r="AH6">
            <v>207</v>
          </cell>
          <cell r="AJ6">
            <v>59</v>
          </cell>
          <cell r="AL6">
            <v>131</v>
          </cell>
        </row>
        <row r="7">
          <cell r="J7">
            <v>15</v>
          </cell>
          <cell r="L7">
            <v>15</v>
          </cell>
          <cell r="N7">
            <v>0</v>
          </cell>
          <cell r="V7"/>
          <cell r="X7"/>
          <cell r="Z7">
            <v>0</v>
          </cell>
          <cell r="AH7">
            <v>54</v>
          </cell>
          <cell r="AJ7">
            <v>54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>
            <v>0</v>
          </cell>
          <cell r="AJ8"/>
          <cell r="AL8">
            <v>0</v>
          </cell>
        </row>
        <row r="9">
          <cell r="J9"/>
          <cell r="L9"/>
          <cell r="N9">
            <v>0</v>
          </cell>
          <cell r="V9"/>
          <cell r="X9"/>
          <cell r="Z9">
            <v>0</v>
          </cell>
          <cell r="AH9">
            <v>153</v>
          </cell>
          <cell r="AJ9">
            <v>5</v>
          </cell>
          <cell r="AL9">
            <v>131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>
            <v>134</v>
          </cell>
          <cell r="AJ10">
            <v>5</v>
          </cell>
          <cell r="AL10">
            <v>131</v>
          </cell>
        </row>
        <row r="11">
          <cell r="J11">
            <v>89</v>
          </cell>
          <cell r="L11">
            <v>50</v>
          </cell>
          <cell r="N11">
            <v>16</v>
          </cell>
          <cell r="V11">
            <v>10</v>
          </cell>
          <cell r="X11">
            <v>0</v>
          </cell>
          <cell r="Z11">
            <v>8</v>
          </cell>
          <cell r="AH11">
            <v>1412</v>
          </cell>
          <cell r="AJ11">
            <v>191</v>
          </cell>
          <cell r="AL11">
            <v>1276</v>
          </cell>
        </row>
        <row r="12">
          <cell r="J12">
            <v>11</v>
          </cell>
          <cell r="L12">
            <v>1</v>
          </cell>
          <cell r="V12">
            <v>3</v>
          </cell>
          <cell r="X12"/>
          <cell r="Z12">
            <v>1</v>
          </cell>
          <cell r="AH12">
            <v>729</v>
          </cell>
          <cell r="AJ12">
            <v>128</v>
          </cell>
        </row>
        <row r="13">
          <cell r="J13">
            <v>6</v>
          </cell>
          <cell r="L13">
            <v>1</v>
          </cell>
          <cell r="N13">
            <v>5</v>
          </cell>
          <cell r="V13">
            <v>1</v>
          </cell>
          <cell r="X13">
            <v>0</v>
          </cell>
          <cell r="Z13">
            <v>1</v>
          </cell>
          <cell r="AH13">
            <v>23</v>
          </cell>
          <cell r="AJ13">
            <v>2</v>
          </cell>
          <cell r="AL13">
            <v>16</v>
          </cell>
        </row>
        <row r="14">
          <cell r="J14">
            <v>68</v>
          </cell>
          <cell r="L14">
            <v>43</v>
          </cell>
          <cell r="N14">
            <v>6</v>
          </cell>
          <cell r="V14">
            <v>2</v>
          </cell>
          <cell r="X14">
            <v>0</v>
          </cell>
          <cell r="Z14">
            <v>1</v>
          </cell>
          <cell r="AH14">
            <v>683</v>
          </cell>
          <cell r="AJ14">
            <v>63</v>
          </cell>
        </row>
        <row r="15">
          <cell r="J15"/>
          <cell r="L15"/>
          <cell r="N15"/>
          <cell r="V15"/>
          <cell r="X15"/>
          <cell r="Z15"/>
          <cell r="AH15">
            <v>56</v>
          </cell>
          <cell r="AJ15">
            <v>39</v>
          </cell>
        </row>
        <row r="16">
          <cell r="J16">
            <v>78</v>
          </cell>
          <cell r="L16">
            <v>45</v>
          </cell>
          <cell r="N16">
            <v>18</v>
          </cell>
          <cell r="V16">
            <v>26</v>
          </cell>
          <cell r="X16">
            <v>19</v>
          </cell>
          <cell r="Z16">
            <v>7</v>
          </cell>
          <cell r="AH16">
            <v>464</v>
          </cell>
          <cell r="AJ16">
            <v>108</v>
          </cell>
          <cell r="AL16">
            <v>74</v>
          </cell>
        </row>
        <row r="17">
          <cell r="J17">
            <v>47</v>
          </cell>
          <cell r="L17">
            <v>35</v>
          </cell>
          <cell r="N17">
            <v>14</v>
          </cell>
          <cell r="V17">
            <v>23</v>
          </cell>
          <cell r="X17">
            <v>19</v>
          </cell>
          <cell r="Z17">
            <v>5</v>
          </cell>
          <cell r="AH17">
            <v>432</v>
          </cell>
          <cell r="AJ17">
            <v>106</v>
          </cell>
          <cell r="AL17">
            <v>65</v>
          </cell>
        </row>
        <row r="18">
          <cell r="J18">
            <v>1</v>
          </cell>
          <cell r="L18"/>
          <cell r="N18">
            <v>1</v>
          </cell>
          <cell r="V18"/>
          <cell r="X18"/>
          <cell r="Z18">
            <v>0</v>
          </cell>
          <cell r="AH18">
            <v>2</v>
          </cell>
          <cell r="AJ18">
            <v>0</v>
          </cell>
          <cell r="AL18">
            <v>2</v>
          </cell>
        </row>
        <row r="19">
          <cell r="J19">
            <v>27</v>
          </cell>
          <cell r="L19">
            <v>9</v>
          </cell>
          <cell r="N19">
            <v>2</v>
          </cell>
          <cell r="V19">
            <v>2</v>
          </cell>
          <cell r="X19">
            <v>0</v>
          </cell>
          <cell r="Z19">
            <v>1</v>
          </cell>
          <cell r="AH19">
            <v>28</v>
          </cell>
          <cell r="AJ19">
            <v>2</v>
          </cell>
          <cell r="AL19">
            <v>9</v>
          </cell>
        </row>
        <row r="20">
          <cell r="J20">
            <v>8</v>
          </cell>
          <cell r="L20">
            <v>6</v>
          </cell>
          <cell r="N20">
            <v>1</v>
          </cell>
          <cell r="V20">
            <v>1</v>
          </cell>
          <cell r="X20">
            <v>0</v>
          </cell>
          <cell r="Z20">
            <v>1</v>
          </cell>
          <cell r="AH20">
            <v>8</v>
          </cell>
          <cell r="AJ20"/>
          <cell r="AL20">
            <v>3</v>
          </cell>
        </row>
        <row r="21">
          <cell r="J21">
            <v>3</v>
          </cell>
          <cell r="L21">
            <v>1</v>
          </cell>
          <cell r="N21">
            <v>1</v>
          </cell>
          <cell r="V21"/>
          <cell r="X21"/>
          <cell r="Z21">
            <v>0</v>
          </cell>
          <cell r="AH21">
            <v>4</v>
          </cell>
          <cell r="AJ21"/>
          <cell r="AL21">
            <v>0</v>
          </cell>
        </row>
        <row r="22">
          <cell r="J22">
            <v>104</v>
          </cell>
          <cell r="L22">
            <v>63</v>
          </cell>
          <cell r="N22">
            <v>63</v>
          </cell>
          <cell r="V22">
            <v>77</v>
          </cell>
          <cell r="X22">
            <v>45</v>
          </cell>
          <cell r="Z22">
            <v>38</v>
          </cell>
          <cell r="AH22">
            <v>3936</v>
          </cell>
          <cell r="AJ22">
            <v>686</v>
          </cell>
          <cell r="AL22">
            <v>1543</v>
          </cell>
        </row>
        <row r="23">
          <cell r="J23">
            <v>34</v>
          </cell>
          <cell r="L23">
            <v>29</v>
          </cell>
          <cell r="N23">
            <v>24</v>
          </cell>
          <cell r="V23">
            <v>33</v>
          </cell>
          <cell r="X23">
            <v>12</v>
          </cell>
          <cell r="Z23">
            <v>16</v>
          </cell>
          <cell r="AH23">
            <v>822</v>
          </cell>
          <cell r="AJ23">
            <v>209</v>
          </cell>
          <cell r="AL23">
            <v>106</v>
          </cell>
        </row>
        <row r="24">
          <cell r="J24">
            <v>1</v>
          </cell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/>
          <cell r="L25"/>
          <cell r="N25">
            <v>0</v>
          </cell>
          <cell r="V25">
            <v>2</v>
          </cell>
          <cell r="X25">
            <v>1</v>
          </cell>
          <cell r="Z25">
            <v>1</v>
          </cell>
          <cell r="AH25">
            <v>390</v>
          </cell>
          <cell r="AJ25">
            <v>68</v>
          </cell>
          <cell r="AL25">
            <v>16</v>
          </cell>
        </row>
        <row r="26">
          <cell r="J26">
            <v>4</v>
          </cell>
          <cell r="L26">
            <v>3</v>
          </cell>
          <cell r="N26">
            <v>1</v>
          </cell>
          <cell r="V26">
            <v>2</v>
          </cell>
          <cell r="X26">
            <v>1</v>
          </cell>
          <cell r="Z26">
            <v>1</v>
          </cell>
          <cell r="AH26">
            <v>114</v>
          </cell>
          <cell r="AJ26">
            <v>33</v>
          </cell>
          <cell r="AL26">
            <v>34</v>
          </cell>
        </row>
        <row r="27">
          <cell r="J27">
            <v>3</v>
          </cell>
          <cell r="L27">
            <v>3</v>
          </cell>
          <cell r="N27">
            <v>0</v>
          </cell>
          <cell r="V27">
            <v>2</v>
          </cell>
          <cell r="X27">
            <v>1</v>
          </cell>
          <cell r="Z27">
            <v>1</v>
          </cell>
          <cell r="AH27">
            <v>184</v>
          </cell>
          <cell r="AJ27">
            <v>62</v>
          </cell>
          <cell r="AL27">
            <v>32</v>
          </cell>
        </row>
        <row r="28">
          <cell r="J28"/>
          <cell r="L28"/>
          <cell r="N28">
            <v>0</v>
          </cell>
          <cell r="V28">
            <v>1</v>
          </cell>
          <cell r="X28">
            <v>0</v>
          </cell>
          <cell r="Z28">
            <v>1</v>
          </cell>
          <cell r="AH28">
            <v>39</v>
          </cell>
          <cell r="AJ28">
            <v>15</v>
          </cell>
          <cell r="AL28">
            <v>6</v>
          </cell>
        </row>
        <row r="29">
          <cell r="J29"/>
          <cell r="L29"/>
          <cell r="N29">
            <v>0</v>
          </cell>
          <cell r="V29">
            <v>1</v>
          </cell>
          <cell r="X29">
            <v>0</v>
          </cell>
          <cell r="Z29">
            <v>1</v>
          </cell>
          <cell r="AH29">
            <v>95</v>
          </cell>
          <cell r="AJ29">
            <v>31</v>
          </cell>
          <cell r="AL29">
            <v>18</v>
          </cell>
        </row>
        <row r="30">
          <cell r="J30">
            <v>9</v>
          </cell>
          <cell r="L30">
            <v>2</v>
          </cell>
          <cell r="N30">
            <v>9</v>
          </cell>
          <cell r="V30">
            <v>3</v>
          </cell>
          <cell r="X30">
            <v>1</v>
          </cell>
          <cell r="Z30">
            <v>2</v>
          </cell>
          <cell r="AH30">
            <v>1372</v>
          </cell>
          <cell r="AJ30">
            <v>180</v>
          </cell>
          <cell r="AL30">
            <v>1367</v>
          </cell>
        </row>
        <row r="31">
          <cell r="J31">
            <v>0</v>
          </cell>
          <cell r="L31">
            <v>0</v>
          </cell>
          <cell r="N31">
            <v>0</v>
          </cell>
          <cell r="V31"/>
          <cell r="X31"/>
          <cell r="Z31">
            <v>0</v>
          </cell>
          <cell r="AH31">
            <v>203</v>
          </cell>
          <cell r="AJ31">
            <v>3</v>
          </cell>
          <cell r="AL31">
            <v>203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608</v>
          </cell>
          <cell r="AJ32">
            <v>4</v>
          </cell>
          <cell r="AL32">
            <v>608</v>
          </cell>
        </row>
        <row r="33">
          <cell r="J33">
            <v>9</v>
          </cell>
          <cell r="L33">
            <v>2</v>
          </cell>
          <cell r="N33">
            <v>9</v>
          </cell>
          <cell r="V33">
            <v>3</v>
          </cell>
          <cell r="X33">
            <v>1</v>
          </cell>
          <cell r="Z33">
            <v>2</v>
          </cell>
          <cell r="AH33">
            <v>26</v>
          </cell>
          <cell r="AJ33">
            <v>2</v>
          </cell>
          <cell r="AL33">
            <v>26</v>
          </cell>
        </row>
        <row r="34">
          <cell r="J34">
            <v>0</v>
          </cell>
          <cell r="L34">
            <v>0</v>
          </cell>
          <cell r="N34">
            <v>0</v>
          </cell>
          <cell r="V34"/>
          <cell r="X34"/>
          <cell r="Z34">
            <v>0</v>
          </cell>
          <cell r="AH34">
            <v>1341</v>
          </cell>
          <cell r="AJ34">
            <v>178</v>
          </cell>
          <cell r="AL34">
            <v>1336</v>
          </cell>
        </row>
        <row r="35">
          <cell r="J35"/>
          <cell r="L35"/>
          <cell r="N35">
            <v>0</v>
          </cell>
          <cell r="V35">
            <v>1</v>
          </cell>
          <cell r="X35">
            <v>0</v>
          </cell>
          <cell r="Z35">
            <v>1</v>
          </cell>
          <cell r="AH35">
            <v>4</v>
          </cell>
          <cell r="AJ35">
            <v>4</v>
          </cell>
          <cell r="AL35">
            <v>0</v>
          </cell>
        </row>
        <row r="36">
          <cell r="J36">
            <v>2</v>
          </cell>
          <cell r="L36">
            <v>1</v>
          </cell>
          <cell r="N36">
            <v>2</v>
          </cell>
          <cell r="V36"/>
          <cell r="X36"/>
          <cell r="Z36">
            <v>0</v>
          </cell>
          <cell r="AH36"/>
          <cell r="AJ36"/>
          <cell r="AL36">
            <v>0</v>
          </cell>
        </row>
        <row r="37">
          <cell r="J37"/>
          <cell r="L37"/>
          <cell r="N37">
            <v>0</v>
          </cell>
          <cell r="V37"/>
          <cell r="X37"/>
          <cell r="Z37">
            <v>0</v>
          </cell>
          <cell r="AH37">
            <v>4</v>
          </cell>
          <cell r="AJ37">
            <v>4</v>
          </cell>
          <cell r="AL37">
            <v>4</v>
          </cell>
        </row>
        <row r="38">
          <cell r="J38"/>
          <cell r="L38"/>
          <cell r="N38">
            <v>0</v>
          </cell>
          <cell r="V38"/>
          <cell r="X38"/>
          <cell r="Z38">
            <v>0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>
            <v>7</v>
          </cell>
          <cell r="AJ39">
            <v>7</v>
          </cell>
          <cell r="AL39">
            <v>0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>
            <v>8</v>
          </cell>
          <cell r="AJ40">
            <v>2</v>
          </cell>
          <cell r="AL40">
            <v>0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14</v>
          </cell>
          <cell r="L42">
            <v>5</v>
          </cell>
          <cell r="N42">
            <v>14</v>
          </cell>
          <cell r="V42">
            <v>8</v>
          </cell>
          <cell r="X42">
            <v>0</v>
          </cell>
          <cell r="Z42">
            <v>8</v>
          </cell>
          <cell r="AH42">
            <v>260</v>
          </cell>
          <cell r="AJ42">
            <v>29</v>
          </cell>
          <cell r="AL42">
            <v>66</v>
          </cell>
        </row>
        <row r="43">
          <cell r="J43"/>
          <cell r="L43"/>
          <cell r="N43">
            <v>0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/>
          <cell r="L44"/>
          <cell r="N44">
            <v>0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>
            <v>1</v>
          </cell>
          <cell r="L47"/>
          <cell r="N47">
            <v>0</v>
          </cell>
          <cell r="V47"/>
          <cell r="X47"/>
          <cell r="Z47">
            <v>0</v>
          </cell>
          <cell r="AH47"/>
          <cell r="AJ47"/>
          <cell r="AL47">
            <v>0</v>
          </cell>
        </row>
        <row r="50">
          <cell r="L50">
            <v>0</v>
          </cell>
          <cell r="X50"/>
          <cell r="AH50"/>
          <cell r="AJ50"/>
          <cell r="AL50"/>
        </row>
        <row r="51">
          <cell r="J51">
            <v>581</v>
          </cell>
          <cell r="L51">
            <v>226</v>
          </cell>
          <cell r="N51">
            <v>82</v>
          </cell>
          <cell r="V51">
            <v>112</v>
          </cell>
          <cell r="X51">
            <v>23</v>
          </cell>
          <cell r="Z51">
            <v>30</v>
          </cell>
          <cell r="AH51">
            <v>1408</v>
          </cell>
          <cell r="AJ51">
            <v>401</v>
          </cell>
          <cell r="AL51">
            <v>196</v>
          </cell>
        </row>
        <row r="52">
          <cell r="J52">
            <v>0</v>
          </cell>
          <cell r="L52">
            <v>0</v>
          </cell>
          <cell r="N52">
            <v>0</v>
          </cell>
          <cell r="V52"/>
          <cell r="X52"/>
          <cell r="Z52">
            <v>0</v>
          </cell>
          <cell r="AH52">
            <v>1</v>
          </cell>
          <cell r="AJ52">
            <v>1</v>
          </cell>
          <cell r="AL52">
            <v>1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>
            <v>1</v>
          </cell>
          <cell r="AJ54">
            <v>1</v>
          </cell>
          <cell r="AL54">
            <v>1</v>
          </cell>
        </row>
        <row r="55">
          <cell r="J55"/>
          <cell r="L55"/>
          <cell r="N55">
            <v>0</v>
          </cell>
          <cell r="V55"/>
          <cell r="X55"/>
          <cell r="Z55">
            <v>0</v>
          </cell>
          <cell r="AH55">
            <v>4</v>
          </cell>
          <cell r="AJ55"/>
          <cell r="AL55">
            <v>1</v>
          </cell>
        </row>
        <row r="56">
          <cell r="J56"/>
          <cell r="L56"/>
          <cell r="N56">
            <v>0</v>
          </cell>
          <cell r="V56"/>
          <cell r="X56"/>
          <cell r="Z56">
            <v>0</v>
          </cell>
          <cell r="AH56">
            <v>51</v>
          </cell>
          <cell r="AJ56">
            <v>15</v>
          </cell>
          <cell r="AL56">
            <v>40</v>
          </cell>
        </row>
        <row r="57">
          <cell r="J57"/>
          <cell r="L57"/>
          <cell r="N57">
            <v>0</v>
          </cell>
          <cell r="V57"/>
          <cell r="X57"/>
          <cell r="Z57">
            <v>0</v>
          </cell>
          <cell r="AH57">
            <v>12</v>
          </cell>
          <cell r="AJ57">
            <v>1</v>
          </cell>
          <cell r="AL57">
            <v>7</v>
          </cell>
        </row>
        <row r="58">
          <cell r="J58"/>
          <cell r="L58"/>
          <cell r="N58">
            <v>0</v>
          </cell>
          <cell r="V58"/>
          <cell r="X58"/>
          <cell r="Z58">
            <v>0</v>
          </cell>
          <cell r="AH58">
            <v>5</v>
          </cell>
          <cell r="AJ58">
            <v>4</v>
          </cell>
          <cell r="AL58">
            <v>4</v>
          </cell>
        </row>
        <row r="59">
          <cell r="J59"/>
          <cell r="L59"/>
          <cell r="N59"/>
          <cell r="V59"/>
          <cell r="X59"/>
          <cell r="Z59"/>
          <cell r="AH59"/>
          <cell r="AJ59"/>
          <cell r="AL59">
            <v>0</v>
          </cell>
        </row>
        <row r="60">
          <cell r="J60"/>
          <cell r="L60"/>
          <cell r="N60">
            <v>0</v>
          </cell>
          <cell r="V60">
            <v>1</v>
          </cell>
          <cell r="X60"/>
          <cell r="Z60">
            <v>0</v>
          </cell>
          <cell r="AH60">
            <v>28</v>
          </cell>
          <cell r="AJ60">
            <v>1</v>
          </cell>
          <cell r="AL60">
            <v>23</v>
          </cell>
        </row>
        <row r="61">
          <cell r="J61"/>
          <cell r="L61"/>
          <cell r="N61">
            <v>0</v>
          </cell>
          <cell r="V61">
            <v>1</v>
          </cell>
          <cell r="X61">
            <v>0</v>
          </cell>
          <cell r="Z61">
            <v>0</v>
          </cell>
          <cell r="AH61">
            <v>27</v>
          </cell>
          <cell r="AJ61">
            <v>1</v>
          </cell>
          <cell r="AL61">
            <v>22</v>
          </cell>
        </row>
        <row r="62">
          <cell r="J62">
            <v>49</v>
          </cell>
          <cell r="L62">
            <v>12</v>
          </cell>
          <cell r="N62">
            <v>11</v>
          </cell>
          <cell r="V62">
            <v>23</v>
          </cell>
          <cell r="X62">
            <v>0</v>
          </cell>
          <cell r="Z62">
            <v>20</v>
          </cell>
          <cell r="AH62">
            <v>163</v>
          </cell>
          <cell r="AJ62">
            <v>14</v>
          </cell>
          <cell r="AL62">
            <v>74</v>
          </cell>
        </row>
        <row r="63">
          <cell r="J63">
            <v>43</v>
          </cell>
          <cell r="L63">
            <v>8</v>
          </cell>
          <cell r="N63">
            <v>11</v>
          </cell>
          <cell r="V63">
            <v>22</v>
          </cell>
          <cell r="X63"/>
          <cell r="Z63">
            <v>19</v>
          </cell>
          <cell r="AH63">
            <v>140</v>
          </cell>
          <cell r="AJ63">
            <v>1</v>
          </cell>
          <cell r="AL63">
            <v>67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20</v>
          </cell>
          <cell r="AJ64">
            <v>10</v>
          </cell>
          <cell r="AL64">
            <v>7</v>
          </cell>
        </row>
        <row r="65">
          <cell r="J65">
            <v>14</v>
          </cell>
          <cell r="L65">
            <v>7</v>
          </cell>
          <cell r="N65">
            <v>5</v>
          </cell>
          <cell r="V65">
            <v>5</v>
          </cell>
          <cell r="X65">
            <v>0</v>
          </cell>
          <cell r="Z65">
            <v>3</v>
          </cell>
          <cell r="AH65">
            <v>438</v>
          </cell>
          <cell r="AJ65">
            <v>114</v>
          </cell>
          <cell r="AL65">
            <v>26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>
            <v>2</v>
          </cell>
          <cell r="L67">
            <v>0</v>
          </cell>
          <cell r="N67">
            <v>2</v>
          </cell>
          <cell r="V67"/>
          <cell r="X67"/>
          <cell r="Z67">
            <v>0</v>
          </cell>
          <cell r="AH67">
            <v>27</v>
          </cell>
          <cell r="AJ67"/>
          <cell r="AL67">
            <v>21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12</v>
          </cell>
          <cell r="AJ68"/>
          <cell r="AL68">
            <v>12</v>
          </cell>
        </row>
        <row r="69">
          <cell r="J69">
            <v>1</v>
          </cell>
          <cell r="L69"/>
          <cell r="N69">
            <v>1</v>
          </cell>
          <cell r="V69"/>
          <cell r="X69"/>
          <cell r="Z69">
            <v>0</v>
          </cell>
          <cell r="AH69">
            <v>8</v>
          </cell>
          <cell r="AJ69"/>
          <cell r="AL69">
            <v>8</v>
          </cell>
        </row>
        <row r="70">
          <cell r="J70">
            <v>38</v>
          </cell>
          <cell r="L70">
            <v>2</v>
          </cell>
          <cell r="N70">
            <v>38</v>
          </cell>
          <cell r="V70">
            <v>6</v>
          </cell>
          <cell r="X70"/>
          <cell r="Z70">
            <v>5</v>
          </cell>
          <cell r="AH70">
            <v>16</v>
          </cell>
          <cell r="AJ70"/>
          <cell r="AL70">
            <v>6</v>
          </cell>
        </row>
        <row r="71">
          <cell r="J71">
            <v>38</v>
          </cell>
          <cell r="L71">
            <v>2</v>
          </cell>
          <cell r="N71">
            <v>38</v>
          </cell>
          <cell r="V71">
            <v>6</v>
          </cell>
          <cell r="X71"/>
          <cell r="Z71">
            <v>5</v>
          </cell>
          <cell r="AH71">
            <v>11</v>
          </cell>
          <cell r="AJ71"/>
          <cell r="AL71">
            <v>6</v>
          </cell>
        </row>
        <row r="72">
          <cell r="J72">
            <v>43</v>
          </cell>
          <cell r="L72">
            <v>37</v>
          </cell>
          <cell r="N72">
            <v>5</v>
          </cell>
          <cell r="V72">
            <v>35</v>
          </cell>
          <cell r="X72"/>
          <cell r="Z72">
            <v>1</v>
          </cell>
          <cell r="AH72">
            <v>675</v>
          </cell>
          <cell r="AJ72">
            <v>252</v>
          </cell>
          <cell r="AL72">
            <v>0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/>
          <cell r="AJ73"/>
          <cell r="AL73">
            <v>0</v>
          </cell>
        </row>
        <row r="74">
          <cell r="J74">
            <v>252</v>
          </cell>
          <cell r="L74">
            <v>63</v>
          </cell>
          <cell r="N74">
            <v>63</v>
          </cell>
          <cell r="V74">
            <v>118</v>
          </cell>
          <cell r="X74">
            <v>29</v>
          </cell>
          <cell r="Z74">
            <v>30</v>
          </cell>
          <cell r="AH74">
            <v>2302</v>
          </cell>
          <cell r="AJ74">
            <v>641</v>
          </cell>
          <cell r="AL74">
            <v>492</v>
          </cell>
        </row>
        <row r="75">
          <cell r="J75">
            <v>30</v>
          </cell>
          <cell r="L75">
            <v>1</v>
          </cell>
          <cell r="N75">
            <v>0</v>
          </cell>
          <cell r="V75">
            <v>6</v>
          </cell>
          <cell r="X75"/>
          <cell r="Z75">
            <v>0</v>
          </cell>
          <cell r="AH75">
            <v>286</v>
          </cell>
          <cell r="AJ75">
            <v>286</v>
          </cell>
          <cell r="AL75">
            <v>0</v>
          </cell>
        </row>
        <row r="76">
          <cell r="J76">
            <v>10</v>
          </cell>
          <cell r="L76">
            <v>6</v>
          </cell>
          <cell r="N76">
            <v>0</v>
          </cell>
          <cell r="V76"/>
          <cell r="X76"/>
          <cell r="Z76">
            <v>0</v>
          </cell>
          <cell r="AH76">
            <v>58</v>
          </cell>
          <cell r="AJ76">
            <v>58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>
            <v>1</v>
          </cell>
          <cell r="AJ77">
            <v>1</v>
          </cell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527</v>
          </cell>
          <cell r="AJ78">
            <v>148</v>
          </cell>
          <cell r="AL78">
            <v>0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/>
          <cell r="AJ79"/>
          <cell r="AL79">
            <v>0</v>
          </cell>
        </row>
        <row r="80">
          <cell r="J80"/>
          <cell r="L80"/>
          <cell r="N80">
            <v>0</v>
          </cell>
          <cell r="V80"/>
          <cell r="X80"/>
          <cell r="Z80">
            <v>0</v>
          </cell>
          <cell r="AH80">
            <v>9</v>
          </cell>
          <cell r="AJ80">
            <v>7</v>
          </cell>
          <cell r="AL80">
            <v>5</v>
          </cell>
        </row>
        <row r="81">
          <cell r="J81"/>
          <cell r="L81"/>
          <cell r="N81">
            <v>0</v>
          </cell>
          <cell r="V81"/>
          <cell r="X81"/>
          <cell r="Z81">
            <v>0</v>
          </cell>
          <cell r="AH81">
            <v>1</v>
          </cell>
          <cell r="AJ81">
            <v>1</v>
          </cell>
          <cell r="AL81">
            <v>1</v>
          </cell>
        </row>
        <row r="82">
          <cell r="J82"/>
          <cell r="L82"/>
          <cell r="N82">
            <v>0</v>
          </cell>
          <cell r="V82"/>
          <cell r="X82"/>
          <cell r="Z82">
            <v>0</v>
          </cell>
          <cell r="AH82">
            <v>99</v>
          </cell>
          <cell r="AJ82">
            <v>11</v>
          </cell>
          <cell r="AL82">
            <v>12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476</v>
          </cell>
          <cell r="AJ83">
            <v>84</v>
          </cell>
          <cell r="AL83">
            <v>427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>
            <v>3</v>
          </cell>
          <cell r="AJ84">
            <v>2</v>
          </cell>
          <cell r="AL84">
            <v>2</v>
          </cell>
        </row>
        <row r="85">
          <cell r="J85">
            <v>11</v>
          </cell>
          <cell r="L85">
            <v>3</v>
          </cell>
          <cell r="N85">
            <v>3</v>
          </cell>
          <cell r="V85">
            <v>1</v>
          </cell>
          <cell r="X85"/>
          <cell r="Z85">
            <v>1</v>
          </cell>
          <cell r="AH85">
            <v>18</v>
          </cell>
          <cell r="AJ85">
            <v>5</v>
          </cell>
          <cell r="AL85">
            <v>12</v>
          </cell>
        </row>
        <row r="86">
          <cell r="J86">
            <v>11</v>
          </cell>
          <cell r="L86">
            <v>3</v>
          </cell>
          <cell r="N86">
            <v>3</v>
          </cell>
          <cell r="V86">
            <v>1</v>
          </cell>
          <cell r="X86"/>
          <cell r="Z86">
            <v>1</v>
          </cell>
          <cell r="AH86">
            <v>13</v>
          </cell>
          <cell r="AJ86">
            <v>3</v>
          </cell>
          <cell r="AL86">
            <v>10</v>
          </cell>
        </row>
        <row r="87">
          <cell r="J87">
            <v>152</v>
          </cell>
          <cell r="L87">
            <v>26</v>
          </cell>
          <cell r="N87">
            <v>60</v>
          </cell>
          <cell r="V87">
            <v>109</v>
          </cell>
          <cell r="X87">
            <v>27</v>
          </cell>
          <cell r="Z87">
            <v>29</v>
          </cell>
          <cell r="AH87">
            <v>813</v>
          </cell>
          <cell r="AJ87">
            <v>35</v>
          </cell>
          <cell r="AL87">
            <v>28</v>
          </cell>
        </row>
        <row r="88">
          <cell r="J88">
            <v>59</v>
          </cell>
          <cell r="L88">
            <v>15</v>
          </cell>
          <cell r="N88">
            <v>45</v>
          </cell>
          <cell r="V88">
            <v>89</v>
          </cell>
          <cell r="X88">
            <v>15</v>
          </cell>
          <cell r="Z88">
            <v>21</v>
          </cell>
          <cell r="AH88">
            <v>510</v>
          </cell>
          <cell r="AJ88">
            <v>17</v>
          </cell>
          <cell r="AL88">
            <v>13</v>
          </cell>
        </row>
        <row r="89">
          <cell r="J89">
            <v>22</v>
          </cell>
          <cell r="L89">
            <v>1</v>
          </cell>
          <cell r="N89">
            <v>15</v>
          </cell>
          <cell r="V89">
            <v>20</v>
          </cell>
          <cell r="X89">
            <v>12</v>
          </cell>
          <cell r="Z89">
            <v>8</v>
          </cell>
          <cell r="AH89">
            <v>103</v>
          </cell>
          <cell r="AJ89">
            <v>7</v>
          </cell>
          <cell r="AL89">
            <v>4</v>
          </cell>
        </row>
        <row r="90">
          <cell r="J90"/>
          <cell r="L90"/>
          <cell r="N90">
            <v>0</v>
          </cell>
          <cell r="V90"/>
          <cell r="X90"/>
          <cell r="Z90">
            <v>0</v>
          </cell>
          <cell r="AH90">
            <v>12</v>
          </cell>
          <cell r="AJ90">
            <v>4</v>
          </cell>
          <cell r="AL90">
            <v>5</v>
          </cell>
        </row>
        <row r="91">
          <cell r="J91"/>
          <cell r="L91"/>
          <cell r="N91">
            <v>0</v>
          </cell>
          <cell r="V91"/>
          <cell r="X91"/>
          <cell r="Z91">
            <v>0</v>
          </cell>
          <cell r="AH91">
            <v>1</v>
          </cell>
          <cell r="AJ91"/>
          <cell r="AL91">
            <v>1</v>
          </cell>
        </row>
        <row r="92">
          <cell r="J92">
            <v>85</v>
          </cell>
          <cell r="L92">
            <v>55</v>
          </cell>
          <cell r="N92">
            <v>15</v>
          </cell>
          <cell r="V92">
            <v>10</v>
          </cell>
          <cell r="X92">
            <v>4</v>
          </cell>
          <cell r="Z92">
            <v>4</v>
          </cell>
          <cell r="AH92">
            <v>968</v>
          </cell>
          <cell r="AJ92">
            <v>712</v>
          </cell>
          <cell r="AL92">
            <v>47</v>
          </cell>
        </row>
        <row r="93">
          <cell r="J93">
            <v>2</v>
          </cell>
          <cell r="L93">
            <v>2</v>
          </cell>
          <cell r="N93">
            <v>0</v>
          </cell>
          <cell r="V93">
            <v>1</v>
          </cell>
          <cell r="X93">
            <v>1</v>
          </cell>
          <cell r="Z93">
            <v>0</v>
          </cell>
          <cell r="AH93">
            <v>293</v>
          </cell>
          <cell r="AJ93">
            <v>293</v>
          </cell>
          <cell r="AL93">
            <v>0</v>
          </cell>
        </row>
        <row r="94">
          <cell r="J94">
            <v>44</v>
          </cell>
          <cell r="L94">
            <v>38</v>
          </cell>
          <cell r="N94">
            <v>2</v>
          </cell>
          <cell r="V94">
            <v>4</v>
          </cell>
          <cell r="X94">
            <v>2</v>
          </cell>
          <cell r="Z94">
            <v>1</v>
          </cell>
          <cell r="AH94">
            <v>433</v>
          </cell>
          <cell r="AJ94">
            <v>377</v>
          </cell>
          <cell r="AL94">
            <v>11</v>
          </cell>
        </row>
        <row r="95">
          <cell r="J95">
            <v>27</v>
          </cell>
          <cell r="L95">
            <v>27</v>
          </cell>
          <cell r="N95">
            <v>0</v>
          </cell>
          <cell r="V95">
            <v>2</v>
          </cell>
          <cell r="X95">
            <v>2</v>
          </cell>
          <cell r="Z95">
            <v>0</v>
          </cell>
          <cell r="AH95">
            <v>223</v>
          </cell>
          <cell r="AJ95">
            <v>223</v>
          </cell>
          <cell r="AL95">
            <v>0</v>
          </cell>
        </row>
        <row r="96">
          <cell r="J96">
            <v>1</v>
          </cell>
          <cell r="L96"/>
          <cell r="N96">
            <v>0</v>
          </cell>
          <cell r="V96">
            <v>1</v>
          </cell>
          <cell r="X96"/>
          <cell r="Z96">
            <v>1</v>
          </cell>
          <cell r="AH96">
            <v>69</v>
          </cell>
          <cell r="AJ96">
            <v>16</v>
          </cell>
          <cell r="AL96">
            <v>7</v>
          </cell>
        </row>
        <row r="97">
          <cell r="J97">
            <v>4</v>
          </cell>
          <cell r="L97">
            <v>2</v>
          </cell>
          <cell r="N97">
            <v>0</v>
          </cell>
          <cell r="V97"/>
          <cell r="X97"/>
          <cell r="Z97">
            <v>0</v>
          </cell>
          <cell r="AH97">
            <v>136</v>
          </cell>
          <cell r="AJ97">
            <v>133</v>
          </cell>
          <cell r="AL97">
            <v>4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>
            <v>5</v>
          </cell>
          <cell r="AJ98">
            <v>5</v>
          </cell>
          <cell r="AL98">
            <v>0</v>
          </cell>
        </row>
        <row r="99">
          <cell r="J99">
            <v>2</v>
          </cell>
          <cell r="L99"/>
          <cell r="N99">
            <v>2</v>
          </cell>
          <cell r="V99"/>
          <cell r="X99"/>
          <cell r="Z99">
            <v>0</v>
          </cell>
          <cell r="AH99"/>
          <cell r="AJ99">
            <v>0</v>
          </cell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9</v>
          </cell>
          <cell r="AJ100">
            <v>4</v>
          </cell>
          <cell r="AL100">
            <v>3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>
            <v>0</v>
          </cell>
          <cell r="AJ101">
            <v>0</v>
          </cell>
          <cell r="AL101">
            <v>0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>
            <v>2</v>
          </cell>
          <cell r="AJ102">
            <v>0</v>
          </cell>
          <cell r="AL102">
            <v>2</v>
          </cell>
        </row>
        <row r="103">
          <cell r="J103">
            <v>37</v>
          </cell>
          <cell r="L103">
            <v>13</v>
          </cell>
          <cell r="N103">
            <v>12</v>
          </cell>
          <cell r="V103">
            <v>4</v>
          </cell>
          <cell r="X103"/>
          <cell r="Z103">
            <v>3</v>
          </cell>
          <cell r="AH103">
            <v>233</v>
          </cell>
          <cell r="AJ103">
            <v>38</v>
          </cell>
          <cell r="AL103">
            <v>33</v>
          </cell>
        </row>
        <row r="104">
          <cell r="J104">
            <v>1</v>
          </cell>
          <cell r="L104"/>
          <cell r="N104">
            <v>0</v>
          </cell>
          <cell r="V104">
            <v>1</v>
          </cell>
          <cell r="X104"/>
          <cell r="Z104">
            <v>1</v>
          </cell>
          <cell r="AH104">
            <v>1</v>
          </cell>
          <cell r="AJ104">
            <v>0</v>
          </cell>
          <cell r="AL104">
            <v>0</v>
          </cell>
        </row>
        <row r="105">
          <cell r="J105">
            <v>19</v>
          </cell>
          <cell r="L105">
            <v>4</v>
          </cell>
          <cell r="N105">
            <v>6</v>
          </cell>
          <cell r="V105">
            <v>1</v>
          </cell>
          <cell r="X105"/>
          <cell r="Z105">
            <v>1</v>
          </cell>
          <cell r="AH105">
            <v>154</v>
          </cell>
          <cell r="AJ105">
            <v>16</v>
          </cell>
          <cell r="AL105">
            <v>23</v>
          </cell>
        </row>
        <row r="106">
          <cell r="J106">
            <v>15</v>
          </cell>
          <cell r="L106">
            <v>2</v>
          </cell>
          <cell r="N106">
            <v>2</v>
          </cell>
          <cell r="V106">
            <v>30</v>
          </cell>
          <cell r="X106">
            <v>2</v>
          </cell>
          <cell r="Z106">
            <v>2</v>
          </cell>
          <cell r="AH106">
            <v>9072</v>
          </cell>
          <cell r="AJ106">
            <v>885</v>
          </cell>
          <cell r="AL106">
            <v>6241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29</v>
          </cell>
          <cell r="AJ108"/>
          <cell r="AL108">
            <v>28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29</v>
          </cell>
          <cell r="AJ109"/>
          <cell r="AL109">
            <v>28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1</v>
          </cell>
          <cell r="X110">
            <v>0</v>
          </cell>
          <cell r="Z110">
            <v>1</v>
          </cell>
          <cell r="AH110">
            <v>5209</v>
          </cell>
          <cell r="AJ110">
            <v>379</v>
          </cell>
          <cell r="AL110">
            <v>3805</v>
          </cell>
        </row>
        <row r="111">
          <cell r="J111"/>
          <cell r="L111"/>
          <cell r="N111">
            <v>0</v>
          </cell>
          <cell r="V111">
            <v>1</v>
          </cell>
          <cell r="X111"/>
          <cell r="Z111">
            <v>1</v>
          </cell>
          <cell r="AH111">
            <v>42</v>
          </cell>
          <cell r="AJ111">
            <v>4</v>
          </cell>
          <cell r="AL111">
            <v>42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5158</v>
          </cell>
          <cell r="AJ112">
            <v>374</v>
          </cell>
          <cell r="AL112">
            <v>3754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7</v>
          </cell>
          <cell r="AJ113">
            <v>1</v>
          </cell>
          <cell r="AL113">
            <v>7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2</v>
          </cell>
          <cell r="AJ114"/>
          <cell r="AL114">
            <v>2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817</v>
          </cell>
          <cell r="AJ115">
            <v>138</v>
          </cell>
          <cell r="AL115">
            <v>746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413</v>
          </cell>
          <cell r="AJ116">
            <v>46</v>
          </cell>
          <cell r="AL116">
            <v>364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34</v>
          </cell>
          <cell r="AJ117">
            <v>34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23</v>
          </cell>
          <cell r="AJ118">
            <v>23</v>
          </cell>
          <cell r="AL118">
            <v>22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2</v>
          </cell>
          <cell r="AJ119">
            <v>2</v>
          </cell>
          <cell r="AL119">
            <v>2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379</v>
          </cell>
          <cell r="AJ121">
            <v>67</v>
          </cell>
          <cell r="AL121">
            <v>358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311</v>
          </cell>
          <cell r="AJ122">
            <v>25</v>
          </cell>
          <cell r="AL122">
            <v>290</v>
          </cell>
        </row>
        <row r="123">
          <cell r="J123">
            <v>5</v>
          </cell>
          <cell r="L123">
            <v>1</v>
          </cell>
          <cell r="N123">
            <v>1</v>
          </cell>
          <cell r="V123">
            <v>11</v>
          </cell>
          <cell r="X123"/>
          <cell r="Z123">
            <v>0</v>
          </cell>
          <cell r="AH123">
            <v>264</v>
          </cell>
          <cell r="AJ123">
            <v>24</v>
          </cell>
          <cell r="AL123">
            <v>187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1</v>
          </cell>
          <cell r="AJ125">
            <v>1</v>
          </cell>
          <cell r="AL125">
            <v>1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/>
          <cell r="L127"/>
          <cell r="N127">
            <v>0</v>
          </cell>
          <cell r="V127"/>
          <cell r="X127"/>
          <cell r="Z127">
            <v>0</v>
          </cell>
          <cell r="AH127">
            <v>35</v>
          </cell>
          <cell r="AJ127">
            <v>6</v>
          </cell>
          <cell r="AL127">
            <v>18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0</v>
          </cell>
          <cell r="X128">
            <v>0</v>
          </cell>
          <cell r="Z128">
            <v>0</v>
          </cell>
          <cell r="AH128">
            <v>1591</v>
          </cell>
          <cell r="AJ128">
            <v>170</v>
          </cell>
          <cell r="AL128">
            <v>1404</v>
          </cell>
        </row>
        <row r="129">
          <cell r="J129">
            <v>0</v>
          </cell>
          <cell r="L129"/>
          <cell r="N129">
            <v>0</v>
          </cell>
          <cell r="V129">
            <v>0</v>
          </cell>
          <cell r="X129"/>
          <cell r="Z129">
            <v>0</v>
          </cell>
          <cell r="AH129">
            <v>0</v>
          </cell>
          <cell r="AJ129"/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7</v>
          </cell>
          <cell r="AJ130">
            <v>7</v>
          </cell>
          <cell r="AL130">
            <v>6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42</v>
          </cell>
          <cell r="AJ131">
            <v>42</v>
          </cell>
          <cell r="AL131">
            <v>36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1542</v>
          </cell>
          <cell r="AJ134">
            <v>121</v>
          </cell>
          <cell r="AL134">
            <v>1362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0</v>
          </cell>
          <cell r="AJ136"/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88</v>
          </cell>
          <cell r="AJ137">
            <v>4</v>
          </cell>
          <cell r="AL137">
            <v>0</v>
          </cell>
        </row>
        <row r="138">
          <cell r="J138">
            <v>10</v>
          </cell>
          <cell r="L138">
            <v>1</v>
          </cell>
          <cell r="N138">
            <v>1</v>
          </cell>
          <cell r="V138">
            <v>8</v>
          </cell>
          <cell r="X138">
            <v>2</v>
          </cell>
          <cell r="Z138">
            <v>0</v>
          </cell>
          <cell r="AH138">
            <v>402</v>
          </cell>
          <cell r="AJ138">
            <v>138</v>
          </cell>
          <cell r="AL138">
            <v>61</v>
          </cell>
        </row>
        <row r="139">
          <cell r="J139"/>
          <cell r="L139"/>
          <cell r="N139">
            <v>0</v>
          </cell>
          <cell r="V139"/>
          <cell r="X139"/>
          <cell r="Z139">
            <v>0</v>
          </cell>
          <cell r="AH139">
            <v>28</v>
          </cell>
          <cell r="AJ139">
            <v>8</v>
          </cell>
          <cell r="AL139">
            <v>21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/>
          <cell r="X141"/>
          <cell r="Z141">
            <v>0</v>
          </cell>
          <cell r="AH141">
            <v>339</v>
          </cell>
          <cell r="AJ141">
            <v>100</v>
          </cell>
          <cell r="AL141">
            <v>40</v>
          </cell>
        </row>
        <row r="142">
          <cell r="J142">
            <v>9982</v>
          </cell>
          <cell r="L142">
            <v>7196</v>
          </cell>
          <cell r="N142">
            <v>99</v>
          </cell>
          <cell r="V142">
            <v>813</v>
          </cell>
          <cell r="X142">
            <v>750</v>
          </cell>
          <cell r="Z142">
            <v>13</v>
          </cell>
          <cell r="AH142">
            <v>7797</v>
          </cell>
          <cell r="AJ142">
            <v>7042</v>
          </cell>
          <cell r="AL142">
            <v>751</v>
          </cell>
        </row>
        <row r="143">
          <cell r="J143">
            <v>6313</v>
          </cell>
          <cell r="L143">
            <v>6313</v>
          </cell>
          <cell r="N143">
            <v>0</v>
          </cell>
          <cell r="V143">
            <v>650</v>
          </cell>
          <cell r="X143">
            <v>650</v>
          </cell>
          <cell r="Z143">
            <v>0</v>
          </cell>
          <cell r="AH143">
            <v>6544</v>
          </cell>
          <cell r="AJ143">
            <v>6544</v>
          </cell>
          <cell r="AL143">
            <v>0</v>
          </cell>
        </row>
        <row r="144">
          <cell r="J144">
            <v>607</v>
          </cell>
          <cell r="L144">
            <v>607</v>
          </cell>
          <cell r="N144">
            <v>0</v>
          </cell>
          <cell r="V144">
            <v>0</v>
          </cell>
          <cell r="X144"/>
          <cell r="Z144">
            <v>0</v>
          </cell>
          <cell r="AH144">
            <v>342</v>
          </cell>
          <cell r="AJ144">
            <v>342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16</v>
          </cell>
          <cell r="L146">
            <v>16</v>
          </cell>
          <cell r="N146">
            <v>0</v>
          </cell>
          <cell r="V146">
            <v>0</v>
          </cell>
          <cell r="X146"/>
          <cell r="Z146">
            <v>0</v>
          </cell>
          <cell r="AH146">
            <v>3</v>
          </cell>
          <cell r="AJ146">
            <v>3</v>
          </cell>
          <cell r="AL146">
            <v>0</v>
          </cell>
        </row>
        <row r="147">
          <cell r="J147">
            <v>27</v>
          </cell>
          <cell r="L147">
            <v>27</v>
          </cell>
          <cell r="N147">
            <v>27</v>
          </cell>
          <cell r="V147">
            <v>0</v>
          </cell>
          <cell r="X147"/>
          <cell r="Z147">
            <v>0</v>
          </cell>
          <cell r="AH147">
            <v>204</v>
          </cell>
          <cell r="AJ147">
            <v>204</v>
          </cell>
          <cell r="AL147">
            <v>116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311</v>
          </cell>
          <cell r="L149">
            <v>311</v>
          </cell>
          <cell r="N149">
            <v>0</v>
          </cell>
          <cell r="V149">
            <v>0</v>
          </cell>
          <cell r="X149"/>
          <cell r="Z149">
            <v>0</v>
          </cell>
          <cell r="AH149">
            <v>176</v>
          </cell>
          <cell r="AJ149">
            <v>176</v>
          </cell>
          <cell r="AL149">
            <v>0</v>
          </cell>
        </row>
        <row r="150">
          <cell r="J150">
            <v>18</v>
          </cell>
          <cell r="L150">
            <v>13</v>
          </cell>
          <cell r="N150">
            <v>1</v>
          </cell>
          <cell r="V150">
            <v>8</v>
          </cell>
          <cell r="X150">
            <v>1</v>
          </cell>
          <cell r="Z150">
            <v>4</v>
          </cell>
          <cell r="AH150"/>
          <cell r="AJ150"/>
          <cell r="AL150">
            <v>0</v>
          </cell>
        </row>
        <row r="151">
          <cell r="J151">
            <v>77</v>
          </cell>
          <cell r="L151">
            <v>28</v>
          </cell>
          <cell r="N151">
            <v>8</v>
          </cell>
          <cell r="V151">
            <v>18</v>
          </cell>
          <cell r="X151"/>
          <cell r="Z151">
            <v>1</v>
          </cell>
          <cell r="AH151">
            <v>84</v>
          </cell>
          <cell r="AJ151">
            <v>24</v>
          </cell>
          <cell r="AL151">
            <v>0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135</v>
          </cell>
          <cell r="AJ152">
            <v>18</v>
          </cell>
          <cell r="AL152">
            <v>108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275</v>
          </cell>
          <cell r="AJ153">
            <v>23</v>
          </cell>
          <cell r="AL153">
            <v>267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2</v>
          </cell>
          <cell r="AJ154"/>
          <cell r="AL154">
            <v>2</v>
          </cell>
        </row>
        <row r="155">
          <cell r="J155">
            <v>73</v>
          </cell>
          <cell r="L155">
            <v>30</v>
          </cell>
          <cell r="N155">
            <v>61</v>
          </cell>
          <cell r="V155">
            <v>18</v>
          </cell>
          <cell r="X155">
            <v>2</v>
          </cell>
          <cell r="Z155">
            <v>8</v>
          </cell>
          <cell r="AH155">
            <v>200</v>
          </cell>
          <cell r="AJ155">
            <v>26</v>
          </cell>
          <cell r="AL155">
            <v>194</v>
          </cell>
        </row>
        <row r="156">
          <cell r="J156">
            <v>7</v>
          </cell>
          <cell r="L156">
            <v>1</v>
          </cell>
          <cell r="N156">
            <v>2</v>
          </cell>
          <cell r="V156"/>
          <cell r="X156"/>
          <cell r="Z156">
            <v>0</v>
          </cell>
          <cell r="AH156">
            <v>14</v>
          </cell>
          <cell r="AJ156">
            <v>8</v>
          </cell>
          <cell r="AL156">
            <v>14</v>
          </cell>
        </row>
        <row r="157">
          <cell r="J157">
            <v>712</v>
          </cell>
          <cell r="L157">
            <v>18</v>
          </cell>
          <cell r="N157">
            <v>18</v>
          </cell>
          <cell r="V157">
            <v>270</v>
          </cell>
          <cell r="X157">
            <v>7</v>
          </cell>
          <cell r="Z157">
            <v>12</v>
          </cell>
          <cell r="AH157">
            <v>2070</v>
          </cell>
          <cell r="AJ157">
            <v>670</v>
          </cell>
          <cell r="AL157">
            <v>991</v>
          </cell>
        </row>
        <row r="158">
          <cell r="J158">
            <v>1</v>
          </cell>
          <cell r="L158"/>
          <cell r="N158">
            <v>1</v>
          </cell>
          <cell r="V158"/>
          <cell r="X158"/>
          <cell r="Z158">
            <v>0</v>
          </cell>
          <cell r="AH158">
            <v>62</v>
          </cell>
          <cell r="AJ158">
            <v>29</v>
          </cell>
          <cell r="AL158">
            <v>56</v>
          </cell>
        </row>
        <row r="159">
          <cell r="J159">
            <v>2</v>
          </cell>
          <cell r="L159">
            <v>2</v>
          </cell>
          <cell r="N159">
            <v>2</v>
          </cell>
          <cell r="V159">
            <v>24</v>
          </cell>
          <cell r="X159"/>
          <cell r="Z159">
            <v>5</v>
          </cell>
          <cell r="AH159">
            <v>432</v>
          </cell>
          <cell r="AJ159">
            <v>28</v>
          </cell>
          <cell r="AL159">
            <v>230</v>
          </cell>
        </row>
        <row r="160">
          <cell r="J160"/>
          <cell r="L160"/>
          <cell r="N160">
            <v>0</v>
          </cell>
          <cell r="V160"/>
          <cell r="X160"/>
          <cell r="Z160">
            <v>0</v>
          </cell>
          <cell r="AH160">
            <v>128</v>
          </cell>
          <cell r="AJ160">
            <v>61</v>
          </cell>
          <cell r="AL160">
            <v>37</v>
          </cell>
        </row>
        <row r="161">
          <cell r="J161"/>
          <cell r="L161"/>
          <cell r="N161">
            <v>0</v>
          </cell>
          <cell r="V161"/>
          <cell r="X161"/>
          <cell r="Z161">
            <v>0</v>
          </cell>
          <cell r="AH161">
            <v>136</v>
          </cell>
          <cell r="AJ161">
            <v>79</v>
          </cell>
          <cell r="AL161">
            <v>28</v>
          </cell>
        </row>
        <row r="162">
          <cell r="J162"/>
          <cell r="L162"/>
          <cell r="N162"/>
          <cell r="V162"/>
          <cell r="X162"/>
          <cell r="Z162"/>
          <cell r="AH162"/>
          <cell r="AJ162"/>
          <cell r="AL162">
            <v>0</v>
          </cell>
        </row>
        <row r="163">
          <cell r="J163"/>
          <cell r="L163"/>
          <cell r="N163"/>
          <cell r="V163"/>
          <cell r="X163"/>
          <cell r="Z163"/>
          <cell r="AH163"/>
          <cell r="AJ163"/>
          <cell r="AL163">
            <v>0</v>
          </cell>
        </row>
        <row r="164">
          <cell r="J164">
            <v>18</v>
          </cell>
          <cell r="L164"/>
          <cell r="N164">
            <v>0</v>
          </cell>
          <cell r="V164">
            <v>15</v>
          </cell>
          <cell r="X164"/>
          <cell r="Z164">
            <v>2</v>
          </cell>
          <cell r="AH164">
            <v>96</v>
          </cell>
          <cell r="AJ164">
            <v>16</v>
          </cell>
          <cell r="AL164">
            <v>5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/>
          <cell r="X166"/>
          <cell r="Z166">
            <v>0</v>
          </cell>
          <cell r="AH166">
            <v>171</v>
          </cell>
          <cell r="AJ166">
            <v>86</v>
          </cell>
          <cell r="AL166">
            <v>21</v>
          </cell>
        </row>
        <row r="167">
          <cell r="J167">
            <v>1</v>
          </cell>
          <cell r="L167"/>
          <cell r="N167">
            <v>1</v>
          </cell>
          <cell r="V167"/>
          <cell r="X167"/>
          <cell r="Z167">
            <v>0</v>
          </cell>
          <cell r="AH167">
            <v>200</v>
          </cell>
          <cell r="AJ167">
            <v>51</v>
          </cell>
          <cell r="AL167">
            <v>167</v>
          </cell>
        </row>
        <row r="168">
          <cell r="J168">
            <v>1</v>
          </cell>
          <cell r="L168"/>
          <cell r="N168">
            <v>1</v>
          </cell>
          <cell r="V168"/>
          <cell r="X168"/>
          <cell r="Z168">
            <v>0</v>
          </cell>
          <cell r="AH168">
            <v>36</v>
          </cell>
          <cell r="AJ168">
            <v>5</v>
          </cell>
          <cell r="AL168">
            <v>14</v>
          </cell>
        </row>
        <row r="169">
          <cell r="J169"/>
          <cell r="L169"/>
          <cell r="N169">
            <v>0</v>
          </cell>
          <cell r="V169"/>
          <cell r="X169"/>
          <cell r="Z169">
            <v>0</v>
          </cell>
          <cell r="AH169">
            <v>267</v>
          </cell>
          <cell r="AJ169">
            <v>68</v>
          </cell>
          <cell r="AL169">
            <v>195</v>
          </cell>
        </row>
        <row r="170">
          <cell r="J170">
            <v>3</v>
          </cell>
          <cell r="L170">
            <v>1</v>
          </cell>
          <cell r="N170">
            <v>1</v>
          </cell>
          <cell r="V170"/>
          <cell r="X170"/>
          <cell r="Z170">
            <v>0</v>
          </cell>
          <cell r="AH170">
            <v>238</v>
          </cell>
          <cell r="AJ170">
            <v>35</v>
          </cell>
          <cell r="AL170">
            <v>199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30</v>
          </cell>
          <cell r="AJ171">
            <v>30</v>
          </cell>
          <cell r="AL171">
            <v>0</v>
          </cell>
        </row>
        <row r="172">
          <cell r="J172">
            <v>385</v>
          </cell>
          <cell r="L172">
            <v>334</v>
          </cell>
          <cell r="N172">
            <v>7</v>
          </cell>
          <cell r="V172">
            <v>48</v>
          </cell>
          <cell r="X172"/>
          <cell r="Z172">
            <v>2</v>
          </cell>
          <cell r="AH172">
            <v>821</v>
          </cell>
          <cell r="AJ172">
            <v>462</v>
          </cell>
          <cell r="AL172">
            <v>41</v>
          </cell>
        </row>
        <row r="173">
          <cell r="J173">
            <v>204</v>
          </cell>
          <cell r="L173">
            <v>168</v>
          </cell>
          <cell r="N173">
            <v>3</v>
          </cell>
          <cell r="V173">
            <v>14</v>
          </cell>
          <cell r="X173"/>
          <cell r="Z173">
            <v>2</v>
          </cell>
          <cell r="AH173">
            <v>45</v>
          </cell>
          <cell r="AJ173">
            <v>3</v>
          </cell>
          <cell r="AL173">
            <v>3</v>
          </cell>
        </row>
        <row r="174">
          <cell r="J174">
            <v>54</v>
          </cell>
          <cell r="L174">
            <v>51</v>
          </cell>
          <cell r="N174">
            <v>1</v>
          </cell>
          <cell r="V174">
            <v>7</v>
          </cell>
          <cell r="X174"/>
          <cell r="Z174">
            <v>0</v>
          </cell>
          <cell r="AH174">
            <v>72</v>
          </cell>
          <cell r="AJ174">
            <v>58</v>
          </cell>
          <cell r="AL174">
            <v>0</v>
          </cell>
        </row>
        <row r="175">
          <cell r="J175">
            <v>37</v>
          </cell>
          <cell r="L175">
            <v>33</v>
          </cell>
          <cell r="N175">
            <v>0</v>
          </cell>
          <cell r="V175">
            <v>4</v>
          </cell>
          <cell r="X175"/>
          <cell r="Z175">
            <v>0</v>
          </cell>
          <cell r="AH175">
            <v>323</v>
          </cell>
          <cell r="AJ175">
            <v>222</v>
          </cell>
          <cell r="AL175">
            <v>0</v>
          </cell>
        </row>
        <row r="176">
          <cell r="J176"/>
          <cell r="L176"/>
          <cell r="N176">
            <v>0</v>
          </cell>
          <cell r="V176"/>
          <cell r="X176"/>
          <cell r="Z176">
            <v>0</v>
          </cell>
          <cell r="AH176">
            <v>46</v>
          </cell>
          <cell r="AJ176">
            <v>21</v>
          </cell>
          <cell r="AL176">
            <v>16</v>
          </cell>
        </row>
        <row r="177">
          <cell r="J177"/>
          <cell r="L177"/>
          <cell r="N177">
            <v>0</v>
          </cell>
          <cell r="V177"/>
          <cell r="X177"/>
          <cell r="Z177">
            <v>0</v>
          </cell>
          <cell r="AH177"/>
          <cell r="AJ177"/>
          <cell r="AL177">
            <v>0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1</v>
          </cell>
          <cell r="AJ178">
            <v>1</v>
          </cell>
          <cell r="AL178">
            <v>1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2</v>
          </cell>
          <cell r="AJ179"/>
          <cell r="AL179">
            <v>0</v>
          </cell>
        </row>
        <row r="180">
          <cell r="J180">
            <v>226</v>
          </cell>
          <cell r="L180">
            <v>42</v>
          </cell>
          <cell r="N180">
            <v>42</v>
          </cell>
          <cell r="V180">
            <v>155</v>
          </cell>
          <cell r="X180">
            <v>11</v>
          </cell>
          <cell r="Z180">
            <v>11</v>
          </cell>
          <cell r="AH180">
            <v>4668</v>
          </cell>
          <cell r="AJ180">
            <v>1447</v>
          </cell>
          <cell r="AL180">
            <v>883</v>
          </cell>
        </row>
        <row r="181">
          <cell r="J181">
            <v>18</v>
          </cell>
          <cell r="L181">
            <v>5</v>
          </cell>
          <cell r="N181">
            <v>8</v>
          </cell>
          <cell r="V181">
            <v>52</v>
          </cell>
          <cell r="X181">
            <v>2</v>
          </cell>
          <cell r="Z181">
            <v>3</v>
          </cell>
          <cell r="AH181">
            <v>1746</v>
          </cell>
          <cell r="AJ181">
            <v>196</v>
          </cell>
          <cell r="AL181">
            <v>628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/>
          <cell r="L183"/>
          <cell r="N183">
            <v>0</v>
          </cell>
          <cell r="V183"/>
          <cell r="X183"/>
          <cell r="Z183">
            <v>0</v>
          </cell>
          <cell r="AH183">
            <v>6</v>
          </cell>
          <cell r="AJ183"/>
          <cell r="AL183">
            <v>1</v>
          </cell>
        </row>
        <row r="184">
          <cell r="J184">
            <v>2</v>
          </cell>
          <cell r="L184">
            <v>1</v>
          </cell>
          <cell r="N184">
            <v>0</v>
          </cell>
          <cell r="V184"/>
          <cell r="X184"/>
          <cell r="Z184">
            <v>0</v>
          </cell>
          <cell r="AH184">
            <v>69</v>
          </cell>
          <cell r="AJ184">
            <v>4</v>
          </cell>
          <cell r="AL184">
            <v>59</v>
          </cell>
        </row>
        <row r="185">
          <cell r="J185">
            <v>16</v>
          </cell>
          <cell r="L185">
            <v>4</v>
          </cell>
          <cell r="N185">
            <v>8</v>
          </cell>
          <cell r="V185">
            <v>1</v>
          </cell>
          <cell r="X185">
            <v>0</v>
          </cell>
          <cell r="Z185">
            <v>1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>
            <v>4</v>
          </cell>
          <cell r="X186">
            <v>2</v>
          </cell>
          <cell r="Z186">
            <v>2</v>
          </cell>
          <cell r="AH186">
            <v>1094</v>
          </cell>
          <cell r="AJ186">
            <v>94</v>
          </cell>
          <cell r="AL186">
            <v>148</v>
          </cell>
        </row>
        <row r="187">
          <cell r="J187"/>
          <cell r="L187"/>
          <cell r="N187">
            <v>0</v>
          </cell>
          <cell r="V187"/>
          <cell r="X187"/>
          <cell r="Z187">
            <v>0</v>
          </cell>
          <cell r="AH187">
            <v>47</v>
          </cell>
          <cell r="AJ187">
            <v>5</v>
          </cell>
          <cell r="AL187">
            <v>20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25</v>
          </cell>
          <cell r="AJ188">
            <v>3</v>
          </cell>
          <cell r="AL188">
            <v>17</v>
          </cell>
        </row>
        <row r="189">
          <cell r="J189">
            <v>5</v>
          </cell>
          <cell r="L189"/>
          <cell r="N189">
            <v>5</v>
          </cell>
          <cell r="V189">
            <v>15</v>
          </cell>
          <cell r="X189">
            <v>2</v>
          </cell>
          <cell r="Z189">
            <v>4</v>
          </cell>
          <cell r="AH189">
            <v>128</v>
          </cell>
          <cell r="AJ189">
            <v>6</v>
          </cell>
          <cell r="AL189">
            <v>63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36</v>
          </cell>
          <cell r="AJ190">
            <v>3</v>
          </cell>
          <cell r="AL190">
            <v>20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19</v>
          </cell>
          <cell r="AJ191">
            <v>2</v>
          </cell>
          <cell r="AL191">
            <v>12</v>
          </cell>
        </row>
        <row r="192">
          <cell r="J192">
            <v>6</v>
          </cell>
          <cell r="L192">
            <v>4</v>
          </cell>
          <cell r="N192">
            <v>0</v>
          </cell>
          <cell r="V192"/>
          <cell r="X192"/>
          <cell r="Z192">
            <v>0</v>
          </cell>
          <cell r="AH192">
            <v>39</v>
          </cell>
          <cell r="AJ192">
            <v>13</v>
          </cell>
          <cell r="AL192">
            <v>0</v>
          </cell>
        </row>
        <row r="193">
          <cell r="J193">
            <v>6</v>
          </cell>
          <cell r="L193"/>
          <cell r="N193">
            <v>1</v>
          </cell>
          <cell r="V193">
            <v>1</v>
          </cell>
          <cell r="X193"/>
          <cell r="Z193">
            <v>1</v>
          </cell>
          <cell r="AH193">
            <v>32</v>
          </cell>
          <cell r="AJ193">
            <v>13</v>
          </cell>
          <cell r="AL193">
            <v>4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11</v>
          </cell>
          <cell r="AJ194">
            <v>2</v>
          </cell>
          <cell r="AL194">
            <v>3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160</v>
          </cell>
          <cell r="L196">
            <v>96</v>
          </cell>
          <cell r="N196">
            <v>13</v>
          </cell>
          <cell r="V196">
            <v>44</v>
          </cell>
          <cell r="X196"/>
          <cell r="Z196">
            <v>3</v>
          </cell>
          <cell r="AH196">
            <v>3428</v>
          </cell>
          <cell r="AJ196">
            <v>1706</v>
          </cell>
          <cell r="AL196">
            <v>616</v>
          </cell>
        </row>
        <row r="197">
          <cell r="J197">
            <v>50</v>
          </cell>
          <cell r="L197">
            <v>18</v>
          </cell>
          <cell r="N197">
            <v>7</v>
          </cell>
          <cell r="V197">
            <v>8</v>
          </cell>
          <cell r="X197"/>
          <cell r="Z197">
            <v>2</v>
          </cell>
          <cell r="AH197">
            <v>278</v>
          </cell>
          <cell r="AJ197">
            <v>65</v>
          </cell>
          <cell r="AL197">
            <v>201</v>
          </cell>
        </row>
        <row r="198">
          <cell r="J198">
            <v>1</v>
          </cell>
          <cell r="L198"/>
          <cell r="N198">
            <v>1</v>
          </cell>
          <cell r="V198"/>
          <cell r="X198"/>
          <cell r="Z198">
            <v>0</v>
          </cell>
          <cell r="AH198">
            <v>43</v>
          </cell>
          <cell r="AJ198">
            <v>5</v>
          </cell>
          <cell r="AL198">
            <v>37</v>
          </cell>
        </row>
        <row r="199">
          <cell r="J199">
            <v>1</v>
          </cell>
          <cell r="L199"/>
          <cell r="N199">
            <v>1</v>
          </cell>
          <cell r="V199"/>
          <cell r="X199"/>
          <cell r="Z199">
            <v>0</v>
          </cell>
          <cell r="AH199">
            <v>142</v>
          </cell>
          <cell r="AJ199">
            <v>56</v>
          </cell>
          <cell r="AL199">
            <v>71</v>
          </cell>
        </row>
        <row r="200">
          <cell r="J200">
            <v>30</v>
          </cell>
          <cell r="L200">
            <v>24</v>
          </cell>
          <cell r="N200">
            <v>2</v>
          </cell>
          <cell r="V200">
            <v>6</v>
          </cell>
          <cell r="X200"/>
          <cell r="Z200">
            <v>0</v>
          </cell>
          <cell r="AH200">
            <v>234</v>
          </cell>
          <cell r="AJ200">
            <v>132</v>
          </cell>
          <cell r="AL200">
            <v>36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231</v>
          </cell>
          <cell r="AJ201">
            <v>44</v>
          </cell>
          <cell r="AL201">
            <v>78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/>
          <cell r="X203"/>
          <cell r="Z203">
            <v>0</v>
          </cell>
          <cell r="AH203">
            <v>611</v>
          </cell>
          <cell r="AJ203">
            <v>192</v>
          </cell>
          <cell r="AL203">
            <v>12</v>
          </cell>
        </row>
        <row r="204">
          <cell r="J204">
            <v>9</v>
          </cell>
          <cell r="L204">
            <v>8</v>
          </cell>
          <cell r="N204">
            <v>0</v>
          </cell>
          <cell r="V204">
            <v>2</v>
          </cell>
          <cell r="X204"/>
          <cell r="Z204">
            <v>0</v>
          </cell>
          <cell r="AH204">
            <v>896</v>
          </cell>
          <cell r="AJ204">
            <v>779</v>
          </cell>
          <cell r="AL204">
            <v>90</v>
          </cell>
        </row>
        <row r="205">
          <cell r="J205"/>
          <cell r="L205"/>
          <cell r="N205">
            <v>0</v>
          </cell>
          <cell r="V205"/>
          <cell r="X205"/>
          <cell r="Z205">
            <v>0</v>
          </cell>
          <cell r="AH205">
            <v>93</v>
          </cell>
          <cell r="AJ205">
            <v>54</v>
          </cell>
          <cell r="AL205">
            <v>4</v>
          </cell>
        </row>
        <row r="206">
          <cell r="J206"/>
          <cell r="L206"/>
          <cell r="N206">
            <v>0</v>
          </cell>
          <cell r="V206"/>
          <cell r="X206"/>
          <cell r="Z206">
            <v>0</v>
          </cell>
          <cell r="AH206">
            <v>111</v>
          </cell>
          <cell r="AJ206">
            <v>56</v>
          </cell>
          <cell r="AL206">
            <v>4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33</v>
          </cell>
          <cell r="AJ207">
            <v>12</v>
          </cell>
          <cell r="AL207">
            <v>2</v>
          </cell>
        </row>
        <row r="208">
          <cell r="J208">
            <v>14</v>
          </cell>
          <cell r="L208">
            <v>13</v>
          </cell>
          <cell r="N208">
            <v>0</v>
          </cell>
          <cell r="V208">
            <v>17</v>
          </cell>
          <cell r="X208"/>
          <cell r="Z208">
            <v>1</v>
          </cell>
          <cell r="AH208">
            <v>345</v>
          </cell>
          <cell r="AJ208">
            <v>345</v>
          </cell>
          <cell r="AL208">
            <v>0</v>
          </cell>
        </row>
        <row r="209">
          <cell r="J209"/>
          <cell r="L209"/>
          <cell r="N209"/>
          <cell r="V209"/>
          <cell r="X209"/>
          <cell r="Z209"/>
          <cell r="AH209">
            <v>73</v>
          </cell>
          <cell r="AJ209">
            <v>6</v>
          </cell>
          <cell r="AL209">
            <v>58</v>
          </cell>
        </row>
        <row r="210">
          <cell r="J210">
            <v>1</v>
          </cell>
          <cell r="L210">
            <v>1</v>
          </cell>
          <cell r="N210">
            <v>0</v>
          </cell>
          <cell r="V210"/>
          <cell r="X210"/>
          <cell r="Z210">
            <v>0</v>
          </cell>
          <cell r="AH210">
            <v>684</v>
          </cell>
          <cell r="AJ210">
            <v>453</v>
          </cell>
          <cell r="AL210">
            <v>228</v>
          </cell>
        </row>
        <row r="211">
          <cell r="J211">
            <v>8</v>
          </cell>
          <cell r="L211">
            <v>8</v>
          </cell>
          <cell r="N211">
            <v>8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244</v>
          </cell>
          <cell r="L212">
            <v>70</v>
          </cell>
          <cell r="N212">
            <v>100</v>
          </cell>
          <cell r="V212">
            <v>21</v>
          </cell>
          <cell r="X212"/>
          <cell r="Z212">
            <v>10</v>
          </cell>
          <cell r="AH212"/>
          <cell r="AJ212"/>
          <cell r="AL212">
            <v>0</v>
          </cell>
        </row>
        <row r="213">
          <cell r="J213">
            <v>8</v>
          </cell>
          <cell r="L213"/>
          <cell r="N213">
            <v>5</v>
          </cell>
          <cell r="V213"/>
          <cell r="X213"/>
          <cell r="Z213">
            <v>0</v>
          </cell>
          <cell r="AH213"/>
          <cell r="AJ213"/>
          <cell r="AL213">
            <v>0</v>
          </cell>
        </row>
        <row r="214">
          <cell r="J214">
            <v>6</v>
          </cell>
          <cell r="L214">
            <v>3</v>
          </cell>
          <cell r="N214">
            <v>6</v>
          </cell>
          <cell r="V214"/>
          <cell r="X214"/>
          <cell r="Z214">
            <v>0</v>
          </cell>
          <cell r="AH214"/>
          <cell r="AJ214"/>
          <cell r="AL214">
            <v>0</v>
          </cell>
        </row>
        <row r="215">
          <cell r="J215">
            <v>80</v>
          </cell>
          <cell r="L215">
            <v>25</v>
          </cell>
          <cell r="N215">
            <v>25</v>
          </cell>
          <cell r="V215">
            <v>3</v>
          </cell>
          <cell r="X215"/>
          <cell r="Z215">
            <v>1</v>
          </cell>
          <cell r="AH215"/>
          <cell r="AJ215"/>
          <cell r="AL215">
            <v>0</v>
          </cell>
        </row>
        <row r="216">
          <cell r="J216">
            <v>7</v>
          </cell>
          <cell r="L216">
            <v>1</v>
          </cell>
          <cell r="N216">
            <v>0</v>
          </cell>
          <cell r="V216">
            <v>1</v>
          </cell>
          <cell r="X216"/>
          <cell r="Z216">
            <v>1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14</v>
          </cell>
          <cell r="L218">
            <v>4</v>
          </cell>
          <cell r="N218">
            <v>14</v>
          </cell>
          <cell r="V218"/>
          <cell r="X218"/>
          <cell r="Z218">
            <v>0</v>
          </cell>
          <cell r="AH218"/>
          <cell r="AJ218"/>
          <cell r="AL218">
            <v>0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/>
          <cell r="AJ219"/>
          <cell r="AL219">
            <v>0</v>
          </cell>
        </row>
        <row r="220">
          <cell r="J220"/>
          <cell r="L220"/>
          <cell r="N220">
            <v>0</v>
          </cell>
          <cell r="V220"/>
          <cell r="X220"/>
          <cell r="Z220">
            <v>0</v>
          </cell>
          <cell r="AH220"/>
          <cell r="AJ220"/>
          <cell r="AL220">
            <v>0</v>
          </cell>
        </row>
        <row r="221">
          <cell r="J221">
            <v>4</v>
          </cell>
          <cell r="L221">
            <v>1</v>
          </cell>
          <cell r="N221">
            <v>4</v>
          </cell>
          <cell r="V221"/>
          <cell r="X221"/>
          <cell r="Z221">
            <v>0</v>
          </cell>
          <cell r="AH221"/>
          <cell r="AJ221"/>
          <cell r="AL221">
            <v>0</v>
          </cell>
        </row>
        <row r="222">
          <cell r="J222">
            <v>0</v>
          </cell>
          <cell r="L222">
            <v>0</v>
          </cell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223</v>
          </cell>
          <cell r="L223">
            <v>223</v>
          </cell>
          <cell r="N223">
            <v>0</v>
          </cell>
          <cell r="V223">
            <v>110</v>
          </cell>
          <cell r="X223">
            <v>110</v>
          </cell>
          <cell r="Z223">
            <v>0</v>
          </cell>
          <cell r="AH223">
            <v>768</v>
          </cell>
          <cell r="AJ223">
            <v>768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1985</v>
          </cell>
          <cell r="L225">
            <v>1985</v>
          </cell>
          <cell r="N225">
            <v>1985</v>
          </cell>
          <cell r="V225">
            <v>418</v>
          </cell>
          <cell r="X225">
            <v>418</v>
          </cell>
          <cell r="Z225">
            <v>418</v>
          </cell>
          <cell r="AH225">
            <v>1921</v>
          </cell>
          <cell r="AJ225">
            <v>1921</v>
          </cell>
          <cell r="AL225">
            <v>1921</v>
          </cell>
        </row>
      </sheetData>
      <sheetData sheetId="29">
        <row r="6">
          <cell r="J6">
            <v>1128</v>
          </cell>
          <cell r="L6">
            <v>138</v>
          </cell>
          <cell r="N6">
            <v>17</v>
          </cell>
          <cell r="V6">
            <v>65</v>
          </cell>
          <cell r="X6">
            <v>5</v>
          </cell>
          <cell r="Z6">
            <v>1</v>
          </cell>
          <cell r="AH6">
            <v>1211</v>
          </cell>
          <cell r="AJ6">
            <v>642</v>
          </cell>
          <cell r="AL6">
            <v>605</v>
          </cell>
        </row>
        <row r="7">
          <cell r="J7">
            <v>138</v>
          </cell>
          <cell r="L7">
            <v>138</v>
          </cell>
          <cell r="N7">
            <v>15</v>
          </cell>
          <cell r="V7">
            <v>5</v>
          </cell>
          <cell r="X7">
            <v>5</v>
          </cell>
          <cell r="Z7">
            <v>0</v>
          </cell>
          <cell r="AH7">
            <v>71</v>
          </cell>
          <cell r="AJ7">
            <v>71</v>
          </cell>
          <cell r="AL7">
            <v>0</v>
          </cell>
        </row>
        <row r="8">
          <cell r="J8"/>
          <cell r="L8"/>
          <cell r="N8">
            <v>0</v>
          </cell>
          <cell r="V8"/>
          <cell r="X8"/>
          <cell r="Z8">
            <v>0</v>
          </cell>
          <cell r="AH8"/>
          <cell r="AJ8"/>
          <cell r="AL8">
            <v>0</v>
          </cell>
        </row>
        <row r="9">
          <cell r="J9">
            <v>2</v>
          </cell>
          <cell r="L9"/>
          <cell r="N9">
            <v>2</v>
          </cell>
          <cell r="V9"/>
          <cell r="X9"/>
          <cell r="Z9">
            <v>0</v>
          </cell>
          <cell r="AH9">
            <v>572</v>
          </cell>
          <cell r="AJ9">
            <v>24</v>
          </cell>
          <cell r="AL9">
            <v>561</v>
          </cell>
        </row>
        <row r="10">
          <cell r="J10"/>
          <cell r="L10"/>
          <cell r="N10">
            <v>0</v>
          </cell>
          <cell r="V10"/>
          <cell r="X10"/>
          <cell r="Z10">
            <v>0</v>
          </cell>
          <cell r="AH10"/>
          <cell r="AJ10"/>
          <cell r="AL10">
            <v>0</v>
          </cell>
        </row>
        <row r="11">
          <cell r="J11">
            <v>251</v>
          </cell>
          <cell r="L11">
            <v>61</v>
          </cell>
          <cell r="N11">
            <v>40</v>
          </cell>
          <cell r="V11">
            <v>113</v>
          </cell>
          <cell r="X11">
            <v>1</v>
          </cell>
          <cell r="Z11">
            <v>111</v>
          </cell>
          <cell r="AH11">
            <v>4409</v>
          </cell>
          <cell r="AJ11">
            <v>1131</v>
          </cell>
          <cell r="AL11">
            <v>2637</v>
          </cell>
        </row>
        <row r="12">
          <cell r="J12">
            <v>24</v>
          </cell>
          <cell r="L12">
            <v>4</v>
          </cell>
          <cell r="V12">
            <v>6</v>
          </cell>
          <cell r="X12">
            <v>1</v>
          </cell>
          <cell r="Z12">
            <v>1</v>
          </cell>
          <cell r="AH12">
            <v>2596</v>
          </cell>
          <cell r="AJ12">
            <v>355</v>
          </cell>
        </row>
        <row r="13">
          <cell r="J13">
            <v>7</v>
          </cell>
          <cell r="L13">
            <v>2</v>
          </cell>
          <cell r="N13">
            <v>5</v>
          </cell>
          <cell r="V13">
            <v>2</v>
          </cell>
          <cell r="X13"/>
          <cell r="Z13">
            <v>2</v>
          </cell>
          <cell r="AH13">
            <v>90</v>
          </cell>
          <cell r="AJ13">
            <v>14</v>
          </cell>
          <cell r="AL13">
            <v>75</v>
          </cell>
        </row>
        <row r="14">
          <cell r="J14">
            <v>227</v>
          </cell>
          <cell r="L14">
            <v>57</v>
          </cell>
          <cell r="N14">
            <v>18</v>
          </cell>
          <cell r="V14">
            <v>105</v>
          </cell>
          <cell r="X14"/>
          <cell r="Z14">
            <v>105</v>
          </cell>
          <cell r="AH14">
            <v>1807</v>
          </cell>
          <cell r="AJ14">
            <v>776</v>
          </cell>
        </row>
        <row r="15">
          <cell r="J15"/>
          <cell r="L15"/>
          <cell r="N15"/>
          <cell r="V15"/>
          <cell r="X15"/>
          <cell r="Z15"/>
          <cell r="AH15">
            <v>652</v>
          </cell>
          <cell r="AJ15">
            <v>94</v>
          </cell>
        </row>
        <row r="16">
          <cell r="J16">
            <v>192</v>
          </cell>
          <cell r="L16">
            <v>58</v>
          </cell>
          <cell r="N16">
            <v>31</v>
          </cell>
          <cell r="V16">
            <v>38</v>
          </cell>
          <cell r="X16">
            <v>14</v>
          </cell>
          <cell r="Z16">
            <v>10</v>
          </cell>
          <cell r="AH16">
            <v>597</v>
          </cell>
          <cell r="AJ16">
            <v>175</v>
          </cell>
          <cell r="AL16">
            <v>247</v>
          </cell>
        </row>
        <row r="17">
          <cell r="J17">
            <v>173</v>
          </cell>
          <cell r="L17">
            <v>54</v>
          </cell>
          <cell r="N17">
            <v>19</v>
          </cell>
          <cell r="V17">
            <v>33</v>
          </cell>
          <cell r="X17">
            <v>14</v>
          </cell>
          <cell r="Z17">
            <v>7</v>
          </cell>
          <cell r="AH17">
            <v>577</v>
          </cell>
          <cell r="AJ17">
            <v>174</v>
          </cell>
          <cell r="AL17">
            <v>234</v>
          </cell>
        </row>
        <row r="18">
          <cell r="J18"/>
          <cell r="L18"/>
          <cell r="N18">
            <v>0</v>
          </cell>
          <cell r="V18"/>
          <cell r="X18"/>
          <cell r="Z18">
            <v>0</v>
          </cell>
          <cell r="AH18">
            <v>3</v>
          </cell>
          <cell r="AJ18"/>
          <cell r="AL18">
            <v>3</v>
          </cell>
        </row>
        <row r="19">
          <cell r="J19">
            <v>17</v>
          </cell>
          <cell r="L19">
            <v>3</v>
          </cell>
          <cell r="N19">
            <v>10</v>
          </cell>
          <cell r="V19">
            <v>4</v>
          </cell>
          <cell r="X19"/>
          <cell r="Z19">
            <v>2</v>
          </cell>
          <cell r="AH19">
            <v>11</v>
          </cell>
          <cell r="AJ19">
            <v>1</v>
          </cell>
          <cell r="AL19">
            <v>11</v>
          </cell>
        </row>
        <row r="20">
          <cell r="J20">
            <v>3</v>
          </cell>
          <cell r="L20"/>
          <cell r="N20">
            <v>1</v>
          </cell>
          <cell r="V20">
            <v>2</v>
          </cell>
          <cell r="X20"/>
          <cell r="Z20">
            <v>2</v>
          </cell>
          <cell r="AH20">
            <v>3</v>
          </cell>
          <cell r="AJ20"/>
          <cell r="AL20">
            <v>3</v>
          </cell>
        </row>
        <row r="21">
          <cell r="J21">
            <v>2</v>
          </cell>
          <cell r="L21">
            <v>1</v>
          </cell>
          <cell r="N21">
            <v>2</v>
          </cell>
          <cell r="V21">
            <v>1</v>
          </cell>
          <cell r="X21"/>
          <cell r="Z21">
            <v>1</v>
          </cell>
          <cell r="AH21">
            <v>3</v>
          </cell>
          <cell r="AJ21"/>
          <cell r="AL21">
            <v>2</v>
          </cell>
        </row>
        <row r="22">
          <cell r="J22">
            <v>559</v>
          </cell>
          <cell r="L22">
            <v>109</v>
          </cell>
          <cell r="N22">
            <v>298</v>
          </cell>
          <cell r="V22">
            <v>310</v>
          </cell>
          <cell r="X22">
            <v>52</v>
          </cell>
          <cell r="Z22">
            <v>78</v>
          </cell>
          <cell r="AH22">
            <v>8397</v>
          </cell>
          <cell r="AJ22">
            <v>1058</v>
          </cell>
          <cell r="AL22">
            <v>4340</v>
          </cell>
        </row>
        <row r="23">
          <cell r="J23">
            <v>180</v>
          </cell>
          <cell r="L23">
            <v>27</v>
          </cell>
          <cell r="N23">
            <v>137</v>
          </cell>
          <cell r="V23">
            <v>240</v>
          </cell>
          <cell r="X23">
            <v>36</v>
          </cell>
          <cell r="Z23">
            <v>43</v>
          </cell>
          <cell r="AH23">
            <v>2452</v>
          </cell>
          <cell r="AJ23">
            <v>611</v>
          </cell>
          <cell r="AL23">
            <v>239</v>
          </cell>
        </row>
        <row r="24">
          <cell r="J24"/>
          <cell r="L24"/>
          <cell r="N24">
            <v>0</v>
          </cell>
          <cell r="V24"/>
          <cell r="X24"/>
          <cell r="Z24">
            <v>0</v>
          </cell>
          <cell r="AH24"/>
          <cell r="AJ24"/>
          <cell r="AL24">
            <v>0</v>
          </cell>
        </row>
        <row r="25">
          <cell r="J25">
            <v>122</v>
          </cell>
          <cell r="L25">
            <v>17</v>
          </cell>
          <cell r="N25">
            <v>107</v>
          </cell>
          <cell r="V25">
            <v>161</v>
          </cell>
          <cell r="X25">
            <v>9</v>
          </cell>
          <cell r="Z25">
            <v>24</v>
          </cell>
          <cell r="AH25">
            <v>807</v>
          </cell>
          <cell r="AJ25">
            <v>322</v>
          </cell>
          <cell r="AL25">
            <v>4</v>
          </cell>
        </row>
        <row r="26">
          <cell r="J26">
            <v>31</v>
          </cell>
          <cell r="L26">
            <v>4</v>
          </cell>
          <cell r="N26">
            <v>12</v>
          </cell>
          <cell r="V26">
            <v>31</v>
          </cell>
          <cell r="X26">
            <v>4</v>
          </cell>
          <cell r="Z26">
            <v>13</v>
          </cell>
          <cell r="AH26">
            <v>549</v>
          </cell>
          <cell r="AJ26">
            <v>134</v>
          </cell>
          <cell r="AL26">
            <v>34</v>
          </cell>
        </row>
        <row r="27">
          <cell r="J27">
            <v>25</v>
          </cell>
          <cell r="L27">
            <v>5</v>
          </cell>
          <cell r="N27">
            <v>16</v>
          </cell>
          <cell r="V27">
            <v>18</v>
          </cell>
          <cell r="X27">
            <v>13</v>
          </cell>
          <cell r="Z27">
            <v>3</v>
          </cell>
          <cell r="AH27">
            <v>848</v>
          </cell>
          <cell r="AJ27">
            <v>124</v>
          </cell>
          <cell r="AL27">
            <v>22</v>
          </cell>
        </row>
        <row r="28">
          <cell r="J28"/>
          <cell r="L28"/>
          <cell r="N28">
            <v>0</v>
          </cell>
          <cell r="V28"/>
          <cell r="X28"/>
          <cell r="Z28">
            <v>0</v>
          </cell>
          <cell r="AH28">
            <v>185</v>
          </cell>
          <cell r="AJ28">
            <v>26</v>
          </cell>
          <cell r="AL28">
            <v>158</v>
          </cell>
        </row>
        <row r="29">
          <cell r="J29">
            <v>2</v>
          </cell>
          <cell r="L29">
            <v>1</v>
          </cell>
          <cell r="N29">
            <v>2</v>
          </cell>
          <cell r="V29"/>
          <cell r="X29"/>
          <cell r="Z29">
            <v>0</v>
          </cell>
          <cell r="AH29">
            <v>63</v>
          </cell>
          <cell r="AJ29">
            <v>5</v>
          </cell>
          <cell r="AL29">
            <v>21</v>
          </cell>
        </row>
        <row r="30">
          <cell r="J30">
            <v>14</v>
          </cell>
          <cell r="L30">
            <v>2</v>
          </cell>
          <cell r="N30">
            <v>14</v>
          </cell>
          <cell r="V30">
            <v>5</v>
          </cell>
          <cell r="X30"/>
          <cell r="Z30">
            <v>5</v>
          </cell>
          <cell r="AH30">
            <v>5001</v>
          </cell>
          <cell r="AJ30">
            <v>365</v>
          </cell>
          <cell r="AL30">
            <v>4022</v>
          </cell>
        </row>
        <row r="31">
          <cell r="J31"/>
          <cell r="L31"/>
          <cell r="N31">
            <v>0</v>
          </cell>
          <cell r="V31"/>
          <cell r="X31"/>
          <cell r="Z31">
            <v>0</v>
          </cell>
          <cell r="AH31">
            <v>4</v>
          </cell>
          <cell r="AJ31"/>
          <cell r="AL31">
            <v>4</v>
          </cell>
        </row>
        <row r="32">
          <cell r="J32"/>
          <cell r="L32"/>
          <cell r="N32">
            <v>0</v>
          </cell>
          <cell r="V32"/>
          <cell r="X32"/>
          <cell r="Z32">
            <v>0</v>
          </cell>
          <cell r="AH32">
            <v>9</v>
          </cell>
          <cell r="AJ32"/>
          <cell r="AL32">
            <v>8</v>
          </cell>
        </row>
        <row r="33">
          <cell r="J33">
            <v>14</v>
          </cell>
          <cell r="L33">
            <v>2</v>
          </cell>
          <cell r="N33">
            <v>14</v>
          </cell>
          <cell r="V33">
            <v>5</v>
          </cell>
          <cell r="X33"/>
          <cell r="Z33">
            <v>5</v>
          </cell>
          <cell r="AH33">
            <v>115</v>
          </cell>
          <cell r="AJ33">
            <v>6</v>
          </cell>
          <cell r="AL33">
            <v>107</v>
          </cell>
        </row>
        <row r="34">
          <cell r="J34"/>
          <cell r="L34"/>
          <cell r="N34">
            <v>0</v>
          </cell>
          <cell r="V34"/>
          <cell r="X34"/>
          <cell r="Z34">
            <v>0</v>
          </cell>
          <cell r="AH34">
            <v>4886</v>
          </cell>
          <cell r="AJ34">
            <v>359</v>
          </cell>
          <cell r="AL34">
            <v>3915</v>
          </cell>
        </row>
        <row r="35">
          <cell r="J35">
            <v>1</v>
          </cell>
          <cell r="L35">
            <v>1</v>
          </cell>
          <cell r="N35">
            <v>1</v>
          </cell>
          <cell r="V35">
            <v>1</v>
          </cell>
          <cell r="X35"/>
          <cell r="Z35">
            <v>0</v>
          </cell>
          <cell r="AH35">
            <v>6</v>
          </cell>
          <cell r="AJ35">
            <v>1</v>
          </cell>
          <cell r="AL35">
            <v>5</v>
          </cell>
        </row>
        <row r="36">
          <cell r="J36">
            <v>2</v>
          </cell>
          <cell r="L36">
            <v>1</v>
          </cell>
          <cell r="N36">
            <v>2</v>
          </cell>
          <cell r="V36">
            <v>2</v>
          </cell>
          <cell r="X36"/>
          <cell r="Z36">
            <v>2</v>
          </cell>
          <cell r="AH36">
            <v>4</v>
          </cell>
          <cell r="AJ36"/>
          <cell r="AL36">
            <v>4</v>
          </cell>
        </row>
        <row r="37">
          <cell r="J37">
            <v>1</v>
          </cell>
          <cell r="L37">
            <v>1</v>
          </cell>
          <cell r="N37">
            <v>1</v>
          </cell>
          <cell r="V37"/>
          <cell r="X37"/>
          <cell r="Z37">
            <v>0</v>
          </cell>
          <cell r="AH37">
            <v>9</v>
          </cell>
          <cell r="AJ37"/>
          <cell r="AL37">
            <v>8</v>
          </cell>
        </row>
        <row r="38">
          <cell r="J38">
            <v>3</v>
          </cell>
          <cell r="L38"/>
          <cell r="N38">
            <v>2</v>
          </cell>
          <cell r="V38">
            <v>1</v>
          </cell>
          <cell r="X38"/>
          <cell r="Z38">
            <v>1</v>
          </cell>
          <cell r="AH38"/>
          <cell r="AJ38"/>
          <cell r="AL38">
            <v>0</v>
          </cell>
        </row>
        <row r="39">
          <cell r="J39"/>
          <cell r="L39"/>
          <cell r="N39">
            <v>0</v>
          </cell>
          <cell r="V39"/>
          <cell r="X39"/>
          <cell r="Z39">
            <v>0</v>
          </cell>
          <cell r="AH39">
            <v>32</v>
          </cell>
          <cell r="AJ39">
            <v>16</v>
          </cell>
          <cell r="AL39">
            <v>32</v>
          </cell>
        </row>
        <row r="40">
          <cell r="J40"/>
          <cell r="L40"/>
          <cell r="N40">
            <v>0</v>
          </cell>
          <cell r="V40"/>
          <cell r="X40"/>
          <cell r="Z40">
            <v>0</v>
          </cell>
          <cell r="AH40">
            <v>4</v>
          </cell>
          <cell r="AJ40"/>
          <cell r="AL40">
            <v>4</v>
          </cell>
        </row>
        <row r="41">
          <cell r="J41"/>
          <cell r="L41"/>
          <cell r="N41">
            <v>0</v>
          </cell>
          <cell r="V41"/>
          <cell r="X41"/>
          <cell r="Z41"/>
          <cell r="AH41"/>
          <cell r="AJ41"/>
          <cell r="AL41"/>
        </row>
        <row r="42">
          <cell r="J42">
            <v>230</v>
          </cell>
          <cell r="L42">
            <v>49</v>
          </cell>
          <cell r="N42">
            <v>125</v>
          </cell>
          <cell r="V42">
            <v>59</v>
          </cell>
          <cell r="X42">
            <v>14</v>
          </cell>
          <cell r="Z42">
            <v>25</v>
          </cell>
          <cell r="AH42">
            <v>889</v>
          </cell>
          <cell r="AJ42">
            <v>65</v>
          </cell>
          <cell r="AL42">
            <v>26</v>
          </cell>
        </row>
        <row r="43">
          <cell r="J43">
            <v>2</v>
          </cell>
          <cell r="L43"/>
          <cell r="N43">
            <v>2</v>
          </cell>
          <cell r="V43"/>
          <cell r="X43"/>
          <cell r="Z43">
            <v>0</v>
          </cell>
          <cell r="AH43"/>
          <cell r="AJ43"/>
          <cell r="AL43">
            <v>0</v>
          </cell>
        </row>
        <row r="44">
          <cell r="J44">
            <v>2</v>
          </cell>
          <cell r="L44"/>
          <cell r="N44">
            <v>2</v>
          </cell>
          <cell r="V44"/>
          <cell r="X44"/>
          <cell r="Z44">
            <v>0</v>
          </cell>
          <cell r="AH44"/>
          <cell r="AJ44"/>
          <cell r="AL44">
            <v>0</v>
          </cell>
        </row>
        <row r="45">
          <cell r="J45"/>
          <cell r="L45"/>
          <cell r="N45">
            <v>0</v>
          </cell>
          <cell r="V45"/>
          <cell r="X45"/>
          <cell r="Z45">
            <v>0</v>
          </cell>
          <cell r="AH45"/>
          <cell r="AJ45"/>
          <cell r="AL45">
            <v>0</v>
          </cell>
        </row>
        <row r="46">
          <cell r="J46"/>
          <cell r="L46"/>
          <cell r="N46">
            <v>0</v>
          </cell>
          <cell r="V46"/>
          <cell r="X46"/>
          <cell r="Z46">
            <v>0</v>
          </cell>
          <cell r="AH46"/>
          <cell r="AJ46"/>
          <cell r="AL46">
            <v>0</v>
          </cell>
        </row>
        <row r="47">
          <cell r="J47">
            <v>3</v>
          </cell>
          <cell r="L47"/>
          <cell r="N47">
            <v>2</v>
          </cell>
          <cell r="V47">
            <v>2</v>
          </cell>
          <cell r="X47"/>
          <cell r="Z47">
            <v>2</v>
          </cell>
          <cell r="AH47"/>
          <cell r="AJ47"/>
          <cell r="AL47">
            <v>0</v>
          </cell>
        </row>
        <row r="50">
          <cell r="L50"/>
          <cell r="X50"/>
          <cell r="AH50"/>
          <cell r="AJ50"/>
          <cell r="AL50"/>
        </row>
        <row r="51">
          <cell r="J51">
            <v>2596</v>
          </cell>
          <cell r="L51">
            <v>1196</v>
          </cell>
          <cell r="N51">
            <v>258</v>
          </cell>
          <cell r="V51">
            <v>434</v>
          </cell>
          <cell r="X51">
            <v>24</v>
          </cell>
          <cell r="Z51">
            <v>87</v>
          </cell>
          <cell r="AH51">
            <v>4424</v>
          </cell>
          <cell r="AJ51">
            <v>1761</v>
          </cell>
          <cell r="AL51">
            <v>449</v>
          </cell>
        </row>
        <row r="52">
          <cell r="J52">
            <v>13</v>
          </cell>
          <cell r="L52">
            <v>13</v>
          </cell>
          <cell r="N52">
            <v>2</v>
          </cell>
          <cell r="V52">
            <v>1</v>
          </cell>
          <cell r="X52">
            <v>1</v>
          </cell>
          <cell r="Z52">
            <v>1</v>
          </cell>
          <cell r="AH52">
            <v>11</v>
          </cell>
          <cell r="AJ52">
            <v>11</v>
          </cell>
          <cell r="AL52">
            <v>0</v>
          </cell>
        </row>
        <row r="53">
          <cell r="J53"/>
          <cell r="L53"/>
          <cell r="N53">
            <v>0</v>
          </cell>
          <cell r="V53"/>
          <cell r="X53"/>
          <cell r="Z53">
            <v>0</v>
          </cell>
          <cell r="AH53"/>
          <cell r="AJ53"/>
          <cell r="AL53">
            <v>0</v>
          </cell>
        </row>
        <row r="54">
          <cell r="J54"/>
          <cell r="L54"/>
          <cell r="N54">
            <v>0</v>
          </cell>
          <cell r="V54"/>
          <cell r="X54"/>
          <cell r="Z54">
            <v>0</v>
          </cell>
          <cell r="AH54">
            <v>4</v>
          </cell>
          <cell r="AJ54">
            <v>4</v>
          </cell>
          <cell r="AL54">
            <v>0</v>
          </cell>
        </row>
        <row r="55">
          <cell r="J55">
            <v>2</v>
          </cell>
          <cell r="L55"/>
          <cell r="N55">
            <v>0</v>
          </cell>
          <cell r="V55"/>
          <cell r="X55"/>
          <cell r="Z55">
            <v>0</v>
          </cell>
          <cell r="AH55">
            <v>13</v>
          </cell>
          <cell r="AJ55"/>
          <cell r="AL55">
            <v>10</v>
          </cell>
        </row>
        <row r="56">
          <cell r="J56">
            <v>4</v>
          </cell>
          <cell r="L56"/>
          <cell r="N56">
            <v>3</v>
          </cell>
          <cell r="V56">
            <v>2</v>
          </cell>
          <cell r="X56">
            <v>1</v>
          </cell>
          <cell r="Z56">
            <v>1</v>
          </cell>
          <cell r="AH56">
            <v>175</v>
          </cell>
          <cell r="AJ56">
            <v>9</v>
          </cell>
          <cell r="AL56">
            <v>18</v>
          </cell>
        </row>
        <row r="57">
          <cell r="J57"/>
          <cell r="L57"/>
          <cell r="N57">
            <v>0</v>
          </cell>
          <cell r="V57">
            <v>2</v>
          </cell>
          <cell r="X57">
            <v>1</v>
          </cell>
          <cell r="Z57">
            <v>1</v>
          </cell>
          <cell r="AH57">
            <v>9</v>
          </cell>
          <cell r="AJ57"/>
          <cell r="AL57">
            <v>8</v>
          </cell>
        </row>
        <row r="58">
          <cell r="J58">
            <v>3</v>
          </cell>
          <cell r="L58"/>
          <cell r="N58">
            <v>3</v>
          </cell>
          <cell r="V58"/>
          <cell r="X58"/>
          <cell r="Z58">
            <v>0</v>
          </cell>
          <cell r="AH58">
            <v>20</v>
          </cell>
          <cell r="AJ58"/>
          <cell r="AL58">
            <v>18</v>
          </cell>
        </row>
        <row r="59">
          <cell r="J59"/>
          <cell r="L59"/>
          <cell r="N59"/>
          <cell r="V59"/>
          <cell r="X59"/>
          <cell r="Z59"/>
          <cell r="AH59">
            <v>2</v>
          </cell>
          <cell r="AJ59"/>
          <cell r="AL59">
            <v>2</v>
          </cell>
        </row>
        <row r="60">
          <cell r="J60"/>
          <cell r="L60"/>
          <cell r="N60">
            <v>0</v>
          </cell>
          <cell r="V60"/>
          <cell r="X60"/>
          <cell r="Z60">
            <v>0</v>
          </cell>
          <cell r="AH60">
            <v>28</v>
          </cell>
          <cell r="AJ60">
            <v>2</v>
          </cell>
          <cell r="AL60">
            <v>28</v>
          </cell>
        </row>
        <row r="61">
          <cell r="J61"/>
          <cell r="L61"/>
          <cell r="N61">
            <v>0</v>
          </cell>
          <cell r="V61"/>
          <cell r="X61"/>
          <cell r="Z61">
            <v>0</v>
          </cell>
          <cell r="AH61">
            <v>25</v>
          </cell>
          <cell r="AJ61">
            <v>1</v>
          </cell>
          <cell r="AL61">
            <v>25</v>
          </cell>
        </row>
        <row r="62">
          <cell r="J62">
            <v>213</v>
          </cell>
          <cell r="L62">
            <v>37</v>
          </cell>
          <cell r="N62">
            <v>96</v>
          </cell>
          <cell r="V62">
            <v>18</v>
          </cell>
          <cell r="X62"/>
          <cell r="Z62">
            <v>16</v>
          </cell>
          <cell r="AH62">
            <v>697</v>
          </cell>
          <cell r="AJ62">
            <v>221</v>
          </cell>
          <cell r="AL62">
            <v>100</v>
          </cell>
        </row>
        <row r="63">
          <cell r="J63">
            <v>81</v>
          </cell>
          <cell r="L63">
            <v>4</v>
          </cell>
          <cell r="N63">
            <v>81</v>
          </cell>
          <cell r="V63">
            <v>18</v>
          </cell>
          <cell r="X63"/>
          <cell r="Z63">
            <v>16</v>
          </cell>
          <cell r="AH63">
            <v>232</v>
          </cell>
          <cell r="AJ63">
            <v>16</v>
          </cell>
          <cell r="AL63">
            <v>91</v>
          </cell>
        </row>
        <row r="64">
          <cell r="J64"/>
          <cell r="L64"/>
          <cell r="N64">
            <v>0</v>
          </cell>
          <cell r="V64"/>
          <cell r="X64"/>
          <cell r="Z64">
            <v>0</v>
          </cell>
          <cell r="AH64">
            <v>181</v>
          </cell>
          <cell r="AJ64">
            <v>181</v>
          </cell>
          <cell r="AL64">
            <v>0</v>
          </cell>
        </row>
        <row r="65">
          <cell r="J65">
            <v>44</v>
          </cell>
          <cell r="L65">
            <v>14</v>
          </cell>
          <cell r="N65">
            <v>0</v>
          </cell>
          <cell r="V65">
            <v>20</v>
          </cell>
          <cell r="X65">
            <v>4</v>
          </cell>
          <cell r="Z65">
            <v>20</v>
          </cell>
          <cell r="AH65">
            <v>1555</v>
          </cell>
          <cell r="AJ65">
            <v>1046</v>
          </cell>
          <cell r="AL65">
            <v>145</v>
          </cell>
        </row>
        <row r="66">
          <cell r="J66"/>
          <cell r="L66"/>
          <cell r="N66">
            <v>0</v>
          </cell>
          <cell r="V66"/>
          <cell r="X66"/>
          <cell r="Z66">
            <v>0</v>
          </cell>
          <cell r="AH66"/>
          <cell r="AJ66"/>
          <cell r="AL66">
            <v>0</v>
          </cell>
        </row>
        <row r="67">
          <cell r="J67"/>
          <cell r="L67"/>
          <cell r="N67">
            <v>0</v>
          </cell>
          <cell r="V67"/>
          <cell r="X67"/>
          <cell r="Z67">
            <v>0</v>
          </cell>
          <cell r="AH67">
            <v>20</v>
          </cell>
          <cell r="AJ67"/>
          <cell r="AL67">
            <v>19</v>
          </cell>
        </row>
        <row r="68">
          <cell r="J68"/>
          <cell r="L68"/>
          <cell r="N68">
            <v>0</v>
          </cell>
          <cell r="V68"/>
          <cell r="X68"/>
          <cell r="Z68">
            <v>0</v>
          </cell>
          <cell r="AH68">
            <v>14</v>
          </cell>
          <cell r="AJ68"/>
          <cell r="AL68">
            <v>13</v>
          </cell>
        </row>
        <row r="69">
          <cell r="J69"/>
          <cell r="L69"/>
          <cell r="N69">
            <v>0</v>
          </cell>
          <cell r="V69"/>
          <cell r="X69"/>
          <cell r="Z69">
            <v>0</v>
          </cell>
          <cell r="AH69">
            <v>6</v>
          </cell>
          <cell r="AJ69"/>
          <cell r="AL69">
            <v>6</v>
          </cell>
        </row>
        <row r="70">
          <cell r="J70">
            <v>66</v>
          </cell>
          <cell r="L70">
            <v>3</v>
          </cell>
          <cell r="N70">
            <v>66</v>
          </cell>
          <cell r="V70">
            <v>22</v>
          </cell>
          <cell r="X70"/>
          <cell r="Z70">
            <v>20</v>
          </cell>
          <cell r="AH70">
            <v>89</v>
          </cell>
          <cell r="AJ70">
            <v>2</v>
          </cell>
          <cell r="AL70">
            <v>85</v>
          </cell>
        </row>
        <row r="71">
          <cell r="J71">
            <v>66</v>
          </cell>
          <cell r="L71">
            <v>3</v>
          </cell>
          <cell r="N71">
            <v>66</v>
          </cell>
          <cell r="V71">
            <v>22</v>
          </cell>
          <cell r="X71"/>
          <cell r="Z71">
            <v>20</v>
          </cell>
          <cell r="AH71">
            <v>25</v>
          </cell>
          <cell r="AJ71"/>
          <cell r="AL71">
            <v>25</v>
          </cell>
        </row>
        <row r="72">
          <cell r="J72">
            <v>400</v>
          </cell>
          <cell r="L72">
            <v>90</v>
          </cell>
          <cell r="N72">
            <v>88</v>
          </cell>
          <cell r="V72">
            <v>371</v>
          </cell>
          <cell r="X72">
            <v>18</v>
          </cell>
          <cell r="Z72">
            <v>29</v>
          </cell>
          <cell r="AH72">
            <v>1597</v>
          </cell>
          <cell r="AJ72">
            <v>349</v>
          </cell>
          <cell r="AL72">
            <v>22</v>
          </cell>
        </row>
        <row r="73">
          <cell r="J73"/>
          <cell r="L73"/>
          <cell r="N73">
            <v>0</v>
          </cell>
          <cell r="V73"/>
          <cell r="X73"/>
          <cell r="Z73">
            <v>0</v>
          </cell>
          <cell r="AH73">
            <v>5</v>
          </cell>
          <cell r="AJ73"/>
          <cell r="AL73">
            <v>4</v>
          </cell>
        </row>
        <row r="74">
          <cell r="J74">
            <v>3328</v>
          </cell>
          <cell r="L74">
            <v>890</v>
          </cell>
          <cell r="N74">
            <v>712</v>
          </cell>
          <cell r="V74">
            <v>708</v>
          </cell>
          <cell r="X74">
            <v>132</v>
          </cell>
          <cell r="Z74">
            <v>162</v>
          </cell>
          <cell r="AH74">
            <v>8847</v>
          </cell>
          <cell r="AJ74">
            <v>1599</v>
          </cell>
          <cell r="AL74">
            <v>2024</v>
          </cell>
        </row>
        <row r="75">
          <cell r="J75">
            <v>437</v>
          </cell>
          <cell r="L75">
            <v>257</v>
          </cell>
          <cell r="N75">
            <v>0</v>
          </cell>
          <cell r="V75">
            <v>27</v>
          </cell>
          <cell r="X75"/>
          <cell r="Z75">
            <v>0</v>
          </cell>
          <cell r="AH75">
            <v>842</v>
          </cell>
          <cell r="AJ75">
            <v>842</v>
          </cell>
          <cell r="AL75">
            <v>0</v>
          </cell>
        </row>
        <row r="76">
          <cell r="J76">
            <v>1</v>
          </cell>
          <cell r="L76">
            <v>1</v>
          </cell>
          <cell r="N76">
            <v>0</v>
          </cell>
          <cell r="V76"/>
          <cell r="X76"/>
          <cell r="Z76">
            <v>0</v>
          </cell>
          <cell r="AH76">
            <v>75</v>
          </cell>
          <cell r="AJ76">
            <v>59</v>
          </cell>
          <cell r="AL76">
            <v>0</v>
          </cell>
        </row>
        <row r="77">
          <cell r="J77"/>
          <cell r="L77"/>
          <cell r="N77">
            <v>0</v>
          </cell>
          <cell r="V77"/>
          <cell r="X77"/>
          <cell r="Z77">
            <v>0</v>
          </cell>
          <cell r="AH77">
            <v>1</v>
          </cell>
          <cell r="AJ77"/>
          <cell r="AL77">
            <v>0</v>
          </cell>
        </row>
        <row r="78">
          <cell r="J78"/>
          <cell r="L78"/>
          <cell r="N78">
            <v>0</v>
          </cell>
          <cell r="V78"/>
          <cell r="X78"/>
          <cell r="Z78">
            <v>0</v>
          </cell>
          <cell r="AH78">
            <v>2223</v>
          </cell>
          <cell r="AJ78">
            <v>168</v>
          </cell>
          <cell r="AL78">
            <v>0</v>
          </cell>
        </row>
        <row r="79">
          <cell r="J79"/>
          <cell r="L79"/>
          <cell r="N79">
            <v>0</v>
          </cell>
          <cell r="V79"/>
          <cell r="X79"/>
          <cell r="Z79">
            <v>0</v>
          </cell>
          <cell r="AH79">
            <v>2</v>
          </cell>
          <cell r="AJ79"/>
          <cell r="AL79">
            <v>2</v>
          </cell>
        </row>
        <row r="80">
          <cell r="J80">
            <v>3</v>
          </cell>
          <cell r="L80"/>
          <cell r="N80">
            <v>1</v>
          </cell>
          <cell r="V80">
            <v>1</v>
          </cell>
          <cell r="X80"/>
          <cell r="Z80">
            <v>1</v>
          </cell>
          <cell r="AH80">
            <v>76</v>
          </cell>
          <cell r="AJ80">
            <v>3</v>
          </cell>
          <cell r="AL80">
            <v>75</v>
          </cell>
        </row>
        <row r="81">
          <cell r="J81">
            <v>17</v>
          </cell>
          <cell r="L81">
            <v>2</v>
          </cell>
          <cell r="N81">
            <v>14</v>
          </cell>
          <cell r="V81"/>
          <cell r="X81"/>
          <cell r="Z81">
            <v>0</v>
          </cell>
          <cell r="AH81"/>
          <cell r="AJ81"/>
          <cell r="AL81">
            <v>0</v>
          </cell>
        </row>
        <row r="82">
          <cell r="J82">
            <v>3</v>
          </cell>
          <cell r="L82">
            <v>1</v>
          </cell>
          <cell r="N82">
            <v>1</v>
          </cell>
          <cell r="V82">
            <v>1</v>
          </cell>
          <cell r="X82"/>
          <cell r="Z82">
            <v>1</v>
          </cell>
          <cell r="AH82">
            <v>471</v>
          </cell>
          <cell r="AJ82">
            <v>12</v>
          </cell>
          <cell r="AL82">
            <v>347</v>
          </cell>
        </row>
        <row r="83">
          <cell r="J83"/>
          <cell r="L83"/>
          <cell r="N83">
            <v>0</v>
          </cell>
          <cell r="V83"/>
          <cell r="X83"/>
          <cell r="Z83">
            <v>0</v>
          </cell>
          <cell r="AH83">
            <v>1420</v>
          </cell>
          <cell r="AJ83">
            <v>27</v>
          </cell>
          <cell r="AL83">
            <v>1241</v>
          </cell>
        </row>
        <row r="84">
          <cell r="J84"/>
          <cell r="L84"/>
          <cell r="N84">
            <v>0</v>
          </cell>
          <cell r="V84"/>
          <cell r="X84"/>
          <cell r="Z84">
            <v>0</v>
          </cell>
          <cell r="AH84">
            <v>16</v>
          </cell>
          <cell r="AJ84"/>
          <cell r="AL84">
            <v>14</v>
          </cell>
        </row>
        <row r="85">
          <cell r="J85">
            <v>21</v>
          </cell>
          <cell r="L85">
            <v>4</v>
          </cell>
          <cell r="N85">
            <v>19</v>
          </cell>
          <cell r="V85">
            <v>6</v>
          </cell>
          <cell r="X85">
            <v>1</v>
          </cell>
          <cell r="Z85">
            <v>6</v>
          </cell>
          <cell r="AH85">
            <v>86</v>
          </cell>
          <cell r="AJ85">
            <v>3</v>
          </cell>
          <cell r="AL85">
            <v>67</v>
          </cell>
        </row>
        <row r="86">
          <cell r="J86">
            <v>21</v>
          </cell>
          <cell r="L86">
            <v>4</v>
          </cell>
          <cell r="N86">
            <v>19</v>
          </cell>
          <cell r="V86">
            <v>6</v>
          </cell>
          <cell r="X86">
            <v>1</v>
          </cell>
          <cell r="Z86">
            <v>6</v>
          </cell>
          <cell r="AH86">
            <v>69</v>
          </cell>
          <cell r="AJ86">
            <v>3</v>
          </cell>
          <cell r="AL86">
            <v>67</v>
          </cell>
        </row>
        <row r="87">
          <cell r="J87">
            <v>2840</v>
          </cell>
          <cell r="L87">
            <v>624</v>
          </cell>
          <cell r="N87">
            <v>671</v>
          </cell>
          <cell r="V87">
            <v>671</v>
          </cell>
          <cell r="X87">
            <v>131</v>
          </cell>
          <cell r="Z87">
            <v>153</v>
          </cell>
          <cell r="AH87">
            <v>3036</v>
          </cell>
          <cell r="AJ87">
            <v>158</v>
          </cell>
          <cell r="AL87">
            <v>250</v>
          </cell>
        </row>
        <row r="88">
          <cell r="J88">
            <v>1577</v>
          </cell>
          <cell r="L88">
            <v>354</v>
          </cell>
          <cell r="N88">
            <v>386</v>
          </cell>
          <cell r="V88">
            <v>510</v>
          </cell>
          <cell r="X88">
            <v>69</v>
          </cell>
          <cell r="Z88">
            <v>74</v>
          </cell>
          <cell r="AH88">
            <v>1823</v>
          </cell>
          <cell r="AJ88">
            <v>123</v>
          </cell>
          <cell r="AL88">
            <v>250</v>
          </cell>
        </row>
        <row r="89">
          <cell r="J89">
            <v>941</v>
          </cell>
          <cell r="L89">
            <v>162</v>
          </cell>
          <cell r="N89">
            <v>188</v>
          </cell>
          <cell r="V89">
            <v>87</v>
          </cell>
          <cell r="X89">
            <v>3</v>
          </cell>
          <cell r="Z89">
            <v>39</v>
          </cell>
          <cell r="AH89">
            <v>242</v>
          </cell>
          <cell r="AJ89">
            <v>12</v>
          </cell>
          <cell r="AL89">
            <v>0</v>
          </cell>
        </row>
        <row r="90">
          <cell r="J90">
            <v>6</v>
          </cell>
          <cell r="L90">
            <v>1</v>
          </cell>
          <cell r="N90">
            <v>6</v>
          </cell>
          <cell r="V90">
            <v>2</v>
          </cell>
          <cell r="X90"/>
          <cell r="Z90">
            <v>1</v>
          </cell>
          <cell r="AH90">
            <v>109</v>
          </cell>
          <cell r="AJ90">
            <v>3</v>
          </cell>
          <cell r="AL90">
            <v>28</v>
          </cell>
        </row>
        <row r="91">
          <cell r="J91">
            <v>6</v>
          </cell>
          <cell r="L91">
            <v>1</v>
          </cell>
          <cell r="N91">
            <v>6</v>
          </cell>
          <cell r="V91">
            <v>2</v>
          </cell>
          <cell r="X91"/>
          <cell r="Z91">
            <v>1</v>
          </cell>
          <cell r="AH91">
            <v>11</v>
          </cell>
          <cell r="AJ91"/>
          <cell r="AL91">
            <v>11</v>
          </cell>
        </row>
        <row r="92">
          <cell r="J92">
            <v>889</v>
          </cell>
          <cell r="L92">
            <v>808</v>
          </cell>
          <cell r="N92">
            <v>62</v>
          </cell>
          <cell r="V92">
            <v>95</v>
          </cell>
          <cell r="X92">
            <v>34</v>
          </cell>
          <cell r="Z92">
            <v>9</v>
          </cell>
          <cell r="AH92">
            <v>1475</v>
          </cell>
          <cell r="AJ92">
            <v>988</v>
          </cell>
          <cell r="AL92">
            <v>219</v>
          </cell>
        </row>
        <row r="93">
          <cell r="J93">
            <v>258</v>
          </cell>
          <cell r="L93">
            <v>241</v>
          </cell>
          <cell r="N93">
            <v>0</v>
          </cell>
          <cell r="V93">
            <v>39</v>
          </cell>
          <cell r="X93"/>
          <cell r="Z93">
            <v>0</v>
          </cell>
          <cell r="AH93">
            <v>617</v>
          </cell>
          <cell r="AJ93">
            <v>565</v>
          </cell>
          <cell r="AL93">
            <v>27</v>
          </cell>
        </row>
        <row r="94">
          <cell r="J94">
            <v>583</v>
          </cell>
          <cell r="L94">
            <v>551</v>
          </cell>
          <cell r="N94">
            <v>16</v>
          </cell>
          <cell r="V94">
            <v>46</v>
          </cell>
          <cell r="X94">
            <v>34</v>
          </cell>
          <cell r="Z94">
            <v>3</v>
          </cell>
          <cell r="AH94">
            <v>478</v>
          </cell>
          <cell r="AJ94">
            <v>383</v>
          </cell>
          <cell r="AL94">
            <v>55</v>
          </cell>
        </row>
        <row r="95">
          <cell r="J95">
            <v>532</v>
          </cell>
          <cell r="L95">
            <v>532</v>
          </cell>
          <cell r="N95">
            <v>0</v>
          </cell>
          <cell r="V95">
            <v>31</v>
          </cell>
          <cell r="X95">
            <v>31</v>
          </cell>
          <cell r="Z95">
            <v>0</v>
          </cell>
          <cell r="AH95">
            <v>263</v>
          </cell>
          <cell r="AJ95">
            <v>263</v>
          </cell>
          <cell r="AL95">
            <v>0</v>
          </cell>
        </row>
        <row r="96">
          <cell r="J96">
            <v>23</v>
          </cell>
          <cell r="L96">
            <v>4</v>
          </cell>
          <cell r="N96">
            <v>16</v>
          </cell>
          <cell r="V96">
            <v>4</v>
          </cell>
          <cell r="X96">
            <v>3</v>
          </cell>
          <cell r="Z96">
            <v>3</v>
          </cell>
          <cell r="AH96">
            <v>138</v>
          </cell>
          <cell r="AJ96">
            <v>63</v>
          </cell>
          <cell r="AL96">
            <v>55</v>
          </cell>
        </row>
        <row r="97">
          <cell r="J97">
            <v>19</v>
          </cell>
          <cell r="L97">
            <v>6</v>
          </cell>
          <cell r="N97">
            <v>0</v>
          </cell>
          <cell r="V97">
            <v>4</v>
          </cell>
          <cell r="X97"/>
          <cell r="Z97">
            <v>0</v>
          </cell>
          <cell r="AH97">
            <v>57</v>
          </cell>
          <cell r="AJ97">
            <v>56</v>
          </cell>
          <cell r="AL97">
            <v>0</v>
          </cell>
        </row>
        <row r="98">
          <cell r="J98"/>
          <cell r="L98"/>
          <cell r="N98">
            <v>0</v>
          </cell>
          <cell r="V98"/>
          <cell r="X98"/>
          <cell r="Z98">
            <v>0</v>
          </cell>
          <cell r="AH98"/>
          <cell r="AJ98"/>
          <cell r="AL98">
            <v>0</v>
          </cell>
        </row>
        <row r="99">
          <cell r="J99">
            <v>9</v>
          </cell>
          <cell r="L99">
            <v>9</v>
          </cell>
          <cell r="N99">
            <v>0</v>
          </cell>
          <cell r="V99">
            <v>7</v>
          </cell>
          <cell r="X99"/>
          <cell r="Z99">
            <v>0</v>
          </cell>
          <cell r="AH99">
            <v>20</v>
          </cell>
          <cell r="AJ99">
            <v>1</v>
          </cell>
          <cell r="AL99">
            <v>0</v>
          </cell>
        </row>
        <row r="100">
          <cell r="J100"/>
          <cell r="L100"/>
          <cell r="N100">
            <v>0</v>
          </cell>
          <cell r="V100"/>
          <cell r="X100"/>
          <cell r="Z100">
            <v>0</v>
          </cell>
          <cell r="AH100">
            <v>7</v>
          </cell>
          <cell r="AJ100">
            <v>3</v>
          </cell>
          <cell r="AL100">
            <v>4</v>
          </cell>
        </row>
        <row r="101">
          <cell r="J101"/>
          <cell r="L101"/>
          <cell r="N101">
            <v>0</v>
          </cell>
          <cell r="V101"/>
          <cell r="X101"/>
          <cell r="Z101">
            <v>0</v>
          </cell>
          <cell r="AH101">
            <v>3</v>
          </cell>
          <cell r="AJ101"/>
          <cell r="AL101">
            <v>3</v>
          </cell>
        </row>
        <row r="102">
          <cell r="J102"/>
          <cell r="L102"/>
          <cell r="N102">
            <v>0</v>
          </cell>
          <cell r="V102"/>
          <cell r="X102"/>
          <cell r="Z102">
            <v>0</v>
          </cell>
          <cell r="AH102">
            <v>1</v>
          </cell>
          <cell r="AJ102"/>
          <cell r="AL102">
            <v>1</v>
          </cell>
        </row>
        <row r="103">
          <cell r="J103">
            <v>45</v>
          </cell>
          <cell r="L103">
            <v>16</v>
          </cell>
          <cell r="N103">
            <v>45</v>
          </cell>
          <cell r="V103">
            <v>10</v>
          </cell>
          <cell r="X103"/>
          <cell r="Z103">
            <v>6</v>
          </cell>
          <cell r="AH103">
            <v>373</v>
          </cell>
          <cell r="AJ103">
            <v>37</v>
          </cell>
          <cell r="AL103">
            <v>133</v>
          </cell>
        </row>
        <row r="104">
          <cell r="J104">
            <v>5</v>
          </cell>
          <cell r="L104"/>
          <cell r="N104">
            <v>5</v>
          </cell>
          <cell r="V104">
            <v>1</v>
          </cell>
          <cell r="X104"/>
          <cell r="Z104">
            <v>0</v>
          </cell>
          <cell r="AH104"/>
          <cell r="AJ104"/>
          <cell r="AL104">
            <v>0</v>
          </cell>
        </row>
        <row r="105">
          <cell r="J105">
            <v>28</v>
          </cell>
          <cell r="L105">
            <v>4</v>
          </cell>
          <cell r="N105">
            <v>28</v>
          </cell>
          <cell r="V105">
            <v>9</v>
          </cell>
          <cell r="X105"/>
          <cell r="Z105">
            <v>6</v>
          </cell>
          <cell r="AH105">
            <v>251</v>
          </cell>
          <cell r="AJ105">
            <v>23</v>
          </cell>
          <cell r="AL105">
            <v>133</v>
          </cell>
        </row>
        <row r="106">
          <cell r="J106">
            <v>102</v>
          </cell>
          <cell r="L106">
            <v>71</v>
          </cell>
          <cell r="N106">
            <v>52</v>
          </cell>
          <cell r="V106">
            <v>104</v>
          </cell>
          <cell r="X106">
            <v>23</v>
          </cell>
          <cell r="Z106">
            <v>51</v>
          </cell>
          <cell r="AH106">
            <v>23065</v>
          </cell>
          <cell r="AJ106">
            <v>2427</v>
          </cell>
          <cell r="AL106">
            <v>13740</v>
          </cell>
        </row>
        <row r="107">
          <cell r="J107"/>
          <cell r="L107"/>
          <cell r="N107">
            <v>0</v>
          </cell>
          <cell r="V107"/>
          <cell r="X107"/>
          <cell r="Z107">
            <v>0</v>
          </cell>
          <cell r="AH107"/>
          <cell r="AJ107"/>
          <cell r="AL107">
            <v>0</v>
          </cell>
        </row>
        <row r="108">
          <cell r="J108"/>
          <cell r="L108"/>
          <cell r="N108">
            <v>0</v>
          </cell>
          <cell r="V108"/>
          <cell r="X108"/>
          <cell r="Z108">
            <v>0</v>
          </cell>
          <cell r="AH108">
            <v>110</v>
          </cell>
          <cell r="AJ108"/>
          <cell r="AL108">
            <v>99</v>
          </cell>
        </row>
        <row r="109">
          <cell r="J109"/>
          <cell r="L109"/>
          <cell r="N109">
            <v>0</v>
          </cell>
          <cell r="V109"/>
          <cell r="X109"/>
          <cell r="Z109">
            <v>0</v>
          </cell>
          <cell r="AH109">
            <v>93</v>
          </cell>
          <cell r="AJ109"/>
          <cell r="AL109">
            <v>87</v>
          </cell>
        </row>
        <row r="110">
          <cell r="J110">
            <v>0</v>
          </cell>
          <cell r="L110">
            <v>0</v>
          </cell>
          <cell r="N110">
            <v>0</v>
          </cell>
          <cell r="V110">
            <v>1</v>
          </cell>
          <cell r="X110">
            <v>1</v>
          </cell>
          <cell r="Z110">
            <v>1</v>
          </cell>
          <cell r="AH110">
            <v>10923</v>
          </cell>
          <cell r="AJ110">
            <v>843</v>
          </cell>
          <cell r="AL110">
            <v>7629</v>
          </cell>
        </row>
        <row r="111">
          <cell r="J111"/>
          <cell r="L111"/>
          <cell r="N111">
            <v>0</v>
          </cell>
          <cell r="V111">
            <v>1</v>
          </cell>
          <cell r="X111">
            <v>1</v>
          </cell>
          <cell r="Z111">
            <v>1</v>
          </cell>
          <cell r="AH111">
            <v>462</v>
          </cell>
          <cell r="AJ111">
            <v>12</v>
          </cell>
          <cell r="AL111">
            <v>441</v>
          </cell>
        </row>
        <row r="112">
          <cell r="J112"/>
          <cell r="L112"/>
          <cell r="N112">
            <v>0</v>
          </cell>
          <cell r="V112"/>
          <cell r="X112"/>
          <cell r="Z112">
            <v>0</v>
          </cell>
          <cell r="AH112">
            <v>9569</v>
          </cell>
          <cell r="AJ112">
            <v>830</v>
          </cell>
          <cell r="AL112">
            <v>6314</v>
          </cell>
        </row>
        <row r="113">
          <cell r="J113"/>
          <cell r="L113"/>
          <cell r="N113">
            <v>0</v>
          </cell>
          <cell r="V113"/>
          <cell r="X113"/>
          <cell r="Z113">
            <v>0</v>
          </cell>
          <cell r="AH113">
            <v>192</v>
          </cell>
          <cell r="AJ113">
            <v>1</v>
          </cell>
          <cell r="AL113">
            <v>183</v>
          </cell>
        </row>
        <row r="114">
          <cell r="J114"/>
          <cell r="L114"/>
          <cell r="N114">
            <v>0</v>
          </cell>
          <cell r="V114"/>
          <cell r="X114"/>
          <cell r="Z114">
            <v>0</v>
          </cell>
          <cell r="AH114">
            <v>700</v>
          </cell>
          <cell r="AJ114"/>
          <cell r="AL114">
            <v>691</v>
          </cell>
        </row>
        <row r="115">
          <cell r="J115"/>
          <cell r="L115"/>
          <cell r="N115">
            <v>0</v>
          </cell>
          <cell r="V115"/>
          <cell r="X115"/>
          <cell r="Z115">
            <v>0</v>
          </cell>
          <cell r="AH115">
            <v>3147</v>
          </cell>
          <cell r="AJ115">
            <v>446</v>
          </cell>
          <cell r="AL115">
            <v>2936</v>
          </cell>
        </row>
        <row r="116">
          <cell r="J116"/>
          <cell r="L116"/>
          <cell r="N116"/>
          <cell r="V116"/>
          <cell r="X116"/>
          <cell r="Z116">
            <v>0</v>
          </cell>
          <cell r="AH116">
            <v>1750</v>
          </cell>
          <cell r="AJ116">
            <v>123</v>
          </cell>
          <cell r="AL116">
            <v>1673</v>
          </cell>
        </row>
        <row r="117">
          <cell r="J117"/>
          <cell r="L117"/>
          <cell r="N117"/>
          <cell r="V117"/>
          <cell r="X117"/>
          <cell r="Z117">
            <v>0</v>
          </cell>
          <cell r="AH117">
            <v>46</v>
          </cell>
          <cell r="AJ117">
            <v>46</v>
          </cell>
          <cell r="AL117">
            <v>0</v>
          </cell>
        </row>
        <row r="118">
          <cell r="J118"/>
          <cell r="L118"/>
          <cell r="N118"/>
          <cell r="V118">
            <v>0</v>
          </cell>
          <cell r="X118"/>
          <cell r="Z118">
            <v>0</v>
          </cell>
          <cell r="AH118">
            <v>108</v>
          </cell>
          <cell r="AJ118">
            <v>108</v>
          </cell>
          <cell r="AL118">
            <v>13</v>
          </cell>
        </row>
        <row r="119">
          <cell r="J119"/>
          <cell r="L119"/>
          <cell r="N119"/>
          <cell r="V119">
            <v>0</v>
          </cell>
          <cell r="X119"/>
          <cell r="Z119">
            <v>0</v>
          </cell>
          <cell r="AH119">
            <v>0</v>
          </cell>
          <cell r="AJ119"/>
          <cell r="AL119">
            <v>0</v>
          </cell>
        </row>
        <row r="120">
          <cell r="J120"/>
          <cell r="L120"/>
          <cell r="N120"/>
          <cell r="V120">
            <v>0</v>
          </cell>
          <cell r="X120"/>
          <cell r="Z120">
            <v>0</v>
          </cell>
          <cell r="AH120">
            <v>0</v>
          </cell>
          <cell r="AJ120"/>
          <cell r="AL120">
            <v>0</v>
          </cell>
        </row>
        <row r="121">
          <cell r="J121"/>
          <cell r="L121"/>
          <cell r="N121"/>
          <cell r="V121"/>
          <cell r="X121"/>
          <cell r="Z121">
            <v>0</v>
          </cell>
          <cell r="AH121">
            <v>1289</v>
          </cell>
          <cell r="AJ121">
            <v>215</v>
          </cell>
          <cell r="AL121">
            <v>1250</v>
          </cell>
        </row>
        <row r="122">
          <cell r="J122"/>
          <cell r="L122"/>
          <cell r="N122"/>
          <cell r="V122"/>
          <cell r="X122"/>
          <cell r="Z122">
            <v>0</v>
          </cell>
          <cell r="AH122">
            <v>751</v>
          </cell>
          <cell r="AJ122">
            <v>108</v>
          </cell>
          <cell r="AL122">
            <v>735</v>
          </cell>
        </row>
        <row r="123">
          <cell r="J123">
            <v>42</v>
          </cell>
          <cell r="L123">
            <v>22</v>
          </cell>
          <cell r="N123">
            <v>23</v>
          </cell>
          <cell r="V123">
            <v>13</v>
          </cell>
          <cell r="X123">
            <v>2</v>
          </cell>
          <cell r="Z123">
            <v>9</v>
          </cell>
          <cell r="AH123">
            <v>479</v>
          </cell>
          <cell r="AJ123">
            <v>25</v>
          </cell>
          <cell r="AL123">
            <v>253</v>
          </cell>
        </row>
        <row r="124">
          <cell r="J124">
            <v>0</v>
          </cell>
          <cell r="L124"/>
          <cell r="N124">
            <v>0</v>
          </cell>
          <cell r="V124">
            <v>0</v>
          </cell>
          <cell r="X124"/>
          <cell r="Z124">
            <v>0</v>
          </cell>
          <cell r="AH124">
            <v>0</v>
          </cell>
          <cell r="AJ124"/>
          <cell r="AL124">
            <v>0</v>
          </cell>
        </row>
        <row r="125">
          <cell r="J125">
            <v>0</v>
          </cell>
          <cell r="L125"/>
          <cell r="N125">
            <v>0</v>
          </cell>
          <cell r="V125">
            <v>0</v>
          </cell>
          <cell r="X125"/>
          <cell r="Z125">
            <v>0</v>
          </cell>
          <cell r="AH125">
            <v>0</v>
          </cell>
          <cell r="AJ125"/>
          <cell r="AL125">
            <v>0</v>
          </cell>
        </row>
        <row r="126">
          <cell r="J126">
            <v>0</v>
          </cell>
          <cell r="L126"/>
          <cell r="N126">
            <v>0</v>
          </cell>
          <cell r="V126">
            <v>0</v>
          </cell>
          <cell r="X126"/>
          <cell r="Z126">
            <v>0</v>
          </cell>
          <cell r="AH126">
            <v>0</v>
          </cell>
          <cell r="AJ126"/>
          <cell r="AL126">
            <v>0</v>
          </cell>
        </row>
        <row r="127">
          <cell r="J127">
            <v>2</v>
          </cell>
          <cell r="L127">
            <v>2</v>
          </cell>
          <cell r="N127">
            <v>2</v>
          </cell>
          <cell r="V127">
            <v>1</v>
          </cell>
          <cell r="X127">
            <v>1</v>
          </cell>
          <cell r="Z127">
            <v>1</v>
          </cell>
          <cell r="AH127">
            <v>23</v>
          </cell>
          <cell r="AJ127">
            <v>2</v>
          </cell>
          <cell r="AL127">
            <v>20</v>
          </cell>
        </row>
        <row r="128">
          <cell r="J128">
            <v>0</v>
          </cell>
          <cell r="L128">
            <v>0</v>
          </cell>
          <cell r="N128">
            <v>0</v>
          </cell>
          <cell r="V128">
            <v>1</v>
          </cell>
          <cell r="X128">
            <v>1</v>
          </cell>
          <cell r="Z128">
            <v>1</v>
          </cell>
          <cell r="AH128">
            <v>6087</v>
          </cell>
          <cell r="AJ128">
            <v>522</v>
          </cell>
          <cell r="AL128">
            <v>2723</v>
          </cell>
        </row>
        <row r="129">
          <cell r="J129">
            <v>0</v>
          </cell>
          <cell r="L129"/>
          <cell r="N129">
            <v>0</v>
          </cell>
          <cell r="V129">
            <v>1</v>
          </cell>
          <cell r="X129">
            <v>1</v>
          </cell>
          <cell r="Z129">
            <v>1</v>
          </cell>
          <cell r="AH129">
            <v>2</v>
          </cell>
          <cell r="AJ129">
            <v>2</v>
          </cell>
          <cell r="AL129">
            <v>0</v>
          </cell>
        </row>
        <row r="130">
          <cell r="J130">
            <v>0</v>
          </cell>
          <cell r="L130"/>
          <cell r="N130">
            <v>0</v>
          </cell>
          <cell r="V130">
            <v>0</v>
          </cell>
          <cell r="X130"/>
          <cell r="Z130">
            <v>0</v>
          </cell>
          <cell r="AH130">
            <v>15</v>
          </cell>
          <cell r="AJ130">
            <v>15</v>
          </cell>
          <cell r="AL130">
            <v>3</v>
          </cell>
        </row>
        <row r="131">
          <cell r="J131">
            <v>0</v>
          </cell>
          <cell r="L131"/>
          <cell r="N131">
            <v>0</v>
          </cell>
          <cell r="V131">
            <v>0</v>
          </cell>
          <cell r="X131"/>
          <cell r="Z131">
            <v>0</v>
          </cell>
          <cell r="AH131">
            <v>62</v>
          </cell>
          <cell r="AJ131">
            <v>62</v>
          </cell>
          <cell r="AL131">
            <v>4</v>
          </cell>
        </row>
        <row r="132">
          <cell r="J132">
            <v>0</v>
          </cell>
          <cell r="L132"/>
          <cell r="N132">
            <v>0</v>
          </cell>
          <cell r="V132">
            <v>0</v>
          </cell>
          <cell r="X132"/>
          <cell r="Z132">
            <v>0</v>
          </cell>
          <cell r="AH132">
            <v>0</v>
          </cell>
          <cell r="AJ132"/>
          <cell r="AL132">
            <v>0</v>
          </cell>
        </row>
        <row r="133">
          <cell r="J133"/>
          <cell r="L133"/>
          <cell r="N133">
            <v>0</v>
          </cell>
          <cell r="V133"/>
          <cell r="X133"/>
          <cell r="Z133">
            <v>0</v>
          </cell>
          <cell r="AH133"/>
          <cell r="AJ133"/>
          <cell r="AL133">
            <v>0</v>
          </cell>
        </row>
        <row r="134">
          <cell r="J134"/>
          <cell r="L134"/>
          <cell r="N134">
            <v>0</v>
          </cell>
          <cell r="V134"/>
          <cell r="X134"/>
          <cell r="Z134">
            <v>0</v>
          </cell>
          <cell r="AH134">
            <v>5963</v>
          </cell>
          <cell r="AJ134">
            <v>398</v>
          </cell>
          <cell r="AL134">
            <v>2716</v>
          </cell>
        </row>
        <row r="135">
          <cell r="J135"/>
          <cell r="L135"/>
          <cell r="N135"/>
          <cell r="V135"/>
          <cell r="X135"/>
          <cell r="Z135">
            <v>0</v>
          </cell>
          <cell r="AH135"/>
          <cell r="AJ135"/>
          <cell r="AL135"/>
        </row>
        <row r="136">
          <cell r="J136">
            <v>0</v>
          </cell>
          <cell r="L136"/>
          <cell r="N136"/>
          <cell r="V136">
            <v>0</v>
          </cell>
          <cell r="X136"/>
          <cell r="Z136"/>
          <cell r="AH136">
            <v>45</v>
          </cell>
          <cell r="AJ136">
            <v>45</v>
          </cell>
          <cell r="AL136"/>
        </row>
        <row r="137">
          <cell r="J137"/>
          <cell r="L137"/>
          <cell r="N137"/>
          <cell r="V137"/>
          <cell r="X137"/>
          <cell r="Z137">
            <v>0</v>
          </cell>
          <cell r="AH137">
            <v>225</v>
          </cell>
          <cell r="AJ137">
            <v>110</v>
          </cell>
          <cell r="AL137">
            <v>61</v>
          </cell>
        </row>
        <row r="138">
          <cell r="J138">
            <v>60</v>
          </cell>
          <cell r="L138">
            <v>49</v>
          </cell>
          <cell r="N138">
            <v>29</v>
          </cell>
          <cell r="V138">
            <v>89</v>
          </cell>
          <cell r="X138">
            <v>19</v>
          </cell>
          <cell r="Z138">
            <v>40</v>
          </cell>
          <cell r="AH138">
            <v>2094</v>
          </cell>
          <cell r="AJ138">
            <v>481</v>
          </cell>
          <cell r="AL138">
            <v>39</v>
          </cell>
        </row>
        <row r="139">
          <cell r="J139"/>
          <cell r="L139"/>
          <cell r="N139">
            <v>0</v>
          </cell>
          <cell r="V139">
            <v>3</v>
          </cell>
          <cell r="X139">
            <v>3</v>
          </cell>
          <cell r="Z139">
            <v>3</v>
          </cell>
          <cell r="AH139">
            <v>68</v>
          </cell>
          <cell r="AJ139">
            <v>25</v>
          </cell>
          <cell r="AL139">
            <v>18</v>
          </cell>
        </row>
        <row r="140">
          <cell r="J140"/>
          <cell r="L140"/>
          <cell r="N140">
            <v>0</v>
          </cell>
          <cell r="V140"/>
          <cell r="X140"/>
          <cell r="Z140">
            <v>0</v>
          </cell>
          <cell r="AH140"/>
          <cell r="AJ140"/>
          <cell r="AL140">
            <v>0</v>
          </cell>
        </row>
        <row r="141">
          <cell r="J141"/>
          <cell r="L141"/>
          <cell r="N141">
            <v>0</v>
          </cell>
          <cell r="V141">
            <v>9</v>
          </cell>
          <cell r="X141"/>
          <cell r="Z141">
            <v>8</v>
          </cell>
          <cell r="AH141">
            <v>915</v>
          </cell>
          <cell r="AJ141">
            <v>456</v>
          </cell>
          <cell r="AL141">
            <v>21</v>
          </cell>
        </row>
        <row r="142">
          <cell r="J142">
            <v>27091</v>
          </cell>
          <cell r="L142">
            <v>26484</v>
          </cell>
          <cell r="N142">
            <v>418</v>
          </cell>
          <cell r="V142">
            <v>1842</v>
          </cell>
          <cell r="X142">
            <v>1718</v>
          </cell>
          <cell r="Z142">
            <v>70</v>
          </cell>
          <cell r="AH142">
            <v>16039</v>
          </cell>
          <cell r="AJ142">
            <v>13837</v>
          </cell>
          <cell r="AL142">
            <v>1890</v>
          </cell>
        </row>
        <row r="143">
          <cell r="J143">
            <v>25162</v>
          </cell>
          <cell r="L143">
            <v>25162</v>
          </cell>
          <cell r="N143">
            <v>0</v>
          </cell>
          <cell r="V143">
            <v>1653</v>
          </cell>
          <cell r="X143">
            <v>1653</v>
          </cell>
          <cell r="Z143">
            <v>0</v>
          </cell>
          <cell r="AH143">
            <v>12045</v>
          </cell>
          <cell r="AJ143">
            <v>12045</v>
          </cell>
          <cell r="AL143">
            <v>0</v>
          </cell>
        </row>
        <row r="144">
          <cell r="J144">
            <v>1352</v>
          </cell>
          <cell r="L144">
            <v>1352</v>
          </cell>
          <cell r="N144">
            <v>0</v>
          </cell>
          <cell r="V144">
            <v>56</v>
          </cell>
          <cell r="X144">
            <v>56</v>
          </cell>
          <cell r="Z144">
            <v>0</v>
          </cell>
          <cell r="AH144">
            <v>1586</v>
          </cell>
          <cell r="AJ144">
            <v>1586</v>
          </cell>
          <cell r="AL144">
            <v>0</v>
          </cell>
        </row>
        <row r="145">
          <cell r="J145">
            <v>0</v>
          </cell>
          <cell r="L145"/>
          <cell r="N145">
            <v>0</v>
          </cell>
          <cell r="V145">
            <v>0</v>
          </cell>
          <cell r="X145"/>
          <cell r="Z145">
            <v>0</v>
          </cell>
          <cell r="AH145">
            <v>0</v>
          </cell>
          <cell r="AJ145"/>
          <cell r="AL145">
            <v>0</v>
          </cell>
        </row>
        <row r="146">
          <cell r="J146">
            <v>56</v>
          </cell>
          <cell r="L146">
            <v>56</v>
          </cell>
          <cell r="N146">
            <v>0</v>
          </cell>
          <cell r="V146">
            <v>3</v>
          </cell>
          <cell r="X146">
            <v>3</v>
          </cell>
          <cell r="Z146">
            <v>0</v>
          </cell>
          <cell r="AH146">
            <v>49</v>
          </cell>
          <cell r="AJ146">
            <v>49</v>
          </cell>
          <cell r="AL146">
            <v>0</v>
          </cell>
        </row>
        <row r="147">
          <cell r="J147">
            <v>223</v>
          </cell>
          <cell r="L147">
            <v>223</v>
          </cell>
          <cell r="N147">
            <v>223</v>
          </cell>
          <cell r="V147">
            <v>9</v>
          </cell>
          <cell r="X147">
            <v>9</v>
          </cell>
          <cell r="Z147">
            <v>1</v>
          </cell>
          <cell r="AH147">
            <v>712</v>
          </cell>
          <cell r="AJ147">
            <v>712</v>
          </cell>
          <cell r="AL147">
            <v>346</v>
          </cell>
        </row>
        <row r="148">
          <cell r="J148">
            <v>0</v>
          </cell>
          <cell r="L148"/>
          <cell r="N148">
            <v>0</v>
          </cell>
          <cell r="V148">
            <v>0</v>
          </cell>
          <cell r="X148"/>
          <cell r="Z148">
            <v>0</v>
          </cell>
          <cell r="AH148">
            <v>0</v>
          </cell>
          <cell r="AJ148"/>
          <cell r="AL148">
            <v>0</v>
          </cell>
        </row>
        <row r="149">
          <cell r="J149">
            <v>638</v>
          </cell>
          <cell r="L149">
            <v>638</v>
          </cell>
          <cell r="N149">
            <v>0</v>
          </cell>
          <cell r="V149">
            <v>34</v>
          </cell>
          <cell r="X149">
            <v>34</v>
          </cell>
          <cell r="Z149">
            <v>0</v>
          </cell>
          <cell r="AH149">
            <v>798</v>
          </cell>
          <cell r="AJ149">
            <v>798</v>
          </cell>
          <cell r="AL149">
            <v>0</v>
          </cell>
        </row>
        <row r="150">
          <cell r="J150">
            <v>38</v>
          </cell>
          <cell r="L150">
            <v>12</v>
          </cell>
          <cell r="N150">
            <v>28</v>
          </cell>
          <cell r="V150">
            <v>12</v>
          </cell>
          <cell r="X150">
            <v>4</v>
          </cell>
          <cell r="Z150">
            <v>12</v>
          </cell>
          <cell r="AH150">
            <v>41</v>
          </cell>
          <cell r="AJ150">
            <v>13</v>
          </cell>
          <cell r="AL150">
            <v>24</v>
          </cell>
        </row>
        <row r="151">
          <cell r="J151">
            <v>813</v>
          </cell>
          <cell r="L151">
            <v>366</v>
          </cell>
          <cell r="N151">
            <v>29</v>
          </cell>
          <cell r="V151">
            <v>78</v>
          </cell>
          <cell r="X151">
            <v>14</v>
          </cell>
          <cell r="Z151">
            <v>21</v>
          </cell>
          <cell r="AH151">
            <v>347</v>
          </cell>
          <cell r="AJ151">
            <v>56</v>
          </cell>
          <cell r="AL151">
            <v>199</v>
          </cell>
        </row>
        <row r="152">
          <cell r="J152"/>
          <cell r="L152"/>
          <cell r="N152">
            <v>0</v>
          </cell>
          <cell r="V152"/>
          <cell r="X152"/>
          <cell r="Z152">
            <v>0</v>
          </cell>
          <cell r="AH152">
            <v>966</v>
          </cell>
          <cell r="AJ152">
            <v>77</v>
          </cell>
          <cell r="AL152">
            <v>317</v>
          </cell>
        </row>
        <row r="153">
          <cell r="J153"/>
          <cell r="L153"/>
          <cell r="N153">
            <v>0</v>
          </cell>
          <cell r="V153"/>
          <cell r="X153"/>
          <cell r="Z153">
            <v>0</v>
          </cell>
          <cell r="AH153">
            <v>563</v>
          </cell>
          <cell r="AJ153">
            <v>38</v>
          </cell>
          <cell r="AL153">
            <v>532</v>
          </cell>
        </row>
        <row r="154">
          <cell r="J154"/>
          <cell r="L154"/>
          <cell r="N154">
            <v>0</v>
          </cell>
          <cell r="V154"/>
          <cell r="X154"/>
          <cell r="Z154">
            <v>0</v>
          </cell>
          <cell r="AH154">
            <v>10</v>
          </cell>
          <cell r="AJ154"/>
          <cell r="AL154">
            <v>10</v>
          </cell>
        </row>
        <row r="155">
          <cell r="J155">
            <v>161</v>
          </cell>
          <cell r="L155">
            <v>27</v>
          </cell>
          <cell r="N155">
            <v>138</v>
          </cell>
          <cell r="V155">
            <v>53</v>
          </cell>
          <cell r="X155">
            <v>1</v>
          </cell>
          <cell r="Z155">
            <v>36</v>
          </cell>
          <cell r="AH155">
            <v>492</v>
          </cell>
          <cell r="AJ155">
            <v>33</v>
          </cell>
          <cell r="AL155">
            <v>462</v>
          </cell>
        </row>
        <row r="156">
          <cell r="J156"/>
          <cell r="L156"/>
          <cell r="N156">
            <v>0</v>
          </cell>
          <cell r="V156"/>
          <cell r="X156"/>
          <cell r="Z156">
            <v>0</v>
          </cell>
          <cell r="AH156">
            <v>16</v>
          </cell>
          <cell r="AJ156">
            <v>16</v>
          </cell>
          <cell r="AL156">
            <v>0</v>
          </cell>
        </row>
        <row r="157">
          <cell r="J157">
            <v>2123</v>
          </cell>
          <cell r="L157">
            <v>1648</v>
          </cell>
          <cell r="N157">
            <v>570</v>
          </cell>
          <cell r="V157">
            <v>193</v>
          </cell>
          <cell r="X157">
            <v>77</v>
          </cell>
          <cell r="Z157">
            <v>76</v>
          </cell>
          <cell r="AH157">
            <v>6553</v>
          </cell>
          <cell r="AJ157">
            <v>2437</v>
          </cell>
          <cell r="AL157">
            <v>2201</v>
          </cell>
        </row>
        <row r="158">
          <cell r="J158">
            <v>2</v>
          </cell>
          <cell r="L158"/>
          <cell r="N158">
            <v>0</v>
          </cell>
          <cell r="V158">
            <v>5</v>
          </cell>
          <cell r="X158">
            <v>1</v>
          </cell>
          <cell r="Z158">
            <v>2</v>
          </cell>
          <cell r="AH158">
            <v>403</v>
          </cell>
          <cell r="AJ158">
            <v>186</v>
          </cell>
          <cell r="AL158">
            <v>370</v>
          </cell>
        </row>
        <row r="159">
          <cell r="J159">
            <v>105</v>
          </cell>
          <cell r="L159">
            <v>59</v>
          </cell>
          <cell r="N159">
            <v>74</v>
          </cell>
          <cell r="V159">
            <v>69</v>
          </cell>
          <cell r="X159">
            <v>29</v>
          </cell>
          <cell r="Z159">
            <v>54</v>
          </cell>
          <cell r="AH159">
            <v>1743</v>
          </cell>
          <cell r="AJ159">
            <v>608</v>
          </cell>
          <cell r="AL159">
            <v>534</v>
          </cell>
        </row>
        <row r="160">
          <cell r="J160">
            <v>796</v>
          </cell>
          <cell r="L160">
            <v>640</v>
          </cell>
          <cell r="N160">
            <v>406</v>
          </cell>
          <cell r="V160">
            <v>34</v>
          </cell>
          <cell r="X160">
            <v>2</v>
          </cell>
          <cell r="Z160">
            <v>5</v>
          </cell>
          <cell r="AH160">
            <v>279</v>
          </cell>
          <cell r="AJ160">
            <v>93</v>
          </cell>
          <cell r="AL160">
            <v>13</v>
          </cell>
        </row>
        <row r="161">
          <cell r="J161">
            <v>23</v>
          </cell>
          <cell r="L161">
            <v>23</v>
          </cell>
          <cell r="N161">
            <v>0</v>
          </cell>
          <cell r="V161">
            <v>4</v>
          </cell>
          <cell r="X161">
            <v>4</v>
          </cell>
          <cell r="Z161">
            <v>0</v>
          </cell>
          <cell r="AH161">
            <v>317</v>
          </cell>
          <cell r="AJ161">
            <v>71</v>
          </cell>
          <cell r="AL161">
            <v>55</v>
          </cell>
        </row>
        <row r="162">
          <cell r="J162"/>
          <cell r="L162"/>
          <cell r="N162"/>
          <cell r="V162"/>
          <cell r="X162"/>
          <cell r="Z162"/>
          <cell r="AH162">
            <v>4</v>
          </cell>
          <cell r="AJ162"/>
          <cell r="AL162">
            <v>4</v>
          </cell>
        </row>
        <row r="163">
          <cell r="J163"/>
          <cell r="L163"/>
          <cell r="N163"/>
          <cell r="V163"/>
          <cell r="X163"/>
          <cell r="Z163"/>
          <cell r="AH163">
            <v>16</v>
          </cell>
          <cell r="AJ163"/>
          <cell r="AL163">
            <v>16</v>
          </cell>
        </row>
        <row r="164">
          <cell r="J164">
            <v>472</v>
          </cell>
          <cell r="L164">
            <v>423</v>
          </cell>
          <cell r="N164">
            <v>0</v>
          </cell>
          <cell r="V164">
            <v>37</v>
          </cell>
          <cell r="X164">
            <v>23</v>
          </cell>
          <cell r="Z164">
            <v>3</v>
          </cell>
          <cell r="AH164">
            <v>583</v>
          </cell>
          <cell r="AJ164">
            <v>442</v>
          </cell>
          <cell r="AL164">
            <v>0</v>
          </cell>
        </row>
        <row r="165">
          <cell r="J165"/>
          <cell r="L165"/>
          <cell r="N165">
            <v>0</v>
          </cell>
          <cell r="V165"/>
          <cell r="X165"/>
          <cell r="Z165">
            <v>0</v>
          </cell>
          <cell r="AH165"/>
          <cell r="AJ165"/>
          <cell r="AL165">
            <v>0</v>
          </cell>
        </row>
        <row r="166">
          <cell r="J166"/>
          <cell r="L166"/>
          <cell r="N166">
            <v>0</v>
          </cell>
          <cell r="V166">
            <v>1</v>
          </cell>
          <cell r="X166">
            <v>1</v>
          </cell>
          <cell r="Z166">
            <v>1</v>
          </cell>
          <cell r="AH166">
            <v>446</v>
          </cell>
          <cell r="AJ166">
            <v>127</v>
          </cell>
          <cell r="AL166">
            <v>306</v>
          </cell>
        </row>
        <row r="167">
          <cell r="J167">
            <v>2</v>
          </cell>
          <cell r="L167"/>
          <cell r="N167">
            <v>2</v>
          </cell>
          <cell r="V167">
            <v>1</v>
          </cell>
          <cell r="X167">
            <v>1</v>
          </cell>
          <cell r="Z167">
            <v>1</v>
          </cell>
          <cell r="AH167">
            <v>499</v>
          </cell>
          <cell r="AJ167">
            <v>84</v>
          </cell>
          <cell r="AL167">
            <v>465</v>
          </cell>
        </row>
        <row r="168">
          <cell r="J168">
            <v>2</v>
          </cell>
          <cell r="L168"/>
          <cell r="N168">
            <v>2</v>
          </cell>
          <cell r="V168"/>
          <cell r="X168"/>
          <cell r="Z168">
            <v>0</v>
          </cell>
          <cell r="AH168">
            <v>122</v>
          </cell>
          <cell r="AJ168">
            <v>14</v>
          </cell>
          <cell r="AL168">
            <v>111</v>
          </cell>
        </row>
        <row r="169">
          <cell r="J169">
            <v>117</v>
          </cell>
          <cell r="L169">
            <v>117</v>
          </cell>
          <cell r="N169">
            <v>86</v>
          </cell>
          <cell r="V169">
            <v>37</v>
          </cell>
          <cell r="X169">
            <v>13</v>
          </cell>
          <cell r="Z169">
            <v>7</v>
          </cell>
          <cell r="AH169">
            <v>1123</v>
          </cell>
          <cell r="AJ169">
            <v>471</v>
          </cell>
          <cell r="AL169">
            <v>54</v>
          </cell>
        </row>
        <row r="170">
          <cell r="J170">
            <v>5</v>
          </cell>
          <cell r="L170">
            <v>5</v>
          </cell>
          <cell r="N170">
            <v>0</v>
          </cell>
          <cell r="V170">
            <v>5</v>
          </cell>
          <cell r="X170">
            <v>3</v>
          </cell>
          <cell r="Z170">
            <v>3</v>
          </cell>
          <cell r="AH170">
            <v>740</v>
          </cell>
          <cell r="AJ170">
            <v>192</v>
          </cell>
          <cell r="AL170">
            <v>404</v>
          </cell>
        </row>
        <row r="171">
          <cell r="J171"/>
          <cell r="L171"/>
          <cell r="N171">
            <v>0</v>
          </cell>
          <cell r="V171"/>
          <cell r="X171"/>
          <cell r="Z171">
            <v>0</v>
          </cell>
          <cell r="AH171">
            <v>66</v>
          </cell>
          <cell r="AJ171">
            <v>66</v>
          </cell>
          <cell r="AL171">
            <v>0</v>
          </cell>
        </row>
        <row r="172">
          <cell r="J172">
            <v>1428</v>
          </cell>
          <cell r="L172">
            <v>901</v>
          </cell>
          <cell r="N172">
            <v>196</v>
          </cell>
          <cell r="V172">
            <v>222</v>
          </cell>
          <cell r="X172">
            <v>44</v>
          </cell>
          <cell r="Z172">
            <v>33</v>
          </cell>
          <cell r="AH172">
            <v>3243</v>
          </cell>
          <cell r="AJ172">
            <v>2353</v>
          </cell>
          <cell r="AL172">
            <v>341</v>
          </cell>
        </row>
        <row r="173">
          <cell r="J173">
            <v>452</v>
          </cell>
          <cell r="L173">
            <v>123</v>
          </cell>
          <cell r="N173">
            <v>139</v>
          </cell>
          <cell r="V173">
            <v>27</v>
          </cell>
          <cell r="X173">
            <v>14</v>
          </cell>
          <cell r="Z173">
            <v>13</v>
          </cell>
          <cell r="AH173">
            <v>110</v>
          </cell>
          <cell r="AJ173">
            <v>73</v>
          </cell>
          <cell r="AL173">
            <v>28</v>
          </cell>
        </row>
        <row r="174">
          <cell r="J174">
            <v>295</v>
          </cell>
          <cell r="L174">
            <v>188</v>
          </cell>
          <cell r="N174">
            <v>0</v>
          </cell>
          <cell r="V174">
            <v>35</v>
          </cell>
          <cell r="X174">
            <v>15</v>
          </cell>
          <cell r="Z174">
            <v>0</v>
          </cell>
          <cell r="AH174">
            <v>1014</v>
          </cell>
          <cell r="AJ174">
            <v>962</v>
          </cell>
          <cell r="AL174">
            <v>0</v>
          </cell>
        </row>
        <row r="175">
          <cell r="J175">
            <v>124</v>
          </cell>
          <cell r="L175">
            <v>81</v>
          </cell>
          <cell r="N175">
            <v>14</v>
          </cell>
          <cell r="V175">
            <v>10</v>
          </cell>
          <cell r="X175">
            <v>10</v>
          </cell>
          <cell r="Z175">
            <v>10</v>
          </cell>
          <cell r="AH175">
            <v>428</v>
          </cell>
          <cell r="AJ175">
            <v>322</v>
          </cell>
          <cell r="AL175">
            <v>40</v>
          </cell>
        </row>
        <row r="176">
          <cell r="J176">
            <v>32</v>
          </cell>
          <cell r="L176">
            <v>2</v>
          </cell>
          <cell r="N176">
            <v>31</v>
          </cell>
          <cell r="V176">
            <v>5</v>
          </cell>
          <cell r="X176">
            <v>5</v>
          </cell>
          <cell r="Z176">
            <v>5</v>
          </cell>
          <cell r="AH176">
            <v>359</v>
          </cell>
          <cell r="AJ176">
            <v>36</v>
          </cell>
          <cell r="AL176">
            <v>260</v>
          </cell>
        </row>
        <row r="177">
          <cell r="J177">
            <v>1</v>
          </cell>
          <cell r="L177"/>
          <cell r="N177">
            <v>1</v>
          </cell>
          <cell r="V177"/>
          <cell r="X177"/>
          <cell r="Z177">
            <v>0</v>
          </cell>
          <cell r="AH177"/>
          <cell r="AJ177"/>
          <cell r="AL177">
            <v>0</v>
          </cell>
        </row>
        <row r="178">
          <cell r="J178"/>
          <cell r="L178"/>
          <cell r="N178">
            <v>0</v>
          </cell>
          <cell r="V178"/>
          <cell r="X178"/>
          <cell r="Z178">
            <v>0</v>
          </cell>
          <cell r="AH178">
            <v>1</v>
          </cell>
          <cell r="AJ178"/>
          <cell r="AL178">
            <v>1</v>
          </cell>
        </row>
        <row r="179">
          <cell r="J179"/>
          <cell r="L179"/>
          <cell r="N179">
            <v>0</v>
          </cell>
          <cell r="V179"/>
          <cell r="X179"/>
          <cell r="Z179">
            <v>0</v>
          </cell>
          <cell r="AH179">
            <v>14</v>
          </cell>
          <cell r="AJ179"/>
          <cell r="AL179">
            <v>12</v>
          </cell>
        </row>
        <row r="180">
          <cell r="J180">
            <v>1415</v>
          </cell>
          <cell r="L180">
            <v>468</v>
          </cell>
          <cell r="N180">
            <v>277</v>
          </cell>
          <cell r="V180">
            <v>422</v>
          </cell>
          <cell r="X180">
            <v>99</v>
          </cell>
          <cell r="Z180">
            <v>171</v>
          </cell>
          <cell r="AH180">
            <v>10860</v>
          </cell>
          <cell r="AJ180">
            <v>2921</v>
          </cell>
          <cell r="AL180">
            <v>1213</v>
          </cell>
        </row>
        <row r="181">
          <cell r="J181">
            <v>755</v>
          </cell>
          <cell r="L181">
            <v>227</v>
          </cell>
          <cell r="N181">
            <v>122</v>
          </cell>
          <cell r="V181">
            <v>136</v>
          </cell>
          <cell r="X181">
            <v>8</v>
          </cell>
          <cell r="Z181">
            <v>59</v>
          </cell>
          <cell r="AH181">
            <v>4271</v>
          </cell>
          <cell r="AJ181">
            <v>1864</v>
          </cell>
          <cell r="AL181">
            <v>937</v>
          </cell>
        </row>
        <row r="182">
          <cell r="J182"/>
          <cell r="L182"/>
          <cell r="N182">
            <v>0</v>
          </cell>
          <cell r="V182"/>
          <cell r="X182"/>
          <cell r="Z182">
            <v>0</v>
          </cell>
          <cell r="AH182"/>
          <cell r="AJ182"/>
          <cell r="AL182">
            <v>0</v>
          </cell>
        </row>
        <row r="183">
          <cell r="J183">
            <v>12</v>
          </cell>
          <cell r="L183">
            <v>2</v>
          </cell>
          <cell r="N183">
            <v>12</v>
          </cell>
          <cell r="V183"/>
          <cell r="X183"/>
          <cell r="Z183">
            <v>0</v>
          </cell>
          <cell r="AH183">
            <v>3</v>
          </cell>
          <cell r="AJ183">
            <v>3</v>
          </cell>
          <cell r="AL183">
            <v>0</v>
          </cell>
        </row>
        <row r="184">
          <cell r="J184">
            <v>1</v>
          </cell>
          <cell r="L184"/>
          <cell r="N184">
            <v>1</v>
          </cell>
          <cell r="V184"/>
          <cell r="X184"/>
          <cell r="Z184">
            <v>0</v>
          </cell>
          <cell r="AH184">
            <v>179</v>
          </cell>
          <cell r="AJ184">
            <v>12</v>
          </cell>
          <cell r="AL184">
            <v>171</v>
          </cell>
        </row>
        <row r="185">
          <cell r="J185">
            <v>17</v>
          </cell>
          <cell r="L185">
            <v>2</v>
          </cell>
          <cell r="N185">
            <v>17</v>
          </cell>
          <cell r="V185">
            <v>4</v>
          </cell>
          <cell r="X185"/>
          <cell r="Z185">
            <v>4</v>
          </cell>
          <cell r="AH185"/>
          <cell r="AJ185"/>
          <cell r="AL185"/>
        </row>
        <row r="186">
          <cell r="J186"/>
          <cell r="L186"/>
          <cell r="N186">
            <v>0</v>
          </cell>
          <cell r="V186"/>
          <cell r="X186"/>
          <cell r="Z186">
            <v>0</v>
          </cell>
          <cell r="AH186">
            <v>3197</v>
          </cell>
          <cell r="AJ186">
            <v>1209</v>
          </cell>
          <cell r="AL186">
            <v>766</v>
          </cell>
        </row>
        <row r="187">
          <cell r="J187">
            <v>4</v>
          </cell>
          <cell r="L187"/>
          <cell r="N187">
            <v>0</v>
          </cell>
          <cell r="V187">
            <v>2</v>
          </cell>
          <cell r="X187"/>
          <cell r="Z187">
            <v>1</v>
          </cell>
          <cell r="AH187">
            <v>25</v>
          </cell>
          <cell r="AJ187">
            <v>1</v>
          </cell>
          <cell r="AL187">
            <v>22</v>
          </cell>
        </row>
        <row r="188">
          <cell r="J188"/>
          <cell r="L188"/>
          <cell r="N188">
            <v>0</v>
          </cell>
          <cell r="V188"/>
          <cell r="X188"/>
          <cell r="Z188">
            <v>0</v>
          </cell>
          <cell r="AH188">
            <v>14</v>
          </cell>
          <cell r="AJ188"/>
          <cell r="AL188">
            <v>13</v>
          </cell>
        </row>
        <row r="189">
          <cell r="J189">
            <v>541</v>
          </cell>
          <cell r="L189">
            <v>201</v>
          </cell>
          <cell r="N189">
            <v>109</v>
          </cell>
          <cell r="V189">
            <v>233</v>
          </cell>
          <cell r="X189">
            <v>80</v>
          </cell>
          <cell r="Z189">
            <v>68</v>
          </cell>
          <cell r="AH189">
            <v>4993</v>
          </cell>
          <cell r="AJ189">
            <v>759</v>
          </cell>
          <cell r="AL189">
            <v>144</v>
          </cell>
        </row>
        <row r="190">
          <cell r="J190"/>
          <cell r="L190"/>
          <cell r="N190">
            <v>0</v>
          </cell>
          <cell r="V190"/>
          <cell r="X190"/>
          <cell r="Z190">
            <v>0</v>
          </cell>
          <cell r="AH190">
            <v>23</v>
          </cell>
          <cell r="AJ190">
            <v>4</v>
          </cell>
          <cell r="AL190">
            <v>23</v>
          </cell>
        </row>
        <row r="191">
          <cell r="J191"/>
          <cell r="L191"/>
          <cell r="N191">
            <v>0</v>
          </cell>
          <cell r="V191"/>
          <cell r="X191"/>
          <cell r="Z191">
            <v>0</v>
          </cell>
          <cell r="AH191">
            <v>21</v>
          </cell>
          <cell r="AJ191">
            <v>3</v>
          </cell>
          <cell r="AL191">
            <v>21</v>
          </cell>
        </row>
        <row r="192">
          <cell r="J192"/>
          <cell r="L192"/>
          <cell r="N192">
            <v>0</v>
          </cell>
          <cell r="V192"/>
          <cell r="X192"/>
          <cell r="Z192">
            <v>0</v>
          </cell>
          <cell r="AH192">
            <v>48</v>
          </cell>
          <cell r="AJ192">
            <v>37</v>
          </cell>
          <cell r="AL192">
            <v>0</v>
          </cell>
        </row>
        <row r="193">
          <cell r="J193">
            <v>115</v>
          </cell>
          <cell r="L193">
            <v>40</v>
          </cell>
          <cell r="N193">
            <v>46</v>
          </cell>
          <cell r="V193">
            <v>51</v>
          </cell>
          <cell r="X193">
            <v>11</v>
          </cell>
          <cell r="Z193">
            <v>43</v>
          </cell>
          <cell r="AH193">
            <v>138</v>
          </cell>
          <cell r="AJ193">
            <v>21</v>
          </cell>
          <cell r="AL193">
            <v>87</v>
          </cell>
        </row>
        <row r="194">
          <cell r="J194"/>
          <cell r="L194"/>
          <cell r="N194">
            <v>0</v>
          </cell>
          <cell r="V194"/>
          <cell r="X194"/>
          <cell r="Z194">
            <v>0</v>
          </cell>
          <cell r="AH194">
            <v>87</v>
          </cell>
          <cell r="AJ194">
            <v>4</v>
          </cell>
          <cell r="AL194">
            <v>80</v>
          </cell>
        </row>
        <row r="195">
          <cell r="J195"/>
          <cell r="L195"/>
          <cell r="N195">
            <v>0</v>
          </cell>
          <cell r="V195"/>
          <cell r="X195"/>
          <cell r="Z195">
            <v>0</v>
          </cell>
          <cell r="AH195"/>
          <cell r="AJ195"/>
          <cell r="AL195">
            <v>0</v>
          </cell>
        </row>
        <row r="196">
          <cell r="J196">
            <v>458</v>
          </cell>
          <cell r="L196">
            <v>128</v>
          </cell>
          <cell r="N196">
            <v>179</v>
          </cell>
          <cell r="V196">
            <v>121</v>
          </cell>
          <cell r="X196">
            <v>35</v>
          </cell>
          <cell r="Z196">
            <v>47</v>
          </cell>
          <cell r="AH196">
            <v>6959</v>
          </cell>
          <cell r="AJ196">
            <v>1854</v>
          </cell>
          <cell r="AL196">
            <v>4195</v>
          </cell>
        </row>
        <row r="197">
          <cell r="J197">
            <v>115</v>
          </cell>
          <cell r="L197">
            <v>51</v>
          </cell>
          <cell r="N197">
            <v>63</v>
          </cell>
          <cell r="V197">
            <v>19</v>
          </cell>
          <cell r="X197">
            <v>2</v>
          </cell>
          <cell r="Z197">
            <v>8</v>
          </cell>
          <cell r="AH197">
            <v>836</v>
          </cell>
          <cell r="AJ197">
            <v>342</v>
          </cell>
          <cell r="AL197">
            <v>268</v>
          </cell>
        </row>
        <row r="198">
          <cell r="J198"/>
          <cell r="L198"/>
          <cell r="N198">
            <v>0</v>
          </cell>
          <cell r="V198"/>
          <cell r="X198"/>
          <cell r="Z198">
            <v>0</v>
          </cell>
          <cell r="AH198">
            <v>99</v>
          </cell>
          <cell r="AJ198">
            <v>10</v>
          </cell>
          <cell r="AL198">
            <v>98</v>
          </cell>
        </row>
        <row r="199">
          <cell r="J199">
            <v>6</v>
          </cell>
          <cell r="L199"/>
          <cell r="N199">
            <v>6</v>
          </cell>
          <cell r="V199">
            <v>2</v>
          </cell>
          <cell r="X199"/>
          <cell r="Z199">
            <v>1</v>
          </cell>
          <cell r="AH199">
            <v>342</v>
          </cell>
          <cell r="AJ199">
            <v>51</v>
          </cell>
          <cell r="AL199">
            <v>214</v>
          </cell>
        </row>
        <row r="200">
          <cell r="J200">
            <v>110</v>
          </cell>
          <cell r="L200">
            <v>35</v>
          </cell>
          <cell r="N200">
            <v>38</v>
          </cell>
          <cell r="V200">
            <v>21</v>
          </cell>
          <cell r="X200">
            <v>5</v>
          </cell>
          <cell r="Z200">
            <v>5</v>
          </cell>
          <cell r="AH200">
            <v>376</v>
          </cell>
          <cell r="AJ200">
            <v>126</v>
          </cell>
          <cell r="AL200">
            <v>0</v>
          </cell>
        </row>
        <row r="201">
          <cell r="J201"/>
          <cell r="L201"/>
          <cell r="N201">
            <v>0</v>
          </cell>
          <cell r="V201"/>
          <cell r="X201"/>
          <cell r="Z201">
            <v>0</v>
          </cell>
          <cell r="AH201">
            <v>424</v>
          </cell>
          <cell r="AJ201">
            <v>185</v>
          </cell>
          <cell r="AL201">
            <v>212</v>
          </cell>
        </row>
        <row r="202">
          <cell r="J202"/>
          <cell r="L202"/>
          <cell r="N202"/>
          <cell r="V202"/>
          <cell r="X202"/>
          <cell r="Z202"/>
          <cell r="AH202"/>
          <cell r="AJ202"/>
          <cell r="AL202">
            <v>0</v>
          </cell>
        </row>
        <row r="203">
          <cell r="J203"/>
          <cell r="L203"/>
          <cell r="N203">
            <v>0</v>
          </cell>
          <cell r="V203">
            <v>3</v>
          </cell>
          <cell r="X203"/>
          <cell r="Z203">
            <v>1</v>
          </cell>
          <cell r="AH203">
            <v>998</v>
          </cell>
          <cell r="AJ203">
            <v>177</v>
          </cell>
          <cell r="AL203">
            <v>837</v>
          </cell>
        </row>
        <row r="204">
          <cell r="J204">
            <v>51</v>
          </cell>
          <cell r="L204">
            <v>4</v>
          </cell>
          <cell r="N204">
            <v>43</v>
          </cell>
          <cell r="V204">
            <v>18</v>
          </cell>
          <cell r="X204">
            <v>7</v>
          </cell>
          <cell r="Z204">
            <v>6</v>
          </cell>
          <cell r="AH204">
            <v>1277</v>
          </cell>
          <cell r="AJ204">
            <v>239</v>
          </cell>
          <cell r="AL204">
            <v>736</v>
          </cell>
        </row>
        <row r="205">
          <cell r="J205"/>
          <cell r="L205"/>
          <cell r="N205">
            <v>0</v>
          </cell>
          <cell r="V205">
            <v>15</v>
          </cell>
          <cell r="X205">
            <v>4</v>
          </cell>
          <cell r="Z205">
            <v>4</v>
          </cell>
          <cell r="AH205">
            <v>290</v>
          </cell>
          <cell r="AJ205">
            <v>71</v>
          </cell>
          <cell r="AL205">
            <v>204</v>
          </cell>
        </row>
        <row r="206">
          <cell r="J206"/>
          <cell r="L206"/>
          <cell r="N206">
            <v>0</v>
          </cell>
          <cell r="V206">
            <v>2</v>
          </cell>
          <cell r="X206"/>
          <cell r="Z206">
            <v>0</v>
          </cell>
          <cell r="AH206">
            <v>207</v>
          </cell>
          <cell r="AJ206">
            <v>75</v>
          </cell>
          <cell r="AL206">
            <v>178</v>
          </cell>
        </row>
        <row r="207">
          <cell r="J207"/>
          <cell r="L207"/>
          <cell r="N207">
            <v>0</v>
          </cell>
          <cell r="V207"/>
          <cell r="X207"/>
          <cell r="Z207">
            <v>0</v>
          </cell>
          <cell r="AH207">
            <v>1602</v>
          </cell>
          <cell r="AJ207">
            <v>304</v>
          </cell>
          <cell r="AL207">
            <v>1224</v>
          </cell>
        </row>
        <row r="208">
          <cell r="J208">
            <v>29</v>
          </cell>
          <cell r="L208">
            <v>29</v>
          </cell>
          <cell r="N208">
            <v>29</v>
          </cell>
          <cell r="V208">
            <v>56</v>
          </cell>
          <cell r="X208">
            <v>21</v>
          </cell>
          <cell r="Z208">
            <v>26</v>
          </cell>
          <cell r="AH208">
            <v>707</v>
          </cell>
          <cell r="AJ208">
            <v>316</v>
          </cell>
          <cell r="AL208">
            <v>354</v>
          </cell>
        </row>
        <row r="209">
          <cell r="J209"/>
          <cell r="L209"/>
          <cell r="N209"/>
          <cell r="V209"/>
          <cell r="X209"/>
          <cell r="Z209"/>
          <cell r="AH209">
            <v>91</v>
          </cell>
          <cell r="AJ209">
            <v>29</v>
          </cell>
          <cell r="AL209">
            <v>74</v>
          </cell>
        </row>
        <row r="210">
          <cell r="J210">
            <v>1</v>
          </cell>
          <cell r="L210">
            <v>1</v>
          </cell>
          <cell r="N210">
            <v>0</v>
          </cell>
          <cell r="V210">
            <v>6</v>
          </cell>
          <cell r="X210">
            <v>6</v>
          </cell>
          <cell r="Z210">
            <v>0</v>
          </cell>
          <cell r="AH210">
            <v>1430</v>
          </cell>
          <cell r="AJ210">
            <v>967</v>
          </cell>
          <cell r="AL210">
            <v>511</v>
          </cell>
        </row>
        <row r="211">
          <cell r="J211">
            <v>97</v>
          </cell>
          <cell r="L211">
            <v>97</v>
          </cell>
          <cell r="N211">
            <v>0</v>
          </cell>
          <cell r="V211">
            <v>0</v>
          </cell>
          <cell r="X211"/>
          <cell r="Z211">
            <v>0</v>
          </cell>
          <cell r="AH211">
            <v>0</v>
          </cell>
          <cell r="AJ211"/>
          <cell r="AL211">
            <v>0</v>
          </cell>
        </row>
        <row r="212">
          <cell r="J212">
            <v>208</v>
          </cell>
          <cell r="L212">
            <v>33</v>
          </cell>
          <cell r="N212">
            <v>138</v>
          </cell>
          <cell r="V212">
            <v>58</v>
          </cell>
          <cell r="X212">
            <v>4</v>
          </cell>
          <cell r="Z212">
            <v>29</v>
          </cell>
          <cell r="AH212">
            <v>72</v>
          </cell>
          <cell r="AJ212"/>
          <cell r="AL212">
            <v>70</v>
          </cell>
        </row>
        <row r="213">
          <cell r="J213">
            <v>21</v>
          </cell>
          <cell r="L213">
            <v>3</v>
          </cell>
          <cell r="N213">
            <v>21</v>
          </cell>
          <cell r="V213">
            <v>5</v>
          </cell>
          <cell r="X213"/>
          <cell r="Z213">
            <v>5</v>
          </cell>
          <cell r="AH213">
            <v>7</v>
          </cell>
          <cell r="AJ213"/>
          <cell r="AL213">
            <v>7</v>
          </cell>
        </row>
        <row r="214">
          <cell r="J214">
            <v>20</v>
          </cell>
          <cell r="L214">
            <v>2</v>
          </cell>
          <cell r="N214">
            <v>20</v>
          </cell>
          <cell r="V214">
            <v>2</v>
          </cell>
          <cell r="X214"/>
          <cell r="Z214">
            <v>2</v>
          </cell>
          <cell r="AH214">
            <v>7</v>
          </cell>
          <cell r="AJ214"/>
          <cell r="AL214">
            <v>6</v>
          </cell>
        </row>
        <row r="215">
          <cell r="J215">
            <v>56</v>
          </cell>
          <cell r="L215">
            <v>6</v>
          </cell>
          <cell r="N215">
            <v>37</v>
          </cell>
          <cell r="V215">
            <v>13</v>
          </cell>
          <cell r="X215"/>
          <cell r="Z215">
            <v>4</v>
          </cell>
          <cell r="AH215">
            <v>51</v>
          </cell>
          <cell r="AJ215"/>
          <cell r="AL215">
            <v>51</v>
          </cell>
        </row>
        <row r="216">
          <cell r="J216">
            <v>15</v>
          </cell>
          <cell r="L216">
            <v>4</v>
          </cell>
          <cell r="N216">
            <v>7</v>
          </cell>
          <cell r="V216">
            <v>8</v>
          </cell>
          <cell r="X216"/>
          <cell r="Z216">
            <v>0</v>
          </cell>
          <cell r="AH216"/>
          <cell r="AJ216"/>
          <cell r="AL216">
            <v>0</v>
          </cell>
        </row>
        <row r="217">
          <cell r="J217"/>
          <cell r="L217"/>
          <cell r="N217">
            <v>0</v>
          </cell>
          <cell r="V217"/>
          <cell r="X217"/>
          <cell r="Z217">
            <v>0</v>
          </cell>
          <cell r="AH217"/>
          <cell r="AJ217"/>
          <cell r="AL217">
            <v>0</v>
          </cell>
        </row>
        <row r="218">
          <cell r="J218">
            <v>52</v>
          </cell>
          <cell r="L218">
            <v>5</v>
          </cell>
          <cell r="N218">
            <v>18</v>
          </cell>
          <cell r="V218">
            <v>2</v>
          </cell>
          <cell r="X218"/>
          <cell r="Z218">
            <v>2</v>
          </cell>
          <cell r="AH218">
            <v>2</v>
          </cell>
          <cell r="AJ218"/>
          <cell r="AL218">
            <v>1</v>
          </cell>
        </row>
        <row r="219">
          <cell r="J219"/>
          <cell r="L219"/>
          <cell r="N219">
            <v>0</v>
          </cell>
          <cell r="V219"/>
          <cell r="X219"/>
          <cell r="Z219">
            <v>0</v>
          </cell>
          <cell r="AH219">
            <v>1</v>
          </cell>
          <cell r="AJ219"/>
          <cell r="AL219">
            <v>1</v>
          </cell>
        </row>
        <row r="220">
          <cell r="J220">
            <v>1</v>
          </cell>
          <cell r="L220"/>
          <cell r="N220">
            <v>1</v>
          </cell>
          <cell r="V220">
            <v>2</v>
          </cell>
          <cell r="X220"/>
          <cell r="Z220">
            <v>2</v>
          </cell>
          <cell r="AH220"/>
          <cell r="AJ220"/>
          <cell r="AL220">
            <v>0</v>
          </cell>
        </row>
        <row r="221">
          <cell r="J221">
            <v>20</v>
          </cell>
          <cell r="L221">
            <v>1</v>
          </cell>
          <cell r="N221">
            <v>20</v>
          </cell>
          <cell r="V221">
            <v>3</v>
          </cell>
          <cell r="X221"/>
          <cell r="Z221">
            <v>2</v>
          </cell>
          <cell r="AH221"/>
          <cell r="AJ221"/>
          <cell r="AL221">
            <v>0</v>
          </cell>
        </row>
        <row r="222">
          <cell r="J222">
            <v>0</v>
          </cell>
          <cell r="L222"/>
          <cell r="N222"/>
          <cell r="V222">
            <v>0</v>
          </cell>
          <cell r="X222"/>
          <cell r="Z222"/>
          <cell r="AH222">
            <v>0</v>
          </cell>
          <cell r="AJ222"/>
          <cell r="AL222"/>
        </row>
        <row r="223">
          <cell r="J223">
            <v>257</v>
          </cell>
          <cell r="L223">
            <v>257</v>
          </cell>
          <cell r="N223">
            <v>0</v>
          </cell>
          <cell r="V223">
            <v>66</v>
          </cell>
          <cell r="X223">
            <v>66</v>
          </cell>
          <cell r="Z223">
            <v>0</v>
          </cell>
          <cell r="AH223">
            <v>1182</v>
          </cell>
          <cell r="AJ223">
            <v>1182</v>
          </cell>
          <cell r="AL223">
            <v>0</v>
          </cell>
        </row>
        <row r="224">
          <cell r="J224"/>
          <cell r="L224"/>
          <cell r="N224">
            <v>0</v>
          </cell>
          <cell r="V224"/>
          <cell r="X224"/>
          <cell r="Z224">
            <v>0</v>
          </cell>
          <cell r="AH224"/>
          <cell r="AJ224"/>
          <cell r="AL224">
            <v>0</v>
          </cell>
        </row>
        <row r="225">
          <cell r="J225">
            <v>2706</v>
          </cell>
          <cell r="L225">
            <v>2706</v>
          </cell>
          <cell r="N225">
            <v>2706</v>
          </cell>
          <cell r="V225">
            <v>674</v>
          </cell>
          <cell r="X225">
            <v>674</v>
          </cell>
          <cell r="Z225">
            <v>0</v>
          </cell>
          <cell r="AH225">
            <v>12084</v>
          </cell>
          <cell r="AJ225">
            <v>12084</v>
          </cell>
          <cell r="AL225">
            <v>12084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26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.140625" defaultRowHeight="12.75" x14ac:dyDescent="0.2"/>
  <cols>
    <col min="1" max="1" width="5.85546875" style="1" customWidth="1"/>
    <col min="2" max="2" width="26.7109375" style="1" customWidth="1"/>
    <col min="3" max="3" width="13.7109375" style="1" customWidth="1"/>
    <col min="4" max="8" width="10.140625" style="1" customWidth="1"/>
    <col min="9" max="14" width="10.140625" style="92" customWidth="1"/>
    <col min="15" max="20" width="10.42578125" style="1" customWidth="1"/>
    <col min="21" max="26" width="10.42578125" style="92" customWidth="1"/>
    <col min="27" max="27" width="9.140625" style="1" customWidth="1"/>
    <col min="28" max="28" width="9.140625" style="68" customWidth="1"/>
    <col min="29" max="29" width="9.140625" style="92" customWidth="1"/>
    <col min="30" max="31" width="9.140625" style="1" customWidth="1"/>
    <col min="32" max="38" width="9.140625" style="92" customWidth="1"/>
    <col min="39" max="39" width="8.140625" style="1" customWidth="1"/>
    <col min="40" max="40" width="8.42578125" style="1" customWidth="1"/>
    <col min="41" max="41" width="10.28515625" style="1" customWidth="1"/>
    <col min="42" max="42" width="9.5703125" style="1" customWidth="1"/>
    <col min="43" max="43" width="13.140625" style="1" customWidth="1"/>
    <col min="44" max="46" width="9.140625" style="1" customWidth="1"/>
    <col min="47" max="47" width="9.140625" style="92" customWidth="1"/>
    <col min="48" max="51" width="9.140625" style="1" customWidth="1"/>
    <col min="52" max="52" width="29.85546875" style="1" customWidth="1"/>
    <col min="53" max="57" width="9.140625" style="1" customWidth="1"/>
    <col min="58" max="58" width="4.5703125" style="1" customWidth="1"/>
    <col min="59" max="62" width="9.140625" style="1" customWidth="1"/>
    <col min="63" max="16384" width="9.140625" style="1"/>
  </cols>
  <sheetData>
    <row r="1" spans="1:61" x14ac:dyDescent="0.2">
      <c r="C1" s="124" t="s">
        <v>850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13" t="s">
        <v>851</v>
      </c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 t="s">
        <v>852</v>
      </c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 t="s">
        <v>0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</row>
    <row r="2" spans="1:61" x14ac:dyDescent="0.2">
      <c r="C2" s="114">
        <v>2021</v>
      </c>
      <c r="D2" s="114"/>
      <c r="E2" s="114"/>
      <c r="F2" s="114"/>
      <c r="G2" s="114"/>
      <c r="H2" s="114"/>
      <c r="I2" s="114">
        <v>2022</v>
      </c>
      <c r="J2" s="114"/>
      <c r="K2" s="114"/>
      <c r="L2" s="114"/>
      <c r="M2" s="114"/>
      <c r="N2" s="114"/>
      <c r="O2" s="115">
        <v>2021</v>
      </c>
      <c r="P2" s="115"/>
      <c r="Q2" s="115"/>
      <c r="R2" s="115"/>
      <c r="S2" s="115"/>
      <c r="T2" s="115"/>
      <c r="U2" s="115">
        <v>2022</v>
      </c>
      <c r="V2" s="115"/>
      <c r="W2" s="115"/>
      <c r="X2" s="115"/>
      <c r="Y2" s="115"/>
      <c r="Z2" s="115"/>
      <c r="AA2" s="116">
        <v>2021</v>
      </c>
      <c r="AB2" s="116"/>
      <c r="AC2" s="116"/>
      <c r="AD2" s="116"/>
      <c r="AE2" s="116"/>
      <c r="AF2" s="117"/>
      <c r="AG2" s="116">
        <v>2022</v>
      </c>
      <c r="AH2" s="116"/>
      <c r="AI2" s="116"/>
      <c r="AJ2" s="116"/>
      <c r="AK2" s="116"/>
      <c r="AL2" s="116"/>
      <c r="AM2" s="3"/>
      <c r="AN2" s="118">
        <v>2021</v>
      </c>
      <c r="AO2" s="119"/>
      <c r="AP2" s="119"/>
      <c r="AQ2" s="119"/>
      <c r="AR2" s="120"/>
      <c r="AS2" s="4"/>
      <c r="AT2" s="121">
        <v>2022</v>
      </c>
      <c r="AU2" s="122"/>
      <c r="AV2" s="122"/>
      <c r="AW2" s="122"/>
      <c r="AX2" s="123"/>
    </row>
    <row r="3" spans="1:61" ht="25.5" x14ac:dyDescent="0.2">
      <c r="B3" s="125" t="s">
        <v>1</v>
      </c>
      <c r="C3" s="5" t="s">
        <v>2</v>
      </c>
      <c r="D3" s="126" t="s">
        <v>3</v>
      </c>
      <c r="E3" s="127"/>
      <c r="F3" s="126" t="s">
        <v>4</v>
      </c>
      <c r="G3" s="127"/>
      <c r="H3" s="5"/>
      <c r="I3" s="6" t="s">
        <v>5</v>
      </c>
      <c r="J3" s="126" t="s">
        <v>3</v>
      </c>
      <c r="K3" s="127"/>
      <c r="L3" s="126" t="s">
        <v>4</v>
      </c>
      <c r="M3" s="127"/>
      <c r="N3" s="7"/>
      <c r="O3" s="8"/>
      <c r="P3" s="128" t="s">
        <v>3</v>
      </c>
      <c r="Q3" s="129"/>
      <c r="R3" s="128" t="s">
        <v>4</v>
      </c>
      <c r="S3" s="129"/>
      <c r="T3" s="8"/>
      <c r="U3" s="9" t="s">
        <v>6</v>
      </c>
      <c r="V3" s="128" t="s">
        <v>3</v>
      </c>
      <c r="W3" s="129"/>
      <c r="X3" s="128" t="s">
        <v>4</v>
      </c>
      <c r="Y3" s="129"/>
      <c r="Z3" s="9"/>
      <c r="AA3" s="10"/>
      <c r="AB3" s="134" t="s">
        <v>3</v>
      </c>
      <c r="AC3" s="135"/>
      <c r="AD3" s="134" t="s">
        <v>4</v>
      </c>
      <c r="AE3" s="135"/>
      <c r="AF3" s="10"/>
      <c r="AG3" s="11" t="s">
        <v>7</v>
      </c>
      <c r="AH3" s="134" t="s">
        <v>3</v>
      </c>
      <c r="AI3" s="135"/>
      <c r="AJ3" s="134" t="s">
        <v>4</v>
      </c>
      <c r="AK3" s="135"/>
      <c r="AL3" s="12"/>
      <c r="AM3" s="13"/>
      <c r="AN3" s="130" t="s">
        <v>3</v>
      </c>
      <c r="AO3" s="131"/>
      <c r="AP3" s="130" t="s">
        <v>4</v>
      </c>
      <c r="AQ3" s="131"/>
      <c r="AR3" s="14"/>
      <c r="AS3" s="15"/>
      <c r="AT3" s="132" t="s">
        <v>3</v>
      </c>
      <c r="AU3" s="133"/>
      <c r="AV3" s="132" t="s">
        <v>4</v>
      </c>
      <c r="AW3" s="133"/>
      <c r="AX3" s="15"/>
      <c r="AZ3" s="14"/>
      <c r="BA3" s="14"/>
      <c r="BB3" s="14"/>
      <c r="BC3" s="14"/>
      <c r="BD3" s="14"/>
      <c r="BE3" s="14"/>
      <c r="BF3" s="14"/>
      <c r="BG3" s="14" t="s">
        <v>8</v>
      </c>
      <c r="BH3" s="14"/>
    </row>
    <row r="4" spans="1:61" s="29" customFormat="1" ht="38.25" x14ac:dyDescent="0.2">
      <c r="A4" s="16" t="s">
        <v>9</v>
      </c>
      <c r="B4" s="125"/>
      <c r="C4" s="17" t="s">
        <v>10</v>
      </c>
      <c r="D4" s="17" t="s">
        <v>11</v>
      </c>
      <c r="E4" s="17" t="s">
        <v>12</v>
      </c>
      <c r="F4" s="17" t="s">
        <v>11</v>
      </c>
      <c r="G4" s="17" t="s">
        <v>12</v>
      </c>
      <c r="H4" s="17" t="s">
        <v>13</v>
      </c>
      <c r="I4" s="18" t="s">
        <v>14</v>
      </c>
      <c r="J4" s="17" t="s">
        <v>11</v>
      </c>
      <c r="K4" s="19" t="s">
        <v>12</v>
      </c>
      <c r="L4" s="17" t="s">
        <v>11</v>
      </c>
      <c r="M4" s="19" t="s">
        <v>12</v>
      </c>
      <c r="N4" s="17" t="s">
        <v>13</v>
      </c>
      <c r="O4" s="20" t="s">
        <v>15</v>
      </c>
      <c r="P4" s="20" t="s">
        <v>11</v>
      </c>
      <c r="Q4" s="20" t="s">
        <v>12</v>
      </c>
      <c r="R4" s="20" t="s">
        <v>11</v>
      </c>
      <c r="S4" s="20" t="s">
        <v>12</v>
      </c>
      <c r="T4" s="20" t="s">
        <v>13</v>
      </c>
      <c r="U4" s="21" t="s">
        <v>16</v>
      </c>
      <c r="V4" s="20" t="s">
        <v>11</v>
      </c>
      <c r="W4" s="21" t="s">
        <v>12</v>
      </c>
      <c r="X4" s="20" t="s">
        <v>11</v>
      </c>
      <c r="Y4" s="21" t="s">
        <v>12</v>
      </c>
      <c r="Z4" s="20" t="s">
        <v>13</v>
      </c>
      <c r="AA4" s="22" t="s">
        <v>17</v>
      </c>
      <c r="AB4" s="22" t="s">
        <v>11</v>
      </c>
      <c r="AC4" s="22" t="s">
        <v>12</v>
      </c>
      <c r="AD4" s="22" t="s">
        <v>11</v>
      </c>
      <c r="AE4" s="22" t="s">
        <v>12</v>
      </c>
      <c r="AF4" s="22" t="s">
        <v>13</v>
      </c>
      <c r="AG4" s="23" t="s">
        <v>18</v>
      </c>
      <c r="AH4" s="23" t="s">
        <v>11</v>
      </c>
      <c r="AI4" s="23" t="s">
        <v>12</v>
      </c>
      <c r="AJ4" s="22" t="s">
        <v>11</v>
      </c>
      <c r="AK4" s="23" t="s">
        <v>12</v>
      </c>
      <c r="AL4" s="22" t="s">
        <v>13</v>
      </c>
      <c r="AM4" s="24" t="s">
        <v>19</v>
      </c>
      <c r="AN4" s="25" t="s">
        <v>11</v>
      </c>
      <c r="AO4" s="26" t="s">
        <v>12</v>
      </c>
      <c r="AP4" s="25" t="s">
        <v>11</v>
      </c>
      <c r="AQ4" s="26" t="s">
        <v>12</v>
      </c>
      <c r="AR4" s="25" t="s">
        <v>13</v>
      </c>
      <c r="AS4" s="27" t="s">
        <v>20</v>
      </c>
      <c r="AT4" s="27" t="s">
        <v>11</v>
      </c>
      <c r="AU4" s="27" t="s">
        <v>12</v>
      </c>
      <c r="AV4" s="27" t="s">
        <v>11</v>
      </c>
      <c r="AW4" s="27" t="s">
        <v>12</v>
      </c>
      <c r="AX4" s="27" t="s">
        <v>13</v>
      </c>
      <c r="AZ4" s="30" t="s">
        <v>21</v>
      </c>
      <c r="BA4" s="31"/>
      <c r="BB4" s="31"/>
      <c r="BC4" s="31" t="s">
        <v>22</v>
      </c>
      <c r="BD4" s="31" t="s">
        <v>23</v>
      </c>
      <c r="BE4" s="28" t="s">
        <v>13</v>
      </c>
      <c r="BF4" s="31"/>
      <c r="BG4" s="31" t="s">
        <v>22</v>
      </c>
      <c r="BH4" s="31" t="s">
        <v>23</v>
      </c>
      <c r="BI4" s="28" t="s">
        <v>13</v>
      </c>
    </row>
    <row r="5" spans="1:61" s="44" customFormat="1" ht="15.75" customHeight="1" x14ac:dyDescent="0.2">
      <c r="A5" s="32" t="s">
        <v>24</v>
      </c>
      <c r="B5" s="32" t="s">
        <v>25</v>
      </c>
      <c r="C5" s="33">
        <v>228702</v>
      </c>
      <c r="D5" s="19">
        <v>357195</v>
      </c>
      <c r="E5" s="34">
        <f>D5/C5*100000</f>
        <v>156183.59262271429</v>
      </c>
      <c r="F5" s="19">
        <v>275199</v>
      </c>
      <c r="G5" s="34">
        <f>F5/C5*100000</f>
        <v>120330.82351706587</v>
      </c>
      <c r="H5" s="19">
        <v>31913</v>
      </c>
      <c r="I5" s="19">
        <v>226543</v>
      </c>
      <c r="J5" s="19">
        <f>J6+J11+J16+J22+J48+J51+J74+J92+J106+J142+J157+J172+J180+J196+J210+J211+J212+J222+J223+J225</f>
        <v>400710</v>
      </c>
      <c r="K5" s="35">
        <f>J5/I5*100000</f>
        <v>176880.32735507167</v>
      </c>
      <c r="L5" s="19">
        <f t="shared" ref="L5:N5" si="0">L6+L11+L16+L22+L48+L51+L74+L92+L106+L142+L157+L172+L180+L196+L210+L211+L212+L222+L223+L225</f>
        <v>312269</v>
      </c>
      <c r="M5" s="35">
        <f>L5/I5*100000</f>
        <v>137840.93968915395</v>
      </c>
      <c r="N5" s="19">
        <f t="shared" si="0"/>
        <v>53092</v>
      </c>
      <c r="O5" s="21">
        <v>37580</v>
      </c>
      <c r="P5" s="21">
        <v>55236</v>
      </c>
      <c r="Q5" s="37">
        <f>P5/O5*100000</f>
        <v>146982.43746673764</v>
      </c>
      <c r="R5" s="21">
        <v>37279</v>
      </c>
      <c r="S5" s="37">
        <f>R5/O5*100000</f>
        <v>99199.042043640235</v>
      </c>
      <c r="T5" s="21">
        <v>7970</v>
      </c>
      <c r="U5" s="9">
        <v>38568</v>
      </c>
      <c r="V5" s="9">
        <f>V6+V11+V16+V22+V48+V51+V74+V92+V106+V142+V157+V172+V180+V196+V210+V211+V212+V222+V223+V225</f>
        <v>65225</v>
      </c>
      <c r="W5" s="37">
        <f>V5/U5*100000</f>
        <v>169116.88446380419</v>
      </c>
      <c r="X5" s="9">
        <f t="shared" ref="X5:Z5" si="1">X6+X11+X16+X22+X48+X51+X74+X92+X106+X142+X157+X172+X180+X196+X210+X211+X212+X222+X223+X225</f>
        <v>42987</v>
      </c>
      <c r="Y5" s="37">
        <f>X5/U5*100000</f>
        <v>111457.68512756689</v>
      </c>
      <c r="Z5" s="9">
        <f t="shared" si="1"/>
        <v>13307</v>
      </c>
      <c r="AA5" s="23">
        <v>719149</v>
      </c>
      <c r="AB5" s="23">
        <v>1067289</v>
      </c>
      <c r="AC5" s="38">
        <f>AB5/AA5*100000</f>
        <v>148409.99570325483</v>
      </c>
      <c r="AD5" s="23">
        <v>444598</v>
      </c>
      <c r="AE5" s="38">
        <f>AD5/AA5*100000</f>
        <v>61822.793329337866</v>
      </c>
      <c r="AF5" s="23">
        <v>362542</v>
      </c>
      <c r="AG5" s="23">
        <v>717518</v>
      </c>
      <c r="AH5" s="23">
        <f>AH6+AH11+AH16+AH22+AH48+AH51+AH74+AH92+AH106+AH142+AH157+AH172+AH180+AH196+AH210+AH211+AH212+AH222+AH223+AH225</f>
        <v>1108182</v>
      </c>
      <c r="AI5" s="23">
        <f>AH5/AG5*100000</f>
        <v>154446.5783436792</v>
      </c>
      <c r="AJ5" s="23">
        <f t="shared" ref="AJ5:AL5" si="2">AJ6+AJ11+AJ16+AJ22+AJ48+AJ51+AJ74+AJ92+AJ106+AJ142+AJ157+AJ172+AJ180+AJ196+AJ210+AJ211+AJ212+AJ222+AJ223+AJ225</f>
        <v>478909</v>
      </c>
      <c r="AK5" s="23">
        <f>AJ5/AG5*100000</f>
        <v>66745.224510047134</v>
      </c>
      <c r="AL5" s="23">
        <f t="shared" si="2"/>
        <v>459989</v>
      </c>
      <c r="AM5" s="26">
        <f>C5+O5+AA5</f>
        <v>985431</v>
      </c>
      <c r="AN5" s="26">
        <f>D5+P5+AB5</f>
        <v>1479720</v>
      </c>
      <c r="AO5" s="39">
        <f>AN5/AM5*100000</f>
        <v>150159.67632436976</v>
      </c>
      <c r="AP5" s="2">
        <f>F5+R5+AD5</f>
        <v>757076</v>
      </c>
      <c r="AQ5" s="39">
        <f t="shared" ref="AQ5:AQ69" si="3">AP5/AM5*100000</f>
        <v>76826.890974609079</v>
      </c>
      <c r="AR5" s="40">
        <f>H5+T5+AF5</f>
        <v>402425</v>
      </c>
      <c r="AS5" s="41">
        <v>982629</v>
      </c>
      <c r="AT5" s="41">
        <f>AT6+AT11+AT16+AT22+AT48+AT51+AT74+AT92+AT106+AT142+AT157+AT172+AT180+AT196+AT210+AT211+AT212+AT222+AT223+AT225</f>
        <v>1574117</v>
      </c>
      <c r="AU5" s="42">
        <f t="shared" ref="AU5:AU70" si="4">AT5/AS5*100000</f>
        <v>160194.43757511736</v>
      </c>
      <c r="AV5" s="41">
        <f t="shared" ref="AV5:AX5" si="5">AV6+AV11+AV16+AV22+AV48+AV51+AV74+AV92+AV106+AV142+AV157+AV172+AV180+AV196+AV210+AV211+AV212+AV222+AV223+AV225</f>
        <v>834165</v>
      </c>
      <c r="AW5" s="43">
        <f t="shared" ref="AW5:AW70" si="6">AV5/AS5*100000</f>
        <v>84891.144063527536</v>
      </c>
      <c r="AX5" s="41">
        <f t="shared" si="5"/>
        <v>526388</v>
      </c>
      <c r="AZ5" s="32" t="s">
        <v>26</v>
      </c>
      <c r="BA5" s="32"/>
      <c r="BB5" s="32" t="s">
        <v>31</v>
      </c>
      <c r="BC5" s="32">
        <v>1574117</v>
      </c>
      <c r="BD5" s="32">
        <v>834165</v>
      </c>
      <c r="BE5" s="32">
        <v>526388</v>
      </c>
      <c r="BF5" s="32"/>
      <c r="BG5" s="32">
        <f t="shared" ref="BG5:BG68" si="7">AT5-BC5</f>
        <v>0</v>
      </c>
      <c r="BH5" s="32">
        <f t="shared" ref="BH5:BH68" si="8">AV5-BD5</f>
        <v>0</v>
      </c>
      <c r="BI5" s="32">
        <f t="shared" ref="BI5:BI68" si="9">AX5-BE5</f>
        <v>0</v>
      </c>
    </row>
    <row r="6" spans="1:61" s="44" customFormat="1" ht="13.5" customHeight="1" x14ac:dyDescent="0.2">
      <c r="A6" s="32" t="s">
        <v>27</v>
      </c>
      <c r="B6" s="32" t="s">
        <v>28</v>
      </c>
      <c r="C6" s="33">
        <v>228702</v>
      </c>
      <c r="D6" s="19">
        <v>10906</v>
      </c>
      <c r="E6" s="34">
        <f t="shared" ref="E6:E70" si="10">D6/C6*100000</f>
        <v>4768.6509081687091</v>
      </c>
      <c r="F6" s="19">
        <v>8692</v>
      </c>
      <c r="G6" s="34">
        <f t="shared" ref="G6:G70" si="11">F6/C6*100000</f>
        <v>3800.5789192923544</v>
      </c>
      <c r="H6" s="19">
        <v>153</v>
      </c>
      <c r="I6" s="19">
        <v>226543</v>
      </c>
      <c r="J6" s="19">
        <f>[1]Барг!J6+[1]Баунт!J6+[1]Бичур!J6+[1]Джид!J6+[1]Еравн!J6+[1]Заиграев!J6+[1]Закаменск!J6+[1]Иволг!J6+[1]Кабанск!J6+[1]Кижинг!J6+[1]Курумкан!J6+[1]Кяхта!J6+[1]Муйский!J6+[1]Мухоршибирь!J6+[1]Окинский!J6+[1]Прибайкальский!J6+[1]Северобайк!J6+[1]Селенгинский!J6+[1]Тарбагат!J6+[1]Тунк!J6+[1]Хоринск!J6+[1]ГП1!J6+[1]ГП2!J6+[1]ГП3!J6+[1]ГБ4!J6+[1]ГБ5!J6+[1]ГП6!J6</f>
        <v>12346</v>
      </c>
      <c r="K6" s="35">
        <f t="shared" ref="K6:K70" si="12">J6/I6*100000</f>
        <v>5449.7380188308625</v>
      </c>
      <c r="L6" s="33">
        <f>[1]Барг!L6+[1]Баунт!L6+[1]Бичур!L6+[1]Джид!L6+[1]Еравн!L6+[1]Заиграев!L6+[1]Закаменск!L6+[1]Иволг!L6+[1]Кабанск!L6+[1]Кижинг!L6+[1]Курумкан!L6+[1]Кяхта!L6+[1]Муйский!L6+[1]Мухоршибирь!L6+[1]Окинский!L6+[1]Прибайкальский!L6+[1]Северобайк!L6+[1]Селенгинский!L6+[1]Тарбагат!L6+[1]Тунк!L6+[1]Хоринск!L6+[1]ГП1!L6+[1]ГП2!L6+[1]ГП3!L6+[1]ГБ4!L6+[1]ГБ5!L6+[1]ГП6!L6</f>
        <v>10071</v>
      </c>
      <c r="M6" s="35">
        <f t="shared" ref="M6:M69" si="13">L6/I6*100000</f>
        <v>4445.5136552442582</v>
      </c>
      <c r="N6" s="36">
        <f>[1]Барг!N6+[1]Баунт!N6+[1]Бичур!N6+[1]Джид!N6+[1]Еравн!N6+[1]Заиграев!N6+[1]Закаменск!N6+[1]Иволг!N6+[1]Кабанск!N6+[1]Кижинг!N6+[1]Курумкан!N6+[1]Кяхта!N6+[1]Муйский!N6+[1]Мухоршибирь!N6+[1]Окинский!N6+[1]Прибайкальский!N6+[1]Северобайк!N6+[1]Селенгинский!N6+[1]Тарбагат!N6+[1]Тунк!N6+[1]Хоринск!N6+[1]ГП1!N6+[1]ГП2!N6+[1]ГП3!N6+[1]ГБ4!N6+[1]ГБ5!N6+[1]ГП6!N6</f>
        <v>160</v>
      </c>
      <c r="O6" s="21">
        <v>37580</v>
      </c>
      <c r="P6" s="21">
        <v>617</v>
      </c>
      <c r="Q6" s="37">
        <f t="shared" ref="Q6:Q70" si="14">P6/O6*100000</f>
        <v>1641.8307610431082</v>
      </c>
      <c r="R6" s="21">
        <v>544</v>
      </c>
      <c r="S6" s="37">
        <f t="shared" ref="S6:S70" si="15">R6/O6*100000</f>
        <v>1447.5784992017029</v>
      </c>
      <c r="T6" s="21">
        <v>12</v>
      </c>
      <c r="U6" s="9">
        <v>38568</v>
      </c>
      <c r="V6" s="9">
        <f>[1]Барг!V6+[1]Баунт!V6+[1]Бичур!V6+[1]Джид!V6+[1]Еравн!V6+[1]Заиграев!V6+[1]Закаменск!V6+[1]Иволг!V6+[1]Кабанск!V6+[1]Кижинг!V6+[1]Курумкан!V6+[1]Кяхта!V6+[1]Муйский!V6+[1]Мухоршибирь!V6+[1]Окинский!V6+[1]Прибайкальский!V6+[1]Северобайк!V6+[1]Селенгинский!V6+[1]Тарбагат!V6+[1]Тунк!V6+[1]Хоринск!V6+[1]ГП1!V6+[1]ГП2!V6+[1]ГП3!V6+[1]ГБ4!V6+[1]ГБ5!V6+[1]ГП6!V6</f>
        <v>636</v>
      </c>
      <c r="W6" s="37">
        <f t="shared" ref="W6:W70" si="16">V6/U6*100000</f>
        <v>1649.0354698195397</v>
      </c>
      <c r="X6" s="21">
        <f>[1]Барг!X6+[1]Баунт!X6+[1]Бичур!X6+[1]Джид!X6+[1]Еравн!X6+[1]Заиграев!X6+[1]Закаменск!X6+[1]Иволг!X6+[1]Кабанск!X6+[1]Кижинг!X6+[1]Курумкан!X6+[1]Кяхта!X6+[1]Муйский!X6+[1]Мухоршибирь!X6+[1]Окинский!X6+[1]Прибайкальский!X6+[1]Северобайк!X6+[1]Селенгинский!X6+[1]Тарбагат!X6+[1]Тунк!X6+[1]Хоринск!X6+[1]ГП1!X6+[1]ГП2!X6+[1]ГП3!X6+[1]ГБ4!X6+[1]ГБ5!X6+[1]ГП6!X6</f>
        <v>482</v>
      </c>
      <c r="Y6" s="37">
        <f t="shared" ref="Y6:Y69" si="17">X6/U6*100000</f>
        <v>1249.7407176934246</v>
      </c>
      <c r="Z6" s="21">
        <f>[1]Барг!Z6+[1]Баунт!Z6+[1]Бичур!Z6+[1]Джид!Z6+[1]Еравн!Z6+[1]Заиграев!Z6+[1]Закаменск!Z6+[1]Иволг!Z6+[1]Кабанск!Z6+[1]Кижинг!Z6+[1]Курумкан!Z6+[1]Кяхта!Z6+[1]Муйский!Z6+[1]Мухоршибирь!Z6+[1]Окинский!Z6+[1]Прибайкальский!Z6+[1]Северобайк!Z6+[1]Селенгинский!Z6+[1]Тарбагат!Z6+[1]Тунк!Z6+[1]Хоринск!Z6+[1]ГП1!Z6+[1]ГП2!Z6+[1]ГП3!Z6+[1]ГБ4!Z6+[1]ГБ5!Z6+[1]ГП6!Z6</f>
        <v>16</v>
      </c>
      <c r="AA6" s="23">
        <v>719149</v>
      </c>
      <c r="AB6" s="23">
        <v>11385</v>
      </c>
      <c r="AC6" s="38">
        <f t="shared" ref="AC6:AC70" si="18">AB6/AA6*100000</f>
        <v>1583.1211612614352</v>
      </c>
      <c r="AD6" s="23">
        <v>4203</v>
      </c>
      <c r="AE6" s="38">
        <f t="shared" ref="AE6:AE70" si="19">AD6/AA6*100000</f>
        <v>584.4407765289252</v>
      </c>
      <c r="AF6" s="23">
        <v>5432</v>
      </c>
      <c r="AG6" s="23">
        <v>717518</v>
      </c>
      <c r="AH6" s="23">
        <f>[1]Барг!AH6+[1]Баунт!AH6+[1]Бичур!AH6+[1]Джид!AH6+[1]Еравн!AH6+[1]Заиграев!AH6+[1]Закаменск!AH6+[1]Иволг!AH6+[1]Кабанск!AH6+[1]Кижинг!AH6+[1]Курумкан!AH6+[1]Кяхта!AH6+[1]Муйский!AH6+[1]Мухоршибирь!AH6+[1]Окинский!AH6+[1]Прибайкальский!AH6+[1]Северобайк!AH6+[1]Селенгинский!AH6+[1]Тарбагат!AH6+[1]Тунк!AH6+[1]Хоринск!AH6+[1]ГП1!AH6+[1]ГП2!AH6+[1]ГП3!AH6+[1]ГБ4!AH6+[1]ГБ5!AH6+[1]ГП6!AH6</f>
        <v>13078</v>
      </c>
      <c r="AI6" s="38">
        <f t="shared" ref="AI6:AI70" si="20">AH6/AG6*100000</f>
        <v>1822.6720444643897</v>
      </c>
      <c r="AJ6" s="23">
        <f>[1]Барг!AJ6+[1]Баунт!AJ6+[1]Бичур!AJ6+[1]Джид!AJ6+[1]Еравн!AJ6+[1]Заиграев!AJ6+[1]Закаменск!AJ6+[1]Иволг!AJ6+[1]Кабанск!AJ6+[1]Кижинг!AJ6+[1]Курумкан!AJ6+[1]Кяхта!AJ6+[1]Муйский!AJ6+[1]Мухоршибирь!AJ6+[1]Окинский!AJ6+[1]Прибайкальский!AJ6+[1]Северобайк!AJ6+[1]Селенгинский!AJ6+[1]Тарбагат!AJ6+[1]Тунк!AJ6+[1]Хоринск!AJ6+[1]ГП1!AJ6+[1]ГП2!AJ6+[1]ГП3!AJ6+[1]ГБ4!AJ6+[1]ГБ5!AJ6+[1]ГП6!AJ6</f>
        <v>6740</v>
      </c>
      <c r="AK6" s="38">
        <f t="shared" ref="AK6:AK69" si="21">AJ6/AG6*100000</f>
        <v>939.34925674338479</v>
      </c>
      <c r="AL6" s="23">
        <f>[1]Барг!AL6+[1]Баунт!AL6+[1]Бичур!AL6+[1]Джид!AL6+[1]Еравн!AL6+[1]Заиграев!AL6+[1]Закаменск!AL6+[1]Иволг!AL6+[1]Кабанск!AL6+[1]Кижинг!AL6+[1]Курумкан!AL6+[1]Кяхта!AL6+[1]Муйский!AL6+[1]Мухоршибирь!AL6+[1]Окинский!AL6+[1]Прибайкальский!AL6+[1]Северобайк!AL6+[1]Селенгинский!AL6+[1]Тарбагат!AL6+[1]Тунк!AL6+[1]Хоринск!AL6+[1]ГП1!AL6+[1]ГП2!AL6+[1]ГП3!AL6+[1]ГБ4!AL6+[1]ГБ5!AL6+[1]ГП6!AL6</f>
        <v>5627</v>
      </c>
      <c r="AM6" s="26">
        <f t="shared" ref="AM6:AN70" si="22">C6+O6+AA6</f>
        <v>985431</v>
      </c>
      <c r="AN6" s="26">
        <f t="shared" si="22"/>
        <v>22908</v>
      </c>
      <c r="AO6" s="39">
        <f t="shared" ref="AO6:AO70" si="23">AN6/AM6*100000</f>
        <v>2324.6680893943867</v>
      </c>
      <c r="AP6" s="2">
        <f t="shared" ref="AP6:AP70" si="24">F6+R6+AD6</f>
        <v>13439</v>
      </c>
      <c r="AQ6" s="39">
        <f t="shared" si="3"/>
        <v>1363.7687468731956</v>
      </c>
      <c r="AR6" s="40">
        <f t="shared" ref="AR6:AT70" si="25">H6+T6+AF6</f>
        <v>5597</v>
      </c>
      <c r="AS6" s="41">
        <v>982629</v>
      </c>
      <c r="AT6" s="41">
        <f t="shared" si="25"/>
        <v>26060</v>
      </c>
      <c r="AU6" s="42">
        <f t="shared" si="4"/>
        <v>2652.069092200617</v>
      </c>
      <c r="AV6" s="45">
        <f t="shared" ref="AV6:AV70" si="26">L6+X6+AJ6</f>
        <v>17293</v>
      </c>
      <c r="AW6" s="43">
        <f t="shared" si="6"/>
        <v>1759.8707141759505</v>
      </c>
      <c r="AX6" s="45">
        <f t="shared" ref="AX6:AX70" si="27">N6+Z6+AL6</f>
        <v>5803</v>
      </c>
      <c r="AZ6" s="32" t="s">
        <v>29</v>
      </c>
      <c r="BA6" s="32" t="s">
        <v>30</v>
      </c>
      <c r="BC6" s="32">
        <v>26060</v>
      </c>
      <c r="BD6" s="32">
        <v>17293</v>
      </c>
      <c r="BE6" s="32">
        <v>5803</v>
      </c>
      <c r="BF6" s="32"/>
      <c r="BG6" s="32">
        <f t="shared" si="7"/>
        <v>0</v>
      </c>
      <c r="BH6" s="32">
        <f t="shared" si="8"/>
        <v>0</v>
      </c>
      <c r="BI6" s="32">
        <f t="shared" si="9"/>
        <v>0</v>
      </c>
    </row>
    <row r="7" spans="1:61" ht="15" x14ac:dyDescent="0.25">
      <c r="A7" s="14" t="s">
        <v>32</v>
      </c>
      <c r="B7" s="14" t="s">
        <v>33</v>
      </c>
      <c r="C7" s="33">
        <v>228702</v>
      </c>
      <c r="D7" s="46">
        <v>3062</v>
      </c>
      <c r="E7" s="47">
        <f t="shared" si="10"/>
        <v>1338.860176124389</v>
      </c>
      <c r="F7" s="46">
        <v>3062</v>
      </c>
      <c r="G7" s="47">
        <f t="shared" si="11"/>
        <v>1338.860176124389</v>
      </c>
      <c r="H7" s="46">
        <v>38</v>
      </c>
      <c r="I7" s="19">
        <v>226543</v>
      </c>
      <c r="J7" s="46">
        <f>[1]Барг!J7+[1]Баунт!J7+[1]Бичур!J7+[1]Джид!J7+[1]Еравн!J7+[1]Заиграев!J7+[1]Закаменск!J7+[1]Иволг!J7+[1]Кабанск!J7+[1]Кижинг!J7+[1]Курумкан!J7+[1]Кяхта!J7+[1]Муйский!J7+[1]Мухоршибирь!J7+[1]Окинский!J7+[1]Прибайкальский!J7+[1]Северобайк!J7+[1]Селенгинский!J7+[1]Тарбагат!J7+[1]Тунк!J7+[1]Хоринск!J7+[1]ГП1!J7+[1]ГП2!J7+[1]ГП3!J7+[1]ГБ4!J7+[1]ГБ5!J7+[1]ГП6!J7</f>
        <v>3544</v>
      </c>
      <c r="K7" s="73">
        <f t="shared" si="12"/>
        <v>1564.382920681725</v>
      </c>
      <c r="L7" s="94">
        <f>[1]Барг!L7+[1]Баунт!L7+[1]Бичур!L7+[1]Джид!L7+[1]Еравн!L7+[1]Заиграев!L7+[1]Закаменск!L7+[1]Иволг!L7+[1]Кабанск!L7+[1]Кижинг!L7+[1]Курумкан!L7+[1]Кяхта!L7+[1]Муйский!L7+[1]Мухоршибирь!L7+[1]Окинский!L7+[1]Прибайкальский!L7+[1]Северобайк!L7+[1]Селенгинский!L7+[1]Тарбагат!L7+[1]Тунк!L7+[1]Хоринск!L7+[1]ГП1!L7+[1]ГП2!L7+[1]ГП3!L7+[1]ГБ4!L7+[1]ГБ5!L7+[1]ГП6!L7</f>
        <v>3544</v>
      </c>
      <c r="M7" s="73">
        <f t="shared" si="13"/>
        <v>1564.382920681725</v>
      </c>
      <c r="N7" s="95">
        <f>[1]Барг!N7+[1]Баунт!N7+[1]Бичур!N7+[1]Джид!N7+[1]Еравн!N7+[1]Заиграев!N7+[1]Закаменск!N7+[1]Иволг!N7+[1]Кабанск!N7+[1]Кижинг!N7+[1]Курумкан!N7+[1]Кяхта!N7+[1]Муйский!N7+[1]Мухоршибирь!N7+[1]Окинский!N7+[1]Прибайкальский!N7+[1]Северобайк!N7+[1]Селенгинский!N7+[1]Тарбагат!N7+[1]Тунк!N7+[1]Хоринск!N7+[1]ГП1!N7+[1]ГП2!N7+[1]ГП3!N7+[1]ГБ4!N7+[1]ГБ5!N7+[1]ГП6!N7</f>
        <v>37</v>
      </c>
      <c r="O7" s="48">
        <v>37580</v>
      </c>
      <c r="P7" s="48">
        <v>96</v>
      </c>
      <c r="Q7" s="49">
        <f t="shared" si="14"/>
        <v>255.45502927088876</v>
      </c>
      <c r="R7" s="48">
        <v>96</v>
      </c>
      <c r="S7" s="49">
        <f t="shared" si="15"/>
        <v>255.45502927088876</v>
      </c>
      <c r="T7" s="48">
        <v>0</v>
      </c>
      <c r="U7" s="96">
        <v>38568</v>
      </c>
      <c r="V7" s="96">
        <f>[1]Барг!V7+[1]Баунт!V7+[1]Бичур!V7+[1]Джид!V7+[1]Еравн!V7+[1]Заиграев!V7+[1]Закаменск!V7+[1]Иволг!V7+[1]Кабанск!V7+[1]Кижинг!V7+[1]Курумкан!V7+[1]Кяхта!V7+[1]Муйский!V7+[1]Мухоршибирь!V7+[1]Окинский!V7+[1]Прибайкальский!V7+[1]Северобайк!V7+[1]Селенгинский!V7+[1]Тарбагат!V7+[1]Тунк!V7+[1]Хоринск!V7+[1]ГП1!V7+[1]ГП2!V7+[1]ГП3!V7+[1]ГБ4!V7+[1]ГБ5!V7+[1]ГП6!V7</f>
        <v>107</v>
      </c>
      <c r="W7" s="49">
        <f t="shared" si="16"/>
        <v>277.43206803567728</v>
      </c>
      <c r="X7" s="48">
        <f>[1]Барг!X7+[1]Баунт!X7+[1]Бичур!X7+[1]Джид!X7+[1]Еравн!X7+[1]Заиграев!X7+[1]Закаменск!X7+[1]Иволг!X7+[1]Кабанск!X7+[1]Кижинг!X7+[1]Курумкан!X7+[1]Кяхта!X7+[1]Муйский!X7+[1]Мухоршибирь!X7+[1]Окинский!X7+[1]Прибайкальский!X7+[1]Северобайк!X7+[1]Селенгинский!X7+[1]Тарбагат!X7+[1]Тунк!X7+[1]Хоринск!X7+[1]ГП1!X7+[1]ГП2!X7+[1]ГП3!X7+[1]ГБ4!X7+[1]ГБ5!X7+[1]ГП6!X7</f>
        <v>107</v>
      </c>
      <c r="Y7" s="49">
        <f t="shared" si="17"/>
        <v>277.43206803567728</v>
      </c>
      <c r="Z7" s="48">
        <f>[1]Барг!Z7+[1]Баунт!Z7+[1]Бичур!Z7+[1]Джид!Z7+[1]Еравн!Z7+[1]Заиграев!Z7+[1]Закаменск!Z7+[1]Иволг!Z7+[1]Кабанск!Z7+[1]Кижинг!Z7+[1]Курумкан!Z7+[1]Кяхта!Z7+[1]Муйский!Z7+[1]Мухоршибирь!Z7+[1]Окинский!Z7+[1]Прибайкальский!Z7+[1]Северобайк!Z7+[1]Селенгинский!Z7+[1]Тарбагат!Z7+[1]Тунк!Z7+[1]Хоринск!Z7+[1]ГП1!Z7+[1]ГП2!Z7+[1]ГП3!Z7+[1]ГБ4!Z7+[1]ГБ5!Z7+[1]ГП6!Z7</f>
        <v>0</v>
      </c>
      <c r="AA7" s="50">
        <v>719149</v>
      </c>
      <c r="AB7" s="50">
        <v>752</v>
      </c>
      <c r="AC7" s="52">
        <f t="shared" si="18"/>
        <v>104.56803805609128</v>
      </c>
      <c r="AD7" s="50">
        <v>752</v>
      </c>
      <c r="AE7" s="52">
        <f t="shared" si="19"/>
        <v>104.56803805609128</v>
      </c>
      <c r="AF7" s="50">
        <v>14</v>
      </c>
      <c r="AG7" s="50">
        <v>717518</v>
      </c>
      <c r="AH7" s="50">
        <f>[1]Барг!AH7+[1]Баунт!AH7+[1]Бичур!AH7+[1]Джид!AH7+[1]Еравн!AH7+[1]Заиграев!AH7+[1]Закаменск!AH7+[1]Иволг!AH7+[1]Кабанск!AH7+[1]Кижинг!AH7+[1]Курумкан!AH7+[1]Кяхта!AH7+[1]Муйский!AH7+[1]Мухоршибирь!AH7+[1]Окинский!AH7+[1]Прибайкальский!AH7+[1]Северобайк!AH7+[1]Селенгинский!AH7+[1]Тарбагат!AH7+[1]Тунк!AH7+[1]Хоринск!AH7+[1]ГП1!AH7+[1]ГП2!AH7+[1]ГП3!AH7+[1]ГБ4!AH7+[1]ГБ5!AH7+[1]ГП6!AH7</f>
        <v>1031</v>
      </c>
      <c r="AI7" s="52">
        <f t="shared" si="20"/>
        <v>143.6897750300341</v>
      </c>
      <c r="AJ7" s="50">
        <f>[1]Барг!AJ7+[1]Баунт!AJ7+[1]Бичур!AJ7+[1]Джид!AJ7+[1]Еравн!AJ7+[1]Заиграев!AJ7+[1]Закаменск!AJ7+[1]Иволг!AJ7+[1]Кабанск!AJ7+[1]Кижинг!AJ7+[1]Курумкан!AJ7+[1]Кяхта!AJ7+[1]Муйский!AJ7+[1]Мухоршибирь!AJ7+[1]Окинский!AJ7+[1]Прибайкальский!AJ7+[1]Северобайк!AJ7+[1]Селенгинский!AJ7+[1]Тарбагат!AJ7+[1]Тунк!AJ7+[1]Хоринск!AJ7+[1]ГП1!AJ7+[1]ГП2!AJ7+[1]ГП3!AJ7+[1]ГБ4!AJ7+[1]ГБ5!AJ7+[1]ГП6!AJ7</f>
        <v>1031</v>
      </c>
      <c r="AK7" s="52">
        <f t="shared" si="21"/>
        <v>143.6897750300341</v>
      </c>
      <c r="AL7" s="50">
        <f>[1]Барг!AL7+[1]Баунт!AL7+[1]Бичур!AL7+[1]Джид!AL7+[1]Еравн!AL7+[1]Заиграев!AL7+[1]Закаменск!AL7+[1]Иволг!AL7+[1]Кабанск!AL7+[1]Кижинг!AL7+[1]Курумкан!AL7+[1]Кяхта!AL7+[1]Муйский!AL7+[1]Мухоршибирь!AL7+[1]Окинский!AL7+[1]Прибайкальский!AL7+[1]Северобайк!AL7+[1]Селенгинский!AL7+[1]Тарбагат!AL7+[1]Тунк!AL7+[1]Хоринск!AL7+[1]ГП1!AL7+[1]ГП2!AL7+[1]ГП3!AL7+[1]ГБ4!AL7+[1]ГБ5!AL7+[1]ГП6!AL7</f>
        <v>60</v>
      </c>
      <c r="AM7" s="97">
        <f t="shared" si="22"/>
        <v>985431</v>
      </c>
      <c r="AN7" s="97">
        <f t="shared" si="22"/>
        <v>3910</v>
      </c>
      <c r="AO7" s="53">
        <f t="shared" si="23"/>
        <v>396.78069798900179</v>
      </c>
      <c r="AP7" s="98">
        <f t="shared" si="24"/>
        <v>3910</v>
      </c>
      <c r="AQ7" s="53">
        <f t="shared" si="3"/>
        <v>396.78069798900179</v>
      </c>
      <c r="AR7" s="99">
        <f t="shared" si="25"/>
        <v>52</v>
      </c>
      <c r="AS7" s="41">
        <v>982629</v>
      </c>
      <c r="AT7" s="41">
        <f t="shared" si="25"/>
        <v>4682</v>
      </c>
      <c r="AU7" s="54">
        <f t="shared" si="4"/>
        <v>476.47687988040246</v>
      </c>
      <c r="AV7" s="41">
        <f t="shared" si="26"/>
        <v>4682</v>
      </c>
      <c r="AW7" s="55">
        <f t="shared" si="6"/>
        <v>476.47687988040246</v>
      </c>
      <c r="AX7" s="41">
        <f t="shared" si="27"/>
        <v>97</v>
      </c>
      <c r="AZ7" s="14" t="s">
        <v>33</v>
      </c>
      <c r="BA7" s="14"/>
      <c r="BB7" s="1" t="s">
        <v>34</v>
      </c>
      <c r="BC7" s="1">
        <v>4682</v>
      </c>
      <c r="BD7" s="1">
        <v>4682</v>
      </c>
      <c r="BE7" s="1">
        <v>97</v>
      </c>
      <c r="BF7" s="14"/>
      <c r="BG7" s="32">
        <f t="shared" si="7"/>
        <v>0</v>
      </c>
      <c r="BH7" s="32">
        <f t="shared" si="8"/>
        <v>0</v>
      </c>
      <c r="BI7" s="32">
        <f t="shared" si="9"/>
        <v>0</v>
      </c>
    </row>
    <row r="8" spans="1:61" ht="15" x14ac:dyDescent="0.25">
      <c r="A8" s="14" t="s">
        <v>35</v>
      </c>
      <c r="B8" s="14" t="s">
        <v>36</v>
      </c>
      <c r="C8" s="33">
        <v>228702</v>
      </c>
      <c r="D8" s="46">
        <v>2</v>
      </c>
      <c r="E8" s="47">
        <f t="shared" si="10"/>
        <v>0.87450044162272289</v>
      </c>
      <c r="F8" s="46">
        <v>2</v>
      </c>
      <c r="G8" s="47">
        <f t="shared" si="11"/>
        <v>0.87450044162272289</v>
      </c>
      <c r="H8" s="46">
        <v>0</v>
      </c>
      <c r="I8" s="19">
        <v>226543</v>
      </c>
      <c r="J8" s="46">
        <f>[1]Барг!J8+[1]Баунт!J8+[1]Бичур!J8+[1]Джид!J8+[1]Еравн!J8+[1]Заиграев!J8+[1]Закаменск!J8+[1]Иволг!J8+[1]Кабанск!J8+[1]Кижинг!J8+[1]Курумкан!J8+[1]Кяхта!J8+[1]Муйский!J8+[1]Мухоршибирь!J8+[1]Окинский!J8+[1]Прибайкальский!J8+[1]Северобайк!J8+[1]Селенгинский!J8+[1]Тарбагат!J8+[1]Тунк!J8+[1]Хоринск!J8+[1]ГП1!J8+[1]ГП2!J8+[1]ГП3!J8+[1]ГБ4!J8+[1]ГБ5!J8+[1]ГП6!J8</f>
        <v>0</v>
      </c>
      <c r="K8" s="73">
        <f t="shared" si="12"/>
        <v>0</v>
      </c>
      <c r="L8" s="94">
        <f>[1]Барг!L8+[1]Баунт!L8+[1]Бичур!L8+[1]Джид!L8+[1]Еравн!L8+[1]Заиграев!L8+[1]Закаменск!L8+[1]Иволг!L8+[1]Кабанск!L8+[1]Кижинг!L8+[1]Курумкан!L8+[1]Кяхта!L8+[1]Муйский!L8+[1]Мухоршибирь!L8+[1]Окинский!L8+[1]Прибайкальский!L8+[1]Северобайк!L8+[1]Селенгинский!L8+[1]Тарбагат!L8+[1]Тунк!L8+[1]Хоринск!L8+[1]ГП1!L8+[1]ГП2!L8+[1]ГП3!L8+[1]ГБ4!L8+[1]ГБ5!L8+[1]ГП6!L8</f>
        <v>0</v>
      </c>
      <c r="M8" s="73">
        <f t="shared" si="13"/>
        <v>0</v>
      </c>
      <c r="N8" s="95">
        <f>[1]Барг!N8+[1]Баунт!N8+[1]Бичур!N8+[1]Джид!N8+[1]Еравн!N8+[1]Заиграев!N8+[1]Закаменск!N8+[1]Иволг!N8+[1]Кабанск!N8+[1]Кижинг!N8+[1]Курумкан!N8+[1]Кяхта!N8+[1]Муйский!N8+[1]Мухоршибирь!N8+[1]Окинский!N8+[1]Прибайкальский!N8+[1]Северобайк!N8+[1]Селенгинский!N8+[1]Тарбагат!N8+[1]Тунк!N8+[1]Хоринск!N8+[1]ГП1!N8+[1]ГП2!N8+[1]ГП3!N8+[1]ГБ4!N8+[1]ГБ5!N8+[1]ГП6!N8</f>
        <v>0</v>
      </c>
      <c r="O8" s="48">
        <v>37580</v>
      </c>
      <c r="P8" s="48">
        <v>0</v>
      </c>
      <c r="Q8" s="49">
        <f t="shared" si="14"/>
        <v>0</v>
      </c>
      <c r="R8" s="48">
        <v>0</v>
      </c>
      <c r="S8" s="49">
        <f t="shared" si="15"/>
        <v>0</v>
      </c>
      <c r="T8" s="48">
        <v>0</v>
      </c>
      <c r="U8" s="96">
        <v>38568</v>
      </c>
      <c r="V8" s="96">
        <f>[1]Барг!V8+[1]Баунт!V8+[1]Бичур!V8+[1]Джид!V8+[1]Еравн!V8+[1]Заиграев!V8+[1]Закаменск!V8+[1]Иволг!V8+[1]Кабанск!V8+[1]Кижинг!V8+[1]Курумкан!V8+[1]Кяхта!V8+[1]Муйский!V8+[1]Мухоршибирь!V8+[1]Окинский!V8+[1]Прибайкальский!V8+[1]Северобайк!V8+[1]Селенгинский!V8+[1]Тарбагат!V8+[1]Тунк!V8+[1]Хоринск!V8+[1]ГП1!V8+[1]ГП2!V8+[1]ГП3!V8+[1]ГБ4!V8+[1]ГБ5!V8+[1]ГП6!V8</f>
        <v>0</v>
      </c>
      <c r="W8" s="49">
        <f t="shared" si="16"/>
        <v>0</v>
      </c>
      <c r="X8" s="48">
        <f>[1]Барг!X8+[1]Баунт!X8+[1]Бичур!X8+[1]Джид!X8+[1]Еравн!X8+[1]Заиграев!X8+[1]Закаменск!X8+[1]Иволг!X8+[1]Кабанск!X8+[1]Кижинг!X8+[1]Курумкан!X8+[1]Кяхта!X8+[1]Муйский!X8+[1]Мухоршибирь!X8+[1]Окинский!X8+[1]Прибайкальский!X8+[1]Северобайк!X8+[1]Селенгинский!X8+[1]Тарбагат!X8+[1]Тунк!X8+[1]Хоринск!X8+[1]ГП1!X8+[1]ГП2!X8+[1]ГП3!X8+[1]ГБ4!X8+[1]ГБ5!X8+[1]ГП6!X8</f>
        <v>0</v>
      </c>
      <c r="Y8" s="49">
        <f t="shared" si="17"/>
        <v>0</v>
      </c>
      <c r="Z8" s="48">
        <f>[1]Барг!Z8+[1]Баунт!Z8+[1]Бичур!Z8+[1]Джид!Z8+[1]Еравн!Z8+[1]Заиграев!Z8+[1]Закаменск!Z8+[1]Иволг!Z8+[1]Кабанск!Z8+[1]Кижинг!Z8+[1]Курумкан!Z8+[1]Кяхта!Z8+[1]Муйский!Z8+[1]Мухоршибирь!Z8+[1]Окинский!Z8+[1]Прибайкальский!Z8+[1]Северобайк!Z8+[1]Селенгинский!Z8+[1]Тарбагат!Z8+[1]Тунк!Z8+[1]Хоринск!Z8+[1]ГП1!Z8+[1]ГП2!Z8+[1]ГП3!Z8+[1]ГБ4!Z8+[1]ГБ5!Z8+[1]ГП6!Z8</f>
        <v>0</v>
      </c>
      <c r="AA8" s="50">
        <v>719149</v>
      </c>
      <c r="AB8" s="50">
        <v>2</v>
      </c>
      <c r="AC8" s="52">
        <f t="shared" si="18"/>
        <v>0.27810648419173217</v>
      </c>
      <c r="AD8" s="50">
        <v>2</v>
      </c>
      <c r="AE8" s="52">
        <f t="shared" si="19"/>
        <v>0.27810648419173217</v>
      </c>
      <c r="AF8" s="50">
        <v>2</v>
      </c>
      <c r="AG8" s="50">
        <v>717518</v>
      </c>
      <c r="AH8" s="50">
        <f>[1]Барг!AH8+[1]Баунт!AH8+[1]Бичур!AH8+[1]Джид!AH8+[1]Еравн!AH8+[1]Заиграев!AH8+[1]Закаменск!AH8+[1]Иволг!AH8+[1]Кабанск!AH8+[1]Кижинг!AH8+[1]Курумкан!AH8+[1]Кяхта!AH8+[1]Муйский!AH8+[1]Мухоршибирь!AH8+[1]Окинский!AH8+[1]Прибайкальский!AH8+[1]Северобайк!AH8+[1]Селенгинский!AH8+[1]Тарбагат!AH8+[1]Тунк!AH8+[1]Хоринск!AH8+[1]ГП1!AH8+[1]ГП2!AH8+[1]ГП3!AH8+[1]ГБ4!AH8+[1]ГБ5!AH8+[1]ГП6!AH8</f>
        <v>0</v>
      </c>
      <c r="AI8" s="52">
        <f t="shared" si="20"/>
        <v>0</v>
      </c>
      <c r="AJ8" s="50">
        <f>[1]Барг!AJ8+[1]Баунт!AJ8+[1]Бичур!AJ8+[1]Джид!AJ8+[1]Еравн!AJ8+[1]Заиграев!AJ8+[1]Закаменск!AJ8+[1]Иволг!AJ8+[1]Кабанск!AJ8+[1]Кижинг!AJ8+[1]Курумкан!AJ8+[1]Кяхта!AJ8+[1]Муйский!AJ8+[1]Мухоршибирь!AJ8+[1]Окинский!AJ8+[1]Прибайкальский!AJ8+[1]Северобайк!AJ8+[1]Селенгинский!AJ8+[1]Тарбагат!AJ8+[1]Тунк!AJ8+[1]Хоринск!AJ8+[1]ГП1!AJ8+[1]ГП2!AJ8+[1]ГП3!AJ8+[1]ГБ4!AJ8+[1]ГБ5!AJ8+[1]ГП6!AJ8</f>
        <v>0</v>
      </c>
      <c r="AK8" s="52">
        <f t="shared" si="21"/>
        <v>0</v>
      </c>
      <c r="AL8" s="50">
        <f>[1]Барг!AL8+[1]Баунт!AL8+[1]Бичур!AL8+[1]Джид!AL8+[1]Еравн!AL8+[1]Заиграев!AL8+[1]Закаменск!AL8+[1]Иволг!AL8+[1]Кабанск!AL8+[1]Кижинг!AL8+[1]Курумкан!AL8+[1]Кяхта!AL8+[1]Муйский!AL8+[1]Мухоршибирь!AL8+[1]Окинский!AL8+[1]Прибайкальский!AL8+[1]Северобайк!AL8+[1]Селенгинский!AL8+[1]Тарбагат!AL8+[1]Тунк!AL8+[1]Хоринск!AL8+[1]ГП1!AL8+[1]ГП2!AL8+[1]ГП3!AL8+[1]ГБ4!AL8+[1]ГБ5!AL8+[1]ГП6!AL8</f>
        <v>0</v>
      </c>
      <c r="AM8" s="97">
        <f t="shared" si="22"/>
        <v>985431</v>
      </c>
      <c r="AN8" s="97">
        <f t="shared" si="22"/>
        <v>4</v>
      </c>
      <c r="AO8" s="53">
        <f t="shared" si="23"/>
        <v>0.40591375753350567</v>
      </c>
      <c r="AP8" s="98">
        <f t="shared" si="24"/>
        <v>4</v>
      </c>
      <c r="AQ8" s="53">
        <f t="shared" si="3"/>
        <v>0.40591375753350567</v>
      </c>
      <c r="AR8" s="99">
        <f t="shared" si="25"/>
        <v>2</v>
      </c>
      <c r="AS8" s="41">
        <v>982629</v>
      </c>
      <c r="AT8" s="41">
        <f t="shared" si="25"/>
        <v>0</v>
      </c>
      <c r="AU8" s="54">
        <f t="shared" si="4"/>
        <v>0</v>
      </c>
      <c r="AV8" s="41">
        <f t="shared" si="26"/>
        <v>0</v>
      </c>
      <c r="AW8" s="55">
        <f t="shared" si="6"/>
        <v>0</v>
      </c>
      <c r="AX8" s="41">
        <f t="shared" si="27"/>
        <v>0</v>
      </c>
      <c r="AZ8" s="14" t="s">
        <v>36</v>
      </c>
      <c r="BA8" s="14">
        <v>44959</v>
      </c>
      <c r="BB8" s="14" t="s">
        <v>37</v>
      </c>
      <c r="BC8" s="14">
        <v>0</v>
      </c>
      <c r="BD8" s="14">
        <v>0</v>
      </c>
      <c r="BE8" s="14">
        <v>0</v>
      </c>
      <c r="BF8" s="14"/>
      <c r="BG8" s="32">
        <f t="shared" si="7"/>
        <v>0</v>
      </c>
      <c r="BH8" s="32">
        <f t="shared" si="8"/>
        <v>0</v>
      </c>
      <c r="BI8" s="32">
        <f t="shared" si="9"/>
        <v>0</v>
      </c>
    </row>
    <row r="9" spans="1:61" ht="15" x14ac:dyDescent="0.25">
      <c r="A9" s="14" t="s">
        <v>38</v>
      </c>
      <c r="B9" s="14" t="s">
        <v>39</v>
      </c>
      <c r="C9" s="33">
        <v>228702</v>
      </c>
      <c r="D9" s="46">
        <v>12</v>
      </c>
      <c r="E9" s="47">
        <f t="shared" si="10"/>
        <v>5.2470026497363387</v>
      </c>
      <c r="F9" s="46">
        <v>2</v>
      </c>
      <c r="G9" s="47">
        <f t="shared" si="11"/>
        <v>0.87450044162272289</v>
      </c>
      <c r="H9" s="46">
        <v>12</v>
      </c>
      <c r="I9" s="19">
        <v>226543</v>
      </c>
      <c r="J9" s="46">
        <f>[1]Барг!J9+[1]Баунт!J9+[1]Бичур!J9+[1]Джид!J9+[1]Еравн!J9+[1]Заиграев!J9+[1]Закаменск!J9+[1]Иволг!J9+[1]Кабанск!J9+[1]Кижинг!J9+[1]Курумкан!J9+[1]Кяхта!J9+[1]Муйский!J9+[1]Мухоршибирь!J9+[1]Окинский!J9+[1]Прибайкальский!J9+[1]Северобайк!J9+[1]Селенгинский!J9+[1]Тарбагат!J9+[1]Тунк!J9+[1]Хоринск!J9+[1]ГП1!J9+[1]ГП2!J9+[1]ГП3!J9+[1]ГБ4!J9+[1]ГБ5!J9+[1]ГП6!J9</f>
        <v>18</v>
      </c>
      <c r="K9" s="73">
        <f t="shared" si="12"/>
        <v>7.9455114481577445</v>
      </c>
      <c r="L9" s="94">
        <f>[1]Барг!L9+[1]Баунт!L9+[1]Бичур!L9+[1]Джид!L9+[1]Еравн!L9+[1]Заиграев!L9+[1]Закаменск!L9+[1]Иволг!L9+[1]Кабанск!L9+[1]Кижинг!L9+[1]Курумкан!L9+[1]Кяхта!L9+[1]Муйский!L9+[1]Мухоршибирь!L9+[1]Окинский!L9+[1]Прибайкальский!L9+[1]Северобайк!L9+[1]Селенгинский!L9+[1]Тарбагат!L9+[1]Тунк!L9+[1]Хоринск!L9+[1]ГП1!L9+[1]ГП2!L9+[1]ГП3!L9+[1]ГБ4!L9+[1]ГБ5!L9+[1]ГП6!L9</f>
        <v>5</v>
      </c>
      <c r="M9" s="73">
        <f t="shared" si="13"/>
        <v>2.2070865133771513</v>
      </c>
      <c r="N9" s="95">
        <f>[1]Барг!N9+[1]Баунт!N9+[1]Бичур!N9+[1]Джид!N9+[1]Еравн!N9+[1]Заиграев!N9+[1]Закаменск!N9+[1]Иволг!N9+[1]Кабанск!N9+[1]Кижинг!N9+[1]Курумкан!N9+[1]Кяхта!N9+[1]Муйский!N9+[1]Мухоршибирь!N9+[1]Окинский!N9+[1]Прибайкальский!N9+[1]Северобайк!N9+[1]Селенгинский!N9+[1]Тарбагат!N9+[1]Тунк!N9+[1]Хоринск!N9+[1]ГП1!N9+[1]ГП2!N9+[1]ГП3!N9+[1]ГБ4!N9+[1]ГБ5!N9+[1]ГП6!N9</f>
        <v>16</v>
      </c>
      <c r="O9" s="48">
        <v>37580</v>
      </c>
      <c r="P9" s="48">
        <v>1</v>
      </c>
      <c r="Q9" s="49">
        <f t="shared" si="14"/>
        <v>2.6609898882384244</v>
      </c>
      <c r="R9" s="48">
        <v>0</v>
      </c>
      <c r="S9" s="49">
        <f t="shared" si="15"/>
        <v>0</v>
      </c>
      <c r="T9" s="48">
        <v>1</v>
      </c>
      <c r="U9" s="96">
        <v>38568</v>
      </c>
      <c r="V9" s="96">
        <f>[1]Барг!V9+[1]Баунт!V9+[1]Бичур!V9+[1]Джид!V9+[1]Еравн!V9+[1]Заиграев!V9+[1]Закаменск!V9+[1]Иволг!V9+[1]Кабанск!V9+[1]Кижинг!V9+[1]Курумкан!V9+[1]Кяхта!V9+[1]Муйский!V9+[1]Мухоршибирь!V9+[1]Окинский!V9+[1]Прибайкальский!V9+[1]Северобайк!V9+[1]Селенгинский!V9+[1]Тарбагат!V9+[1]Тунк!V9+[1]Хоринск!V9+[1]ГП1!V9+[1]ГП2!V9+[1]ГП3!V9+[1]ГБ4!V9+[1]ГБ5!V9+[1]ГП6!V9</f>
        <v>4</v>
      </c>
      <c r="W9" s="49">
        <f t="shared" si="16"/>
        <v>10.371292263015972</v>
      </c>
      <c r="X9" s="48">
        <f>[1]Барг!X9+[1]Баунт!X9+[1]Бичур!X9+[1]Джид!X9+[1]Еравн!X9+[1]Заиграев!X9+[1]Закаменск!X9+[1]Иволг!X9+[1]Кабанск!X9+[1]Кижинг!X9+[1]Курумкан!X9+[1]Кяхта!X9+[1]Муйский!X9+[1]Мухоршибирь!X9+[1]Окинский!X9+[1]Прибайкальский!X9+[1]Северобайк!X9+[1]Селенгинский!X9+[1]Тарбагат!X9+[1]Тунк!X9+[1]Хоринск!X9+[1]ГП1!X9+[1]ГП2!X9+[1]ГП3!X9+[1]ГБ4!X9+[1]ГБ5!X9+[1]ГП6!X9</f>
        <v>2</v>
      </c>
      <c r="Y9" s="49">
        <f t="shared" si="17"/>
        <v>5.185646131507986</v>
      </c>
      <c r="Z9" s="48">
        <f>[1]Барг!Z9+[1]Баунт!Z9+[1]Бичур!Z9+[1]Джид!Z9+[1]Еравн!Z9+[1]Заиграев!Z9+[1]Закаменск!Z9+[1]Иволг!Z9+[1]Кабанск!Z9+[1]Кижинг!Z9+[1]Курумкан!Z9+[1]Кяхта!Z9+[1]Муйский!Z9+[1]Мухоршибирь!Z9+[1]Окинский!Z9+[1]Прибайкальский!Z9+[1]Северобайк!Z9+[1]Селенгинский!Z9+[1]Тарбагат!Z9+[1]Тунк!Z9+[1]Хоринск!Z9+[1]ГП1!Z9+[1]ГП2!Z9+[1]ГП3!Z9+[1]ГБ4!Z9+[1]ГБ5!Z9+[1]ГП6!Z9</f>
        <v>2</v>
      </c>
      <c r="AA9" s="50">
        <v>719149</v>
      </c>
      <c r="AB9" s="50">
        <v>4183</v>
      </c>
      <c r="AC9" s="52">
        <f t="shared" si="18"/>
        <v>581.65971168700787</v>
      </c>
      <c r="AD9" s="50">
        <v>199</v>
      </c>
      <c r="AE9" s="52">
        <f t="shared" si="19"/>
        <v>27.67159517707735</v>
      </c>
      <c r="AF9" s="50">
        <v>3733</v>
      </c>
      <c r="AG9" s="50">
        <v>717518</v>
      </c>
      <c r="AH9" s="50">
        <f>[1]Барг!AH9+[1]Баунт!AH9+[1]Бичур!AH9+[1]Джид!AH9+[1]Еравн!AH9+[1]Заиграев!AH9+[1]Закаменск!AH9+[1]Иволг!AH9+[1]Кабанск!AH9+[1]Кижинг!AH9+[1]Курумкан!AH9+[1]Кяхта!AH9+[1]Муйский!AH9+[1]Мухоршибирь!AH9+[1]Окинский!AH9+[1]Прибайкальский!AH9+[1]Северобайк!AH9+[1]Селенгинский!AH9+[1]Тарбагат!AH9+[1]Тунк!AH9+[1]Хоринск!AH9+[1]ГП1!AH9+[1]ГП2!AH9+[1]ГП3!AH9+[1]ГБ4!AH9+[1]ГБ5!AH9+[1]ГП6!AH9</f>
        <v>4525</v>
      </c>
      <c r="AI9" s="52">
        <f t="shared" si="20"/>
        <v>630.64619981658996</v>
      </c>
      <c r="AJ9" s="50">
        <f>[1]Барг!AJ9+[1]Баунт!AJ9+[1]Бичур!AJ9+[1]Джид!AJ9+[1]Еравн!AJ9+[1]Заиграев!AJ9+[1]Закаменск!AJ9+[1]Иволг!AJ9+[1]Кабанск!AJ9+[1]Кижинг!AJ9+[1]Курумкан!AJ9+[1]Кяхта!AJ9+[1]Муйский!AJ9+[1]Мухоршибирь!AJ9+[1]Окинский!AJ9+[1]Прибайкальский!AJ9+[1]Северобайк!AJ9+[1]Селенгинский!AJ9+[1]Тарбагат!AJ9+[1]Тунк!AJ9+[1]Хоринск!AJ9+[1]ГП1!AJ9+[1]ГП2!AJ9+[1]ГП3!AJ9+[1]ГБ4!AJ9+[1]ГБ5!AJ9+[1]ГП6!AJ9</f>
        <v>200</v>
      </c>
      <c r="AK9" s="52">
        <f t="shared" si="21"/>
        <v>27.873865185263643</v>
      </c>
      <c r="AL9" s="50">
        <f>[1]Барг!AL9+[1]Баунт!AL9+[1]Бичур!AL9+[1]Джид!AL9+[1]Еравн!AL9+[1]Заиграев!AL9+[1]Закаменск!AL9+[1]Иволг!AL9+[1]Кабанск!AL9+[1]Кижинг!AL9+[1]Курумкан!AL9+[1]Кяхта!AL9+[1]Муйский!AL9+[1]Мухоршибирь!AL9+[1]Окинский!AL9+[1]Прибайкальский!AL9+[1]Северобайк!AL9+[1]Селенгинский!AL9+[1]Тарбагат!AL9+[1]Тунк!AL9+[1]Хоринск!AL9+[1]ГП1!AL9+[1]ГП2!AL9+[1]ГП3!AL9+[1]ГБ4!AL9+[1]ГБ5!AL9+[1]ГП6!AL9</f>
        <v>4023</v>
      </c>
      <c r="AM9" s="97">
        <f t="shared" si="22"/>
        <v>985431</v>
      </c>
      <c r="AN9" s="97">
        <f t="shared" si="22"/>
        <v>4196</v>
      </c>
      <c r="AO9" s="53">
        <f t="shared" si="23"/>
        <v>425.80353165264745</v>
      </c>
      <c r="AP9" s="98">
        <f t="shared" si="24"/>
        <v>201</v>
      </c>
      <c r="AQ9" s="53">
        <f t="shared" si="3"/>
        <v>20.397166316058659</v>
      </c>
      <c r="AR9" s="99">
        <f t="shared" si="25"/>
        <v>3746</v>
      </c>
      <c r="AS9" s="41">
        <v>982629</v>
      </c>
      <c r="AT9" s="41">
        <f t="shared" si="25"/>
        <v>4547</v>
      </c>
      <c r="AU9" s="54">
        <f>AT9/AS9*100000</f>
        <v>462.73822571896415</v>
      </c>
      <c r="AV9" s="41">
        <f t="shared" si="26"/>
        <v>207</v>
      </c>
      <c r="AW9" s="55">
        <f>AV9/AS9*100000</f>
        <v>21.065936380872131</v>
      </c>
      <c r="AX9" s="41">
        <f t="shared" si="27"/>
        <v>4041</v>
      </c>
      <c r="AZ9" s="14" t="s">
        <v>39</v>
      </c>
      <c r="BA9" s="14">
        <v>44987</v>
      </c>
      <c r="BB9" s="14" t="s">
        <v>40</v>
      </c>
      <c r="BC9" s="14">
        <v>4547</v>
      </c>
      <c r="BD9" s="14">
        <v>207</v>
      </c>
      <c r="BE9" s="14">
        <v>4041</v>
      </c>
      <c r="BF9" s="14"/>
      <c r="BG9" s="32">
        <f t="shared" si="7"/>
        <v>0</v>
      </c>
      <c r="BH9" s="32">
        <f t="shared" si="8"/>
        <v>0</v>
      </c>
      <c r="BI9" s="32">
        <f t="shared" si="9"/>
        <v>0</v>
      </c>
    </row>
    <row r="10" spans="1:61" ht="15" x14ac:dyDescent="0.25">
      <c r="A10" s="14"/>
      <c r="B10" s="56" t="s">
        <v>41</v>
      </c>
      <c r="C10" s="33"/>
      <c r="D10" s="46"/>
      <c r="E10" s="47"/>
      <c r="F10" s="46"/>
      <c r="G10" s="47"/>
      <c r="H10" s="46"/>
      <c r="I10" s="19">
        <v>226543</v>
      </c>
      <c r="J10" s="46">
        <f>[1]Барг!J10+[1]Баунт!J10+[1]Бичур!J10+[1]Джид!J10+[1]Еравн!J10+[1]Заиграев!J10+[1]Закаменск!J10+[1]Иволг!J10+[1]Кабанск!J10+[1]Кижинг!J10+[1]Курумкан!J10+[1]Кяхта!J10+[1]Муйский!J10+[1]Мухоршибирь!J10+[1]Окинский!J10+[1]Прибайкальский!J10+[1]Северобайк!J10+[1]Селенгинский!J10+[1]Тарбагат!J10+[1]Тунк!J10+[1]Хоринск!J10+[1]ГП1!J10+[1]ГП2!J10+[1]ГП3!J10+[1]ГБ4!J10+[1]ГБ5!J10+[1]ГП6!J10</f>
        <v>7</v>
      </c>
      <c r="K10" s="73"/>
      <c r="L10" s="94">
        <f>[1]Барг!L10+[1]Баунт!L10+[1]Бичур!L10+[1]Джид!L10+[1]Еравн!L10+[1]Заиграев!L10+[1]Закаменск!L10+[1]Иволг!L10+[1]Кабанск!L10+[1]Кижинг!L10+[1]Курумкан!L10+[1]Кяхта!L10+[1]Муйский!L10+[1]Мухоршибирь!L10+[1]Окинский!L10+[1]Прибайкальский!L10+[1]Северобайк!L10+[1]Селенгинский!L10+[1]Тарбагат!L10+[1]Тунк!L10+[1]Хоринск!L10+[1]ГП1!L10+[1]ГП2!L10+[1]ГП3!L10+[1]ГБ4!L10+[1]ГБ5!L10+[1]ГП6!L10</f>
        <v>1</v>
      </c>
      <c r="M10" s="73"/>
      <c r="N10" s="95">
        <f>[1]Барг!N10+[1]Баунт!N10+[1]Бичур!N10+[1]Джид!N10+[1]Еравн!N10+[1]Заиграев!N10+[1]Закаменск!N10+[1]Иволг!N10+[1]Кабанск!N10+[1]Кижинг!N10+[1]Курумкан!N10+[1]Кяхта!N10+[1]Муйский!N10+[1]Мухоршибирь!N10+[1]Окинский!N10+[1]Прибайкальский!N10+[1]Северобайк!N10+[1]Селенгинский!N10+[1]Тарбагат!N10+[1]Тунк!N10+[1]Хоринск!N10+[1]ГП1!N10+[1]ГП2!N10+[1]ГП3!N10+[1]ГБ4!N10+[1]ГБ5!N10+[1]ГП6!N10</f>
        <v>6</v>
      </c>
      <c r="O10" s="48"/>
      <c r="P10" s="48"/>
      <c r="Q10" s="49"/>
      <c r="R10" s="48"/>
      <c r="S10" s="49"/>
      <c r="T10" s="48"/>
      <c r="U10" s="96">
        <v>38568</v>
      </c>
      <c r="V10" s="96">
        <f>[1]Барг!V10+[1]Баунт!V10+[1]Бичур!V10+[1]Джид!V10+[1]Еравн!V10+[1]Заиграев!V10+[1]Закаменск!V10+[1]Иволг!V10+[1]Кабанск!V10+[1]Кижинг!V10+[1]Курумкан!V10+[1]Кяхта!V10+[1]Муйский!V10+[1]Мухоршибирь!V10+[1]Окинский!V10+[1]Прибайкальский!V10+[1]Северобайк!V10+[1]Селенгинский!V10+[1]Тарбагат!V10+[1]Тунк!V10+[1]Хоринск!V10+[1]ГП1!V10+[1]ГП2!V10+[1]ГП3!V10+[1]ГБ4!V10+[1]ГБ5!V10+[1]ГП6!V10</f>
        <v>1</v>
      </c>
      <c r="W10" s="49"/>
      <c r="X10" s="48">
        <f>[1]Барг!X10+[1]Баунт!X10+[1]Бичур!X10+[1]Джид!X10+[1]Еравн!X10+[1]Заиграев!X10+[1]Закаменск!X10+[1]Иволг!X10+[1]Кабанск!X10+[1]Кижинг!X10+[1]Курумкан!X10+[1]Кяхта!X10+[1]Муйский!X10+[1]Мухоршибирь!X10+[1]Окинский!X10+[1]Прибайкальский!X10+[1]Северобайк!X10+[1]Селенгинский!X10+[1]Тарбагат!X10+[1]Тунк!X10+[1]Хоринск!X10+[1]ГП1!X10+[1]ГП2!X10+[1]ГП3!X10+[1]ГБ4!X10+[1]ГБ5!X10+[1]ГП6!X10</f>
        <v>0</v>
      </c>
      <c r="Y10" s="49"/>
      <c r="Z10" s="48">
        <f>[1]Барг!Z10+[1]Баунт!Z10+[1]Бичур!Z10+[1]Джид!Z10+[1]Еравн!Z10+[1]Заиграев!Z10+[1]Закаменск!Z10+[1]Иволг!Z10+[1]Кабанск!Z10+[1]Кижинг!Z10+[1]Курумкан!Z10+[1]Кяхта!Z10+[1]Муйский!Z10+[1]Мухоршибирь!Z10+[1]Окинский!Z10+[1]Прибайкальский!Z10+[1]Северобайк!Z10+[1]Селенгинский!Z10+[1]Тарбагат!Z10+[1]Тунк!Z10+[1]Хоринск!Z10+[1]ГП1!Z10+[1]ГП2!Z10+[1]ГП3!Z10+[1]ГБ4!Z10+[1]ГБ5!Z10+[1]ГП6!Z10</f>
        <v>1</v>
      </c>
      <c r="AA10" s="50"/>
      <c r="AB10" s="50"/>
      <c r="AC10" s="52"/>
      <c r="AD10" s="50"/>
      <c r="AE10" s="52"/>
      <c r="AF10" s="50"/>
      <c r="AG10" s="50">
        <v>717518</v>
      </c>
      <c r="AH10" s="50">
        <f>[1]Барг!AH10+[1]Баунт!AH10+[1]Бичур!AH10+[1]Джид!AH10+[1]Еравн!AH10+[1]Заиграев!AH10+[1]Закаменск!AH10+[1]Иволг!AH10+[1]Кабанск!AH10+[1]Кижинг!AH10+[1]Курумкан!AH10+[1]Кяхта!AH10+[1]Муйский!AH10+[1]Мухоршибирь!AH10+[1]Окинский!AH10+[1]Прибайкальский!AH10+[1]Северобайк!AH10+[1]Селенгинский!AH10+[1]Тарбагат!AH10+[1]Тунк!AH10+[1]Хоринск!AH10+[1]ГП1!AH10+[1]ГП2!AH10+[1]ГП3!AH10+[1]ГБ4!AH10+[1]ГБ5!AH10+[1]ГП6!AH10</f>
        <v>1302</v>
      </c>
      <c r="AI10" s="52"/>
      <c r="AJ10" s="50">
        <f>[1]Барг!AJ10+[1]Баунт!AJ10+[1]Бичур!AJ10+[1]Джид!AJ10+[1]Еравн!AJ10+[1]Заиграев!AJ10+[1]Закаменск!AJ10+[1]Иволг!AJ10+[1]Кабанск!AJ10+[1]Кижинг!AJ10+[1]Курумкан!AJ10+[1]Кяхта!AJ10+[1]Муйский!AJ10+[1]Мухоршибирь!AJ10+[1]Окинский!AJ10+[1]Прибайкальский!AJ10+[1]Северобайк!AJ10+[1]Селенгинский!AJ10+[1]Тарбагат!AJ10+[1]Тунк!AJ10+[1]Хоринск!AJ10+[1]ГП1!AJ10+[1]ГП2!AJ10+[1]ГП3!AJ10+[1]ГБ4!AJ10+[1]ГБ5!AJ10+[1]ГП6!AJ10</f>
        <v>83</v>
      </c>
      <c r="AK10" s="52"/>
      <c r="AL10" s="50">
        <f>[1]Барг!AL10+[1]Баунт!AL10+[1]Бичур!AL10+[1]Джид!AL10+[1]Еравн!AL10+[1]Заиграев!AL10+[1]Закаменск!AL10+[1]Иволг!AL10+[1]Кабанск!AL10+[1]Кижинг!AL10+[1]Курумкан!AL10+[1]Кяхта!AL10+[1]Муйский!AL10+[1]Мухоршибирь!AL10+[1]Окинский!AL10+[1]Прибайкальский!AL10+[1]Северобайк!AL10+[1]Селенгинский!AL10+[1]Тарбагат!AL10+[1]Тунк!AL10+[1]Хоринск!AL10+[1]ГП1!AL10+[1]ГП2!AL10+[1]ГП3!AL10+[1]ГБ4!AL10+[1]ГБ5!AL10+[1]ГП6!AL10</f>
        <v>1173</v>
      </c>
      <c r="AM10" s="97"/>
      <c r="AN10" s="97"/>
      <c r="AO10" s="53"/>
      <c r="AP10" s="98"/>
      <c r="AQ10" s="53"/>
      <c r="AR10" s="99">
        <f t="shared" si="25"/>
        <v>0</v>
      </c>
      <c r="AS10" s="41">
        <v>982629</v>
      </c>
      <c r="AT10" s="41">
        <f t="shared" si="25"/>
        <v>1310</v>
      </c>
      <c r="AU10" s="54">
        <f>AT10/AS10*100000</f>
        <v>133.31582927025357</v>
      </c>
      <c r="AV10" s="41">
        <f t="shared" si="26"/>
        <v>84</v>
      </c>
      <c r="AW10" s="55">
        <f>AV10/AS10*100000</f>
        <v>8.5484959226727479</v>
      </c>
      <c r="AX10" s="41">
        <f t="shared" si="27"/>
        <v>1180</v>
      </c>
      <c r="AZ10" s="32" t="s">
        <v>41</v>
      </c>
      <c r="BA10" s="32">
        <v>36952</v>
      </c>
      <c r="BB10" s="32" t="s">
        <v>42</v>
      </c>
      <c r="BC10" s="32">
        <v>1310</v>
      </c>
      <c r="BD10" s="32">
        <v>84</v>
      </c>
      <c r="BE10" s="32">
        <v>1180</v>
      </c>
      <c r="BF10" s="14"/>
      <c r="BG10" s="32">
        <f t="shared" si="7"/>
        <v>0</v>
      </c>
      <c r="BH10" s="32">
        <f t="shared" si="8"/>
        <v>0</v>
      </c>
      <c r="BI10" s="32">
        <f t="shared" si="9"/>
        <v>0</v>
      </c>
    </row>
    <row r="11" spans="1:61" s="44" customFormat="1" ht="14.25" x14ac:dyDescent="0.2">
      <c r="A11" s="32" t="s">
        <v>43</v>
      </c>
      <c r="B11" s="32" t="s">
        <v>44</v>
      </c>
      <c r="C11" s="33">
        <v>228702</v>
      </c>
      <c r="D11" s="19">
        <v>1692</v>
      </c>
      <c r="E11" s="34">
        <f t="shared" si="10"/>
        <v>739.82737361282364</v>
      </c>
      <c r="F11" s="19">
        <v>532</v>
      </c>
      <c r="G11" s="34">
        <f t="shared" si="11"/>
        <v>232.61711747164432</v>
      </c>
      <c r="H11" s="19">
        <v>538</v>
      </c>
      <c r="I11" s="19">
        <v>226543</v>
      </c>
      <c r="J11" s="19">
        <f>[1]Барг!J11+[1]Баунт!J11+[1]Бичур!J11+[1]Джид!J11+[1]Еравн!J11+[1]Заиграев!J11+[1]Закаменск!J11+[1]Иволг!J11+[1]Кабанск!J11+[1]Кижинг!J11+[1]Курумкан!J11+[1]Кяхта!J11+[1]Муйский!J11+[1]Мухоршибирь!J11+[1]Окинский!J11+[1]Прибайкальский!J11+[1]Северобайк!J11+[1]Селенгинский!J11+[1]Тарбагат!J11+[1]Тунк!J11+[1]Хоринск!J11+[1]ГП1!J11+[1]ГП2!J11+[1]ГП3!J11+[1]ГБ4!J11+[1]ГБ5!J11+[1]ГП6!J11</f>
        <v>1655</v>
      </c>
      <c r="K11" s="35">
        <f t="shared" si="12"/>
        <v>730.54563592783711</v>
      </c>
      <c r="L11" s="33">
        <f>[1]Барг!L11+[1]Баунт!L11+[1]Бичур!L11+[1]Джид!L11+[1]Еравн!L11+[1]Заиграев!L11+[1]Закаменск!L11+[1]Иволг!L11+[1]Кабанск!L11+[1]Кижинг!L11+[1]Курумкан!L11+[1]Кяхта!L11+[1]Муйский!L11+[1]Мухоршибирь!L11+[1]Окинский!L11+[1]Прибайкальский!L11+[1]Северобайк!L11+[1]Селенгинский!L11+[1]Тарбагат!L11+[1]Тунк!L11+[1]Хоринск!L11+[1]ГП1!L11+[1]ГП2!L11+[1]ГП3!L11+[1]ГБ4!L11+[1]ГБ5!L11+[1]ГП6!L11</f>
        <v>476</v>
      </c>
      <c r="M11" s="35">
        <f t="shared" si="13"/>
        <v>210.11463607350481</v>
      </c>
      <c r="N11" s="36">
        <f>[1]Барг!N11+[1]Баунт!N11+[1]Бичур!N11+[1]Джид!N11+[1]Еравн!N11+[1]Заиграев!N11+[1]Закаменск!N11+[1]Иволг!N11+[1]Кабанск!N11+[1]Кижинг!N11+[1]Курумкан!N11+[1]Кяхта!N11+[1]Муйский!N11+[1]Мухоршибирь!N11+[1]Окинский!N11+[1]Прибайкальский!N11+[1]Северобайк!N11+[1]Селенгинский!N11+[1]Тарбагат!N11+[1]Тунк!N11+[1]Хоринск!N11+[1]ГП1!N11+[1]ГП2!N11+[1]ГП3!N11+[1]ГБ4!N11+[1]ГБ5!N11+[1]ГП6!N11</f>
        <v>594</v>
      </c>
      <c r="O11" s="21">
        <v>37580</v>
      </c>
      <c r="P11" s="21">
        <v>306</v>
      </c>
      <c r="Q11" s="37">
        <f t="shared" si="14"/>
        <v>814.26290580095804</v>
      </c>
      <c r="R11" s="21">
        <v>94</v>
      </c>
      <c r="S11" s="37">
        <f t="shared" si="15"/>
        <v>250.13304949441192</v>
      </c>
      <c r="T11" s="21">
        <v>99</v>
      </c>
      <c r="U11" s="9">
        <v>38568</v>
      </c>
      <c r="V11" s="9">
        <f>[1]Барг!V11+[1]Баунт!V11+[1]Бичур!V11+[1]Джид!V11+[1]Еравн!V11+[1]Заиграев!V11+[1]Закаменск!V11+[1]Иволг!V11+[1]Кабанск!V11+[1]Кижинг!V11+[1]Курумкан!V11+[1]Кяхта!V11+[1]Муйский!V11+[1]Мухоршибирь!V11+[1]Окинский!V11+[1]Прибайкальский!V11+[1]Северобайк!V11+[1]Селенгинский!V11+[1]Тарбагат!V11+[1]Тунк!V11+[1]Хоринск!V11+[1]ГП1!V11+[1]ГП2!V11+[1]ГП3!V11+[1]ГБ4!V11+[1]ГБ5!V11+[1]ГП6!V11</f>
        <v>359</v>
      </c>
      <c r="W11" s="37">
        <f t="shared" si="16"/>
        <v>930.82348060568347</v>
      </c>
      <c r="X11" s="21">
        <f>[1]Барг!X11+[1]Баунт!X11+[1]Бичур!X11+[1]Джид!X11+[1]Еравн!X11+[1]Заиграев!X11+[1]Закаменск!X11+[1]Иволг!X11+[1]Кабанск!X11+[1]Кижинг!X11+[1]Курумкан!X11+[1]Кяхта!X11+[1]Муйский!X11+[1]Мухоршибирь!X11+[1]Окинский!X11+[1]Прибайкальский!X11+[1]Северобайк!X11+[1]Селенгинский!X11+[1]Тарбагат!X11+[1]Тунк!X11+[1]Хоринск!X11+[1]ГП1!X11+[1]ГП2!X11+[1]ГП3!X11+[1]ГБ4!X11+[1]ГБ5!X11+[1]ГП6!X11</f>
        <v>98</v>
      </c>
      <c r="Y11" s="37">
        <f t="shared" si="17"/>
        <v>254.0966604438913</v>
      </c>
      <c r="Z11" s="21">
        <f>[1]Барг!Z11+[1]Баунт!Z11+[1]Бичур!Z11+[1]Джид!Z11+[1]Еравн!Z11+[1]Заиграев!Z11+[1]Закаменск!Z11+[1]Иволг!Z11+[1]Кабанск!Z11+[1]Кижинг!Z11+[1]Курумкан!Z11+[1]Кяхта!Z11+[1]Муйский!Z11+[1]Мухоршибирь!Z11+[1]Окинский!Z11+[1]Прибайкальский!Z11+[1]Северобайк!Z11+[1]Селенгинский!Z11+[1]Тарбагат!Z11+[1]Тунк!Z11+[1]Хоринск!Z11+[1]ГП1!Z11+[1]ГП2!Z11+[1]ГП3!Z11+[1]ГБ4!Z11+[1]ГБ5!Z11+[1]ГП6!Z11</f>
        <v>223</v>
      </c>
      <c r="AA11" s="23">
        <v>719149</v>
      </c>
      <c r="AB11" s="23">
        <v>37516</v>
      </c>
      <c r="AC11" s="38">
        <f t="shared" si="18"/>
        <v>5216.7214304685122</v>
      </c>
      <c r="AD11" s="23">
        <v>7925</v>
      </c>
      <c r="AE11" s="38">
        <f t="shared" si="19"/>
        <v>1101.9969436097388</v>
      </c>
      <c r="AF11" s="23">
        <v>22743</v>
      </c>
      <c r="AG11" s="23">
        <v>717518</v>
      </c>
      <c r="AH11" s="23">
        <f>[1]Барг!AH11+[1]Баунт!AH11+[1]Бичур!AH11+[1]Джид!AH11+[1]Еравн!AH11+[1]Заиграев!AH11+[1]Закаменск!AH11+[1]Иволг!AH11+[1]Кабанск!AH11+[1]Кижинг!AH11+[1]Курумкан!AH11+[1]Кяхта!AH11+[1]Муйский!AH11+[1]Мухоршибирь!AH11+[1]Окинский!AH11+[1]Прибайкальский!AH11+[1]Северобайк!AH11+[1]Селенгинский!AH11+[1]Тарбагат!AH11+[1]Тунк!AH11+[1]Хоринск!AH11+[1]ГП1!AH11+[1]ГП2!AH11+[1]ГП3!AH11+[1]ГБ4!AH11+[1]ГБ5!AH11+[1]ГП6!AH11</f>
        <v>38471</v>
      </c>
      <c r="AI11" s="38">
        <f t="shared" si="20"/>
        <v>5361.6773377113877</v>
      </c>
      <c r="AJ11" s="23">
        <f>[1]Барг!AJ11+[1]Баунт!AJ11+[1]Бичур!AJ11+[1]Джид!AJ11+[1]Еравн!AJ11+[1]Заиграев!AJ11+[1]Закаменск!AJ11+[1]Иволг!AJ11+[1]Кабанск!AJ11+[1]Кижинг!AJ11+[1]Курумкан!AJ11+[1]Кяхта!AJ11+[1]Муйский!AJ11+[1]Мухоршибирь!AJ11+[1]Окинский!AJ11+[1]Прибайкальский!AJ11+[1]Северобайк!AJ11+[1]Селенгинский!AJ11+[1]Тарбагат!AJ11+[1]Тунк!AJ11+[1]Хоринск!AJ11+[1]ГП1!AJ11+[1]ГП2!AJ11+[1]ГП3!AJ11+[1]ГБ4!AJ11+[1]ГБ5!AJ11+[1]ГП6!AJ11</f>
        <v>8685</v>
      </c>
      <c r="AK11" s="38">
        <f t="shared" si="21"/>
        <v>1210.4225956700736</v>
      </c>
      <c r="AL11" s="23">
        <f>[1]Барг!AL11+[1]Баунт!AL11+[1]Бичур!AL11+[1]Джид!AL11+[1]Еравн!AL11+[1]Заиграев!AL11+[1]Закаменск!AL11+[1]Иволг!AL11+[1]Кабанск!AL11+[1]Кижинг!AL11+[1]Курумкан!AL11+[1]Кяхта!AL11+[1]Муйский!AL11+[1]Мухоршибирь!AL11+[1]Окинский!AL11+[1]Прибайкальский!AL11+[1]Северобайк!AL11+[1]Селенгинский!AL11+[1]Тарбагат!AL11+[1]Тунк!AL11+[1]Хоринск!AL11+[1]ГП1!AL11+[1]ГП2!AL11+[1]ГП3!AL11+[1]ГБ4!AL11+[1]ГБ5!AL11+[1]ГП6!AL11</f>
        <v>25220</v>
      </c>
      <c r="AM11" s="26">
        <f t="shared" si="22"/>
        <v>985431</v>
      </c>
      <c r="AN11" s="26">
        <f t="shared" si="22"/>
        <v>39514</v>
      </c>
      <c r="AO11" s="39">
        <f t="shared" si="23"/>
        <v>4009.8190537947353</v>
      </c>
      <c r="AP11" s="2">
        <f t="shared" si="24"/>
        <v>8551</v>
      </c>
      <c r="AQ11" s="39">
        <f t="shared" si="3"/>
        <v>867.74213516725172</v>
      </c>
      <c r="AR11" s="40">
        <f t="shared" si="25"/>
        <v>23380</v>
      </c>
      <c r="AS11" s="41">
        <v>982629</v>
      </c>
      <c r="AT11" s="41">
        <f t="shared" si="25"/>
        <v>40485</v>
      </c>
      <c r="AU11" s="42">
        <f t="shared" si="4"/>
        <v>4120.0697313024548</v>
      </c>
      <c r="AV11" s="45">
        <f t="shared" si="26"/>
        <v>9259</v>
      </c>
      <c r="AW11" s="43">
        <f t="shared" si="6"/>
        <v>942.26813985746412</v>
      </c>
      <c r="AX11" s="45">
        <f t="shared" si="27"/>
        <v>26037</v>
      </c>
      <c r="AZ11" s="14" t="s">
        <v>44</v>
      </c>
      <c r="BA11" s="14" t="s">
        <v>45</v>
      </c>
      <c r="BB11" s="14" t="s">
        <v>46</v>
      </c>
      <c r="BC11" s="14">
        <v>40485</v>
      </c>
      <c r="BD11" s="14">
        <v>9259</v>
      </c>
      <c r="BE11" s="14">
        <v>26037</v>
      </c>
      <c r="BF11" s="32"/>
      <c r="BG11" s="32">
        <f t="shared" si="7"/>
        <v>0</v>
      </c>
      <c r="BH11" s="32">
        <f t="shared" si="8"/>
        <v>0</v>
      </c>
      <c r="BI11" s="32">
        <f t="shared" si="9"/>
        <v>0</v>
      </c>
    </row>
    <row r="12" spans="1:61" ht="15" x14ac:dyDescent="0.25">
      <c r="A12" s="100" t="s">
        <v>47</v>
      </c>
      <c r="B12" s="100" t="s">
        <v>48</v>
      </c>
      <c r="C12" s="33">
        <v>228702</v>
      </c>
      <c r="D12" s="46">
        <v>200</v>
      </c>
      <c r="E12" s="47">
        <f t="shared" si="10"/>
        <v>87.450044162272306</v>
      </c>
      <c r="F12" s="46">
        <v>28</v>
      </c>
      <c r="G12" s="47">
        <f t="shared" si="11"/>
        <v>12.243006182718121</v>
      </c>
      <c r="H12" s="46">
        <v>185</v>
      </c>
      <c r="I12" s="19">
        <v>226543</v>
      </c>
      <c r="J12" s="46">
        <f>[1]Барг!J12+[1]Баунт!J12+[1]Бичур!J12+[1]Джид!J12+[1]Еравн!J12+[1]Заиграев!J12+[1]Закаменск!J12+[1]Иволг!J12+[1]Кабанск!J12+[1]Кижинг!J12+[1]Курумкан!J12+[1]Кяхта!J12+[1]Муйский!J12+[1]Мухоршибирь!J12+[1]Окинский!J12+[1]Прибайкальский!J12+[1]Северобайк!J12+[1]Селенгинский!J12+[1]Тарбагат!J12+[1]Тунк!J12+[1]Хоринск!J12+[1]ГП1!J12+[1]ГП2!J12+[1]ГП3!J12+[1]ГБ4!J12+[1]ГБ5!J12+[1]ГП6!J12</f>
        <v>264</v>
      </c>
      <c r="K12" s="73">
        <f t="shared" si="12"/>
        <v>116.53416790631358</v>
      </c>
      <c r="L12" s="94">
        <f>[1]Барг!L12+[1]Баунт!L12+[1]Бичур!L12+[1]Джид!L12+[1]Еравн!L12+[1]Заиграев!L12+[1]Закаменск!L12+[1]Иволг!L12+[1]Кабанск!L12+[1]Кижинг!L12+[1]Курумкан!L12+[1]Кяхта!L12+[1]Муйский!L12+[1]Мухоршибирь!L12+[1]Окинский!L12+[1]Прибайкальский!L12+[1]Северобайк!L12+[1]Селенгинский!L12+[1]Тарбагат!L12+[1]Тунк!L12+[1]Хоринск!L12+[1]ГП1!L12+[1]ГП2!L12+[1]ГП3!L12+[1]ГБ4!L12+[1]ГБ5!L12+[1]ГП6!L12</f>
        <v>17</v>
      </c>
      <c r="M12" s="73">
        <f t="shared" si="13"/>
        <v>7.5040941454823145</v>
      </c>
      <c r="N12" s="101">
        <v>250</v>
      </c>
      <c r="O12" s="48">
        <v>37580</v>
      </c>
      <c r="P12" s="48">
        <v>48</v>
      </c>
      <c r="Q12" s="49">
        <f t="shared" si="14"/>
        <v>127.72751463544438</v>
      </c>
      <c r="R12" s="48">
        <v>6</v>
      </c>
      <c r="S12" s="49">
        <f t="shared" si="15"/>
        <v>15.965939329430547</v>
      </c>
      <c r="T12" s="48">
        <v>37</v>
      </c>
      <c r="U12" s="96">
        <v>38568</v>
      </c>
      <c r="V12" s="96">
        <f>[1]Барг!V12+[1]Баунт!V12+[1]Бичур!V12+[1]Джид!V12+[1]Еравн!V12+[1]Заиграев!V12+[1]Закаменск!V12+[1]Иволг!V12+[1]Кабанск!V12+[1]Кижинг!V12+[1]Курумкан!V12+[1]Кяхта!V12+[1]Муйский!V12+[1]Мухоршибирь!V12+[1]Окинский!V12+[1]Прибайкальский!V12+[1]Северобайк!V12+[1]Селенгинский!V12+[1]Тарбагат!V12+[1]Тунк!V12+[1]Хоринск!V12+[1]ГП1!V12+[1]ГП2!V12+[1]ГП3!V12+[1]ГБ4!V12+[1]ГБ5!V12+[1]ГП6!V12</f>
        <v>44</v>
      </c>
      <c r="W12" s="49">
        <f t="shared" si="16"/>
        <v>114.08421489317568</v>
      </c>
      <c r="X12" s="48">
        <f>[1]Барг!X12+[1]Баунт!X12+[1]Бичур!X12+[1]Джид!X12+[1]Еравн!X12+[1]Заиграев!X12+[1]Закаменск!X12+[1]Иволг!X12+[1]Кабанск!X12+[1]Кижинг!X12+[1]Курумкан!X12+[1]Кяхта!X12+[1]Муйский!X12+[1]Мухоршибирь!X12+[1]Окинский!X12+[1]Прибайкальский!X12+[1]Северобайк!X12+[1]Селенгинский!X12+[1]Тарбагат!X12+[1]Тунк!X12+[1]Хоринск!X12+[1]ГП1!X12+[1]ГП2!X12+[1]ГП3!X12+[1]ГБ4!X12+[1]ГБ5!X12+[1]ГП6!X12</f>
        <v>10</v>
      </c>
      <c r="Y12" s="49">
        <f t="shared" si="17"/>
        <v>25.928230657539928</v>
      </c>
      <c r="Z12" s="48">
        <f>[1]Барг!Z12+[1]Баунт!Z12+[1]Бичур!Z12+[1]Джид!Z12+[1]Еравн!Z12+[1]Заиграев!Z12+[1]Закаменск!Z12+[1]Иволг!Z12+[1]Кабанск!Z12+[1]Кижинг!Z12+[1]Курумкан!Z12+[1]Кяхта!Z12+[1]Муйский!Z12+[1]Мухоршибирь!Z12+[1]Окинский!Z12+[1]Прибайкальский!Z12+[1]Северобайк!Z12+[1]Селенгинский!Z12+[1]Тарбагат!Z12+[1]Тунк!Z12+[1]Хоринск!Z12+[1]ГП1!Z12+[1]ГП2!Z12+[1]ГП3!Z12+[1]ГБ4!Z12+[1]ГБ5!Z12+[1]ГП6!Z12</f>
        <v>22</v>
      </c>
      <c r="AA12" s="50">
        <v>719149</v>
      </c>
      <c r="AB12" s="50">
        <v>21302</v>
      </c>
      <c r="AC12" s="52">
        <f t="shared" si="18"/>
        <v>2962.1121631261394</v>
      </c>
      <c r="AD12" s="50">
        <v>3007</v>
      </c>
      <c r="AE12" s="52">
        <f t="shared" si="19"/>
        <v>418.1330989822693</v>
      </c>
      <c r="AF12" s="50">
        <v>17826</v>
      </c>
      <c r="AG12" s="50">
        <v>717518</v>
      </c>
      <c r="AH12" s="50">
        <f>[1]Барг!AH12+[1]Баунт!AH12+[1]Бичур!AH12+[1]Джид!AH12+[1]Еравн!AH12+[1]Заиграев!AH12+[1]Закаменск!AH12+[1]Иволг!AH12+[1]Кабанск!AH12+[1]Кижинг!AH12+[1]Курумкан!AH12+[1]Кяхта!AH12+[1]Муйский!AH12+[1]Мухоршибирь!AH12+[1]Окинский!AH12+[1]Прибайкальский!AH12+[1]Северобайк!AH12+[1]Селенгинский!AH12+[1]Тарбагат!AH12+[1]Тунк!AH12+[1]Хоринск!AH12+[1]ГП1!AH12+[1]ГП2!AH12+[1]ГП3!AH12+[1]ГБ4!AH12+[1]ГБ5!AH12+[1]ГП6!AH12</f>
        <v>21729</v>
      </c>
      <c r="AI12" s="52">
        <f t="shared" si="20"/>
        <v>3028.3560830529686</v>
      </c>
      <c r="AJ12" s="50">
        <f>[1]Барг!AJ12+[1]Баунт!AJ12+[1]Бичур!AJ12+[1]Джид!AJ12+[1]Еравн!AJ12+[1]Заиграев!AJ12+[1]Закаменск!AJ12+[1]Иволг!AJ12+[1]Кабанск!AJ12+[1]Кижинг!AJ12+[1]Курумкан!AJ12+[1]Кяхта!AJ12+[1]Муйский!AJ12+[1]Мухоршибирь!AJ12+[1]Окинский!AJ12+[1]Прибайкальский!AJ12+[1]Северобайк!AJ12+[1]Селенгинский!AJ12+[1]Тарбагат!AJ12+[1]Тунк!AJ12+[1]Хоринск!AJ12+[1]ГП1!AJ12+[1]ГП2!AJ12+[1]ГП3!AJ12+[1]ГБ4!AJ12+[1]ГБ5!AJ12+[1]ГП6!AJ12</f>
        <v>3320</v>
      </c>
      <c r="AK12" s="52">
        <f t="shared" si="21"/>
        <v>462.70616207537654</v>
      </c>
      <c r="AL12" s="62">
        <v>19645</v>
      </c>
      <c r="AM12" s="97">
        <f t="shared" si="22"/>
        <v>985431</v>
      </c>
      <c r="AN12" s="97">
        <f t="shared" si="22"/>
        <v>21550</v>
      </c>
      <c r="AO12" s="53">
        <f t="shared" si="23"/>
        <v>2186.8603687117616</v>
      </c>
      <c r="AP12" s="98">
        <f t="shared" si="24"/>
        <v>3041</v>
      </c>
      <c r="AQ12" s="53">
        <f t="shared" si="3"/>
        <v>308.59593416484768</v>
      </c>
      <c r="AR12" s="99">
        <f t="shared" si="25"/>
        <v>18048</v>
      </c>
      <c r="AS12" s="41">
        <v>982629</v>
      </c>
      <c r="AT12" s="41">
        <f t="shared" si="25"/>
        <v>22037</v>
      </c>
      <c r="AU12" s="54">
        <f t="shared" si="4"/>
        <v>2242.6571981897541</v>
      </c>
      <c r="AV12" s="41">
        <f t="shared" si="26"/>
        <v>3347</v>
      </c>
      <c r="AW12" s="55">
        <f t="shared" si="6"/>
        <v>340.61685539506772</v>
      </c>
      <c r="AX12" s="41">
        <f t="shared" si="27"/>
        <v>19917</v>
      </c>
      <c r="AY12" s="92"/>
      <c r="AZ12" s="14" t="s">
        <v>49</v>
      </c>
      <c r="BA12" s="14">
        <v>44929</v>
      </c>
      <c r="BB12" s="14" t="s">
        <v>50</v>
      </c>
      <c r="BC12" s="100">
        <v>22037</v>
      </c>
      <c r="BD12" s="14">
        <v>3347</v>
      </c>
      <c r="BE12" s="63">
        <v>19917</v>
      </c>
      <c r="BF12" s="14"/>
      <c r="BG12" s="32">
        <f t="shared" si="7"/>
        <v>0</v>
      </c>
      <c r="BH12" s="32">
        <f t="shared" si="8"/>
        <v>0</v>
      </c>
      <c r="BI12" s="32">
        <f t="shared" si="9"/>
        <v>0</v>
      </c>
    </row>
    <row r="13" spans="1:61" ht="15" x14ac:dyDescent="0.25">
      <c r="A13" s="14" t="s">
        <v>51</v>
      </c>
      <c r="B13" s="14" t="s">
        <v>52</v>
      </c>
      <c r="C13" s="33">
        <v>228702</v>
      </c>
      <c r="D13" s="46">
        <v>78</v>
      </c>
      <c r="E13" s="47">
        <f t="shared" si="10"/>
        <v>34.105517223286199</v>
      </c>
      <c r="F13" s="46">
        <v>15</v>
      </c>
      <c r="G13" s="47">
        <f t="shared" si="11"/>
        <v>6.5587533121704222</v>
      </c>
      <c r="H13" s="46">
        <v>76</v>
      </c>
      <c r="I13" s="19">
        <v>226543</v>
      </c>
      <c r="J13" s="46">
        <f>[1]Барг!J13+[1]Баунт!J13+[1]Бичур!J13+[1]Джид!J13+[1]Еравн!J13+[1]Заиграев!J13+[1]Закаменск!J13+[1]Иволг!J13+[1]Кабанск!J13+[1]Кижинг!J13+[1]Курумкан!J13+[1]Кяхта!J13+[1]Муйский!J13+[1]Мухоршибирь!J13+[1]Окинский!J13+[1]Прибайкальский!J13+[1]Северобайк!J13+[1]Селенгинский!J13+[1]Тарбагат!J13+[1]Тунк!J13+[1]Хоринск!J13+[1]ГП1!J13+[1]ГП2!J13+[1]ГП3!J13+[1]ГБ4!J13+[1]ГБ5!J13+[1]ГП6!J13</f>
        <v>88</v>
      </c>
      <c r="K13" s="73">
        <f t="shared" si="12"/>
        <v>38.844722635437861</v>
      </c>
      <c r="L13" s="94">
        <f>[1]Барг!L13+[1]Баунт!L13+[1]Бичур!L13+[1]Джид!L13+[1]Еравн!L13+[1]Заиграев!L13+[1]Закаменск!L13+[1]Иволг!L13+[1]Кабанск!L13+[1]Кижинг!L13+[1]Курумкан!L13+[1]Кяхта!L13+[1]Муйский!L13+[1]Мухоршибирь!L13+[1]Окинский!L13+[1]Прибайкальский!L13+[1]Северобайк!L13+[1]Селенгинский!L13+[1]Тарбагат!L13+[1]Тунк!L13+[1]Хоринск!L13+[1]ГП1!L13+[1]ГП2!L13+[1]ГП3!L13+[1]ГБ4!L13+[1]ГБ5!L13+[1]ГП6!L13</f>
        <v>6</v>
      </c>
      <c r="M13" s="73">
        <f t="shared" si="13"/>
        <v>2.6485038160525818</v>
      </c>
      <c r="N13" s="95">
        <f>[1]Барг!N13+[1]Баунт!N13+[1]Бичур!N13+[1]Джид!N13+[1]Еравн!N13+[1]Заиграев!N13+[1]Закаменск!N13+[1]Иволг!N13+[1]Кабанск!N13+[1]Кижинг!N13+[1]Курумкан!N13+[1]Кяхта!N13+[1]Муйский!N13+[1]Мухоршибирь!N13+[1]Окинский!N13+[1]Прибайкальский!N13+[1]Северобайк!N13+[1]Селенгинский!N13+[1]Тарбагат!N13+[1]Тунк!N13+[1]Хоринск!N13+[1]ГП1!N13+[1]ГП2!N13+[1]ГП3!N13+[1]ГБ4!N13+[1]ГБ5!N13+[1]ГП6!N13</f>
        <v>80</v>
      </c>
      <c r="O13" s="48">
        <v>37580</v>
      </c>
      <c r="P13" s="48">
        <v>15</v>
      </c>
      <c r="Q13" s="49">
        <f t="shared" si="14"/>
        <v>39.914848323576365</v>
      </c>
      <c r="R13" s="48">
        <v>4</v>
      </c>
      <c r="S13" s="49">
        <f t="shared" si="15"/>
        <v>10.643959552953698</v>
      </c>
      <c r="T13" s="48">
        <v>14</v>
      </c>
      <c r="U13" s="96">
        <v>38568</v>
      </c>
      <c r="V13" s="96">
        <f>[1]Барг!V13+[1]Баунт!V13+[1]Бичур!V13+[1]Джид!V13+[1]Еравн!V13+[1]Заиграев!V13+[1]Закаменск!V13+[1]Иволг!V13+[1]Кабанск!V13+[1]Кижинг!V13+[1]Курумкан!V13+[1]Кяхта!V13+[1]Муйский!V13+[1]Мухоршибирь!V13+[1]Окинский!V13+[1]Прибайкальский!V13+[1]Северобайк!V13+[1]Селенгинский!V13+[1]Тарбагат!V13+[1]Тунк!V13+[1]Хоринск!V13+[1]ГП1!V13+[1]ГП2!V13+[1]ГП3!V13+[1]ГБ4!V13+[1]ГБ5!V13+[1]ГП6!V13</f>
        <v>22</v>
      </c>
      <c r="W13" s="49">
        <f t="shared" si="16"/>
        <v>57.042107446587842</v>
      </c>
      <c r="X13" s="48">
        <f>[1]Барг!X13+[1]Баунт!X13+[1]Бичур!X13+[1]Джид!X13+[1]Еравн!X13+[1]Заиграев!X13+[1]Закаменск!X13+[1]Иволг!X13+[1]Кабанск!X13+[1]Кижинг!X13+[1]Курумкан!X13+[1]Кяхта!X13+[1]Муйский!X13+[1]Мухоршибирь!X13+[1]Окинский!X13+[1]Прибайкальский!X13+[1]Северобайк!X13+[1]Селенгинский!X13+[1]Тарбагат!X13+[1]Тунк!X13+[1]Хоринск!X13+[1]ГП1!X13+[1]ГП2!X13+[1]ГП3!X13+[1]ГБ4!X13+[1]ГБ5!X13+[1]ГП6!X13</f>
        <v>6</v>
      </c>
      <c r="Y13" s="49">
        <f t="shared" si="17"/>
        <v>15.556938394523957</v>
      </c>
      <c r="Z13" s="48">
        <f>[1]Барг!Z13+[1]Баунт!Z13+[1]Бичур!Z13+[1]Джид!Z13+[1]Еравн!Z13+[1]Заиграев!Z13+[1]Закаменск!Z13+[1]Иволг!Z13+[1]Кабанск!Z13+[1]Кижинг!Z13+[1]Курумкан!Z13+[1]Кяхта!Z13+[1]Муйский!Z13+[1]Мухоршибирь!Z13+[1]Окинский!Z13+[1]Прибайкальский!Z13+[1]Северобайк!Z13+[1]Селенгинский!Z13+[1]Тарбагат!Z13+[1]Тунк!Z13+[1]Хоринск!Z13+[1]ГП1!Z13+[1]ГП2!Z13+[1]ГП3!Z13+[1]ГБ4!Z13+[1]ГБ5!Z13+[1]ГП6!Z13</f>
        <v>18</v>
      </c>
      <c r="AA13" s="50">
        <v>719149</v>
      </c>
      <c r="AB13" s="50">
        <v>656</v>
      </c>
      <c r="AC13" s="52">
        <f t="shared" si="18"/>
        <v>91.21892681488815</v>
      </c>
      <c r="AD13" s="50">
        <v>80</v>
      </c>
      <c r="AE13" s="52">
        <f t="shared" si="19"/>
        <v>11.124259367669287</v>
      </c>
      <c r="AF13" s="50">
        <v>591</v>
      </c>
      <c r="AG13" s="50">
        <v>717518</v>
      </c>
      <c r="AH13" s="50">
        <f>[1]Барг!AH13+[1]Баунт!AH13+[1]Бичур!AH13+[1]Джид!AH13+[1]Еравн!AH13+[1]Заиграев!AH13+[1]Закаменск!AH13+[1]Иволг!AH13+[1]Кабанск!AH13+[1]Кижинг!AH13+[1]Курумкан!AH13+[1]Кяхта!AH13+[1]Муйский!AH13+[1]Мухоршибирь!AH13+[1]Окинский!AH13+[1]Прибайкальский!AH13+[1]Северобайк!AH13+[1]Селенгинский!AH13+[1]Тарбагат!AH13+[1]Тунк!AH13+[1]Хоринск!AH13+[1]ГП1!AH13+[1]ГП2!AH13+[1]ГП3!AH13+[1]ГБ4!AH13+[1]ГБ5!AH13+[1]ГП6!AH13</f>
        <v>706</v>
      </c>
      <c r="AI13" s="52">
        <f t="shared" si="20"/>
        <v>98.394744103980671</v>
      </c>
      <c r="AJ13" s="50">
        <f>[1]Барг!AJ13+[1]Баунт!AJ13+[1]Бичур!AJ13+[1]Джид!AJ13+[1]Еравн!AJ13+[1]Заиграев!AJ13+[1]Закаменск!AJ13+[1]Иволг!AJ13+[1]Кабанск!AJ13+[1]Кижинг!AJ13+[1]Курумкан!AJ13+[1]Кяхта!AJ13+[1]Муйский!AJ13+[1]Мухоршибирь!AJ13+[1]Окинский!AJ13+[1]Прибайкальский!AJ13+[1]Северобайк!AJ13+[1]Селенгинский!AJ13+[1]Тарбагат!AJ13+[1]Тунк!AJ13+[1]Хоринск!AJ13+[1]ГП1!AJ13+[1]ГП2!AJ13+[1]ГП3!AJ13+[1]ГБ4!AJ13+[1]ГБ5!AJ13+[1]ГП6!AJ13</f>
        <v>97</v>
      </c>
      <c r="AK13" s="52">
        <f t="shared" si="21"/>
        <v>13.518824614852868</v>
      </c>
      <c r="AL13" s="50">
        <f>[1]Барг!AL13+[1]Баунт!AL13+[1]Бичур!AL13+[1]Джид!AL13+[1]Еравн!AL13+[1]Заиграев!AL13+[1]Закаменск!AL13+[1]Иволг!AL13+[1]Кабанск!AL13+[1]Кижинг!AL13+[1]Курумкан!AL13+[1]Кяхта!AL13+[1]Муйский!AL13+[1]Мухоршибирь!AL13+[1]Окинский!AL13+[1]Прибайкальский!AL13+[1]Северобайк!AL13+[1]Селенгинский!AL13+[1]Тарбагат!AL13+[1]Тунк!AL13+[1]Хоринск!AL13+[1]ГП1!AL13+[1]ГП2!AL13+[1]ГП3!AL13+[1]ГБ4!AL13+[1]ГБ5!AL13+[1]ГП6!AL13</f>
        <v>627</v>
      </c>
      <c r="AM13" s="97">
        <f t="shared" si="22"/>
        <v>985431</v>
      </c>
      <c r="AN13" s="97">
        <f t="shared" si="22"/>
        <v>749</v>
      </c>
      <c r="AO13" s="53">
        <f t="shared" si="23"/>
        <v>76.007351098148931</v>
      </c>
      <c r="AP13" s="98">
        <f t="shared" si="24"/>
        <v>99</v>
      </c>
      <c r="AQ13" s="53">
        <f t="shared" si="3"/>
        <v>10.046365498954264</v>
      </c>
      <c r="AR13" s="99">
        <f t="shared" si="25"/>
        <v>681</v>
      </c>
      <c r="AS13" s="41">
        <v>982629</v>
      </c>
      <c r="AT13" s="41">
        <f t="shared" si="25"/>
        <v>816</v>
      </c>
      <c r="AU13" s="54">
        <f t="shared" si="4"/>
        <v>83.042531820249565</v>
      </c>
      <c r="AV13" s="41">
        <f t="shared" si="26"/>
        <v>109</v>
      </c>
      <c r="AW13" s="55">
        <f t="shared" si="6"/>
        <v>11.092691137753924</v>
      </c>
      <c r="AX13" s="41">
        <f t="shared" si="27"/>
        <v>725</v>
      </c>
      <c r="AY13" s="92"/>
      <c r="AZ13" s="14" t="s">
        <v>53</v>
      </c>
      <c r="BA13" s="14">
        <v>36894</v>
      </c>
      <c r="BB13" s="14" t="s">
        <v>54</v>
      </c>
      <c r="BC13" s="14">
        <v>816</v>
      </c>
      <c r="BD13" s="14">
        <v>109</v>
      </c>
      <c r="BE13" s="14">
        <v>725</v>
      </c>
      <c r="BF13" s="14"/>
      <c r="BG13" s="32">
        <f t="shared" si="7"/>
        <v>0</v>
      </c>
      <c r="BH13" s="32">
        <f t="shared" si="8"/>
        <v>0</v>
      </c>
      <c r="BI13" s="32">
        <f t="shared" si="9"/>
        <v>0</v>
      </c>
    </row>
    <row r="14" spans="1:61" x14ac:dyDescent="0.2">
      <c r="A14" s="14" t="s">
        <v>55</v>
      </c>
      <c r="B14" s="14" t="s">
        <v>56</v>
      </c>
      <c r="C14" s="33">
        <v>228702</v>
      </c>
      <c r="D14" s="46">
        <v>1492</v>
      </c>
      <c r="E14" s="47">
        <f t="shared" si="10"/>
        <v>652.37732945055143</v>
      </c>
      <c r="F14" s="46">
        <v>504</v>
      </c>
      <c r="G14" s="47">
        <f t="shared" si="11"/>
        <v>220.3741112889262</v>
      </c>
      <c r="H14" s="46">
        <v>353</v>
      </c>
      <c r="I14" s="19">
        <v>226543</v>
      </c>
      <c r="J14" s="46">
        <f>[1]Барг!J14+[1]Баунт!J14+[1]Бичур!J14+[1]Джид!J14+[1]Еравн!J14+[1]Заиграев!J14+[1]Закаменск!J14+[1]Иволг!J14+[1]Кабанск!J14+[1]Кижинг!J14+[1]Курумкан!J14+[1]Кяхта!J14+[1]Муйский!J14+[1]Мухоршибирь!J14+[1]Окинский!J14+[1]Прибайкальский!J14+[1]Северобайк!J14+[1]Селенгинский!J14+[1]Тарбагат!J14+[1]Тунк!J14+[1]Хоринск!J14+[1]ГП1!J14+[1]ГП2!J14+[1]ГП3!J14+[1]ГБ4!J14+[1]ГБ5!J14+[1]ГП6!J14</f>
        <v>1357</v>
      </c>
      <c r="K14" s="73">
        <f t="shared" si="12"/>
        <v>599.00327973055892</v>
      </c>
      <c r="L14" s="94">
        <f>[1]Барг!L14+[1]Баунт!L14+[1]Бичур!L14+[1]Джид!L14+[1]Еравн!L14+[1]Заиграев!L14+[1]Закаменск!L14+[1]Иволг!L14+[1]Кабанск!L14+[1]Кижинг!L14+[1]Курумкан!L14+[1]Кяхта!L14+[1]Муйский!L14+[1]Мухоршибирь!L14+[1]Окинский!L14+[1]Прибайкальский!L14+[1]Северобайк!L14+[1]Селенгинский!L14+[1]Тарбагат!L14+[1]Тунк!L14+[1]Хоринск!L14+[1]ГП1!L14+[1]ГП2!L14+[1]ГП3!L14+[1]ГБ4!L14+[1]ГБ5!L14+[1]ГП6!L14</f>
        <v>431</v>
      </c>
      <c r="M14" s="73">
        <f t="shared" si="13"/>
        <v>190.25085745311046</v>
      </c>
      <c r="N14" s="102">
        <f>[1]Барг!N14+[1]Баунт!N14+[1]Бичур!N14+[1]Джид!N14+[1]Еравн!N14+[1]Заиграев!N14+[1]Закаменск!N14+[1]Иволг!N14+[1]Кабанск!N14+[1]Кижинг!N14+[1]Курумкан!N14+[1]Кяхта!N14+[1]Муйский!N14+[1]Мухоршибирь!N14+[1]Окинский!N14+[1]Прибайкальский!N14+[1]Северобайк!N14+[1]Селенгинский!N14+[1]Тарбагат!N14+[1]Тунк!N14+[1]Хоринск!N14+[1]ГП1!N14+[1]ГП2!N14+[1]ГП3!N14+[1]ГБ4!N14+[1]ГБ5!N14+[1]ГП6!N14</f>
        <v>340</v>
      </c>
      <c r="O14" s="48">
        <v>37580</v>
      </c>
      <c r="P14" s="48">
        <v>258</v>
      </c>
      <c r="Q14" s="49">
        <f t="shared" si="14"/>
        <v>686.53539116551349</v>
      </c>
      <c r="R14" s="48">
        <v>88</v>
      </c>
      <c r="S14" s="49">
        <f t="shared" si="15"/>
        <v>234.16711016498135</v>
      </c>
      <c r="T14" s="48">
        <v>62</v>
      </c>
      <c r="U14" s="96">
        <v>38568</v>
      </c>
      <c r="V14" s="96">
        <f>[1]Барг!V14+[1]Баунт!V14+[1]Бичур!V14+[1]Джид!V14+[1]Еравн!V14+[1]Заиграев!V14+[1]Закаменск!V14+[1]Иволг!V14+[1]Кабанск!V14+[1]Кижинг!V14+[1]Курумкан!V14+[1]Кяхта!V14+[1]Муйский!V14+[1]Мухоршибирь!V14+[1]Окинский!V14+[1]Прибайкальский!V14+[1]Северобайк!V14+[1]Селенгинский!V14+[1]Тарбагат!V14+[1]Тунк!V14+[1]Хоринск!V14+[1]ГП1!V14+[1]ГП2!V14+[1]ГП3!V14+[1]ГБ4!V14+[1]ГБ5!V14+[1]ГП6!V14</f>
        <v>279</v>
      </c>
      <c r="W14" s="49">
        <f t="shared" si="16"/>
        <v>723.39763534536405</v>
      </c>
      <c r="X14" s="48">
        <f>[1]Барг!X14+[1]Баунт!X14+[1]Бичур!X14+[1]Джид!X14+[1]Еравн!X14+[1]Заиграев!X14+[1]Закаменск!X14+[1]Иволг!X14+[1]Кабанск!X14+[1]Кижинг!X14+[1]Курумкан!X14+[1]Кяхта!X14+[1]Муйский!X14+[1]Мухоршибирь!X14+[1]Окинский!X14+[1]Прибайкальский!X14+[1]Северобайк!X14+[1]Селенгинский!X14+[1]Тарбагат!X14+[1]Тунк!X14+[1]Хоринск!X14+[1]ГП1!X14+[1]ГП2!X14+[1]ГП3!X14+[1]ГБ4!X14+[1]ГБ5!X14+[1]ГП6!X14</f>
        <v>57</v>
      </c>
      <c r="Y14" s="49">
        <f t="shared" si="17"/>
        <v>147.79091474797758</v>
      </c>
      <c r="Z14" s="48">
        <f>[1]Барг!Z14+[1]Баунт!Z14+[1]Бичур!Z14+[1]Джид!Z14+[1]Еравн!Z14+[1]Заиграев!Z14+[1]Закаменск!Z14+[1]Иволг!Z14+[1]Кабанск!Z14+[1]Кижинг!Z14+[1]Курумкан!Z14+[1]Кяхта!Z14+[1]Муйский!Z14+[1]Мухоршибирь!Z14+[1]Окинский!Z14+[1]Прибайкальский!Z14+[1]Северобайк!Z14+[1]Селенгинский!Z14+[1]Тарбагат!Z14+[1]Тунк!Z14+[1]Хоринск!Z14+[1]ГП1!Z14+[1]ГП2!Z14+[1]ГП3!Z14+[1]ГБ4!Z14+[1]ГБ5!Z14+[1]ГП6!Z14</f>
        <v>192</v>
      </c>
      <c r="AA14" s="50">
        <v>719149</v>
      </c>
      <c r="AB14" s="50">
        <v>16214</v>
      </c>
      <c r="AC14" s="52">
        <f t="shared" si="18"/>
        <v>2254.6092673423727</v>
      </c>
      <c r="AD14" s="50">
        <v>4918</v>
      </c>
      <c r="AE14" s="52">
        <f t="shared" si="19"/>
        <v>683.86384462746946</v>
      </c>
      <c r="AF14" s="50">
        <v>4917</v>
      </c>
      <c r="AG14" s="50">
        <v>717518</v>
      </c>
      <c r="AH14" s="50">
        <f>[1]Барг!AH14+[1]Баунт!AH14+[1]Бичур!AH14+[1]Джид!AH14+[1]Еравн!AH14+[1]Заиграев!AH14+[1]Закаменск!AH14+[1]Иволг!AH14+[1]Кабанск!AH14+[1]Кижинг!AH14+[1]Курумкан!AH14+[1]Кяхта!AH14+[1]Муйский!AH14+[1]Мухоршибирь!AH14+[1]Окинский!AH14+[1]Прибайкальский!AH14+[1]Северобайк!AH14+[1]Селенгинский!AH14+[1]Тарбагат!AH14+[1]Тунк!AH14+[1]Хоринск!AH14+[1]ГП1!AH14+[1]ГП2!AH14+[1]ГП3!AH14+[1]ГБ4!AH14+[1]ГБ5!AH14+[1]ГП6!AH14</f>
        <v>15108</v>
      </c>
      <c r="AI14" s="52">
        <f t="shared" si="20"/>
        <v>2105.5917760948159</v>
      </c>
      <c r="AJ14" s="50">
        <f>[1]Барг!AJ14+[1]Баунт!AJ14+[1]Бичур!AJ14+[1]Джид!AJ14+[1]Еравн!AJ14+[1]Заиграев!AJ14+[1]Закаменск!AJ14+[1]Иволг!AJ14+[1]Кабанск!AJ14+[1]Кижинг!AJ14+[1]Курумкан!AJ14+[1]Кяхта!AJ14+[1]Муйский!AJ14+[1]Мухоршибирь!AJ14+[1]Окинский!AJ14+[1]Прибайкальский!AJ14+[1]Северобайк!AJ14+[1]Селенгинский!AJ14+[1]Тарбагат!AJ14+[1]Тунк!AJ14+[1]Хоринск!AJ14+[1]ГП1!AJ14+[1]ГП2!AJ14+[1]ГП3!AJ14+[1]ГБ4!AJ14+[1]ГБ5!AJ14+[1]ГП6!AJ14</f>
        <v>5365</v>
      </c>
      <c r="AK14" s="52">
        <f t="shared" si="21"/>
        <v>747.71643359469726</v>
      </c>
      <c r="AL14" s="62">
        <v>5575</v>
      </c>
      <c r="AM14" s="97">
        <f t="shared" si="22"/>
        <v>985431</v>
      </c>
      <c r="AN14" s="97">
        <f t="shared" si="22"/>
        <v>17964</v>
      </c>
      <c r="AO14" s="53">
        <f t="shared" si="23"/>
        <v>1822.9586850829739</v>
      </c>
      <c r="AP14" s="98">
        <f t="shared" si="24"/>
        <v>5510</v>
      </c>
      <c r="AQ14" s="53">
        <f t="shared" si="3"/>
        <v>559.14620100240404</v>
      </c>
      <c r="AR14" s="99">
        <f t="shared" si="25"/>
        <v>5332</v>
      </c>
      <c r="AS14" s="41">
        <v>982629</v>
      </c>
      <c r="AT14" s="41">
        <f t="shared" si="25"/>
        <v>16744</v>
      </c>
      <c r="AU14" s="54">
        <f t="shared" si="4"/>
        <v>1704.0001872527678</v>
      </c>
      <c r="AV14" s="41">
        <f t="shared" si="26"/>
        <v>5853</v>
      </c>
      <c r="AW14" s="55">
        <f t="shared" si="6"/>
        <v>595.64698375480475</v>
      </c>
      <c r="AX14" s="41">
        <f t="shared" si="27"/>
        <v>6107</v>
      </c>
      <c r="AY14" s="92"/>
      <c r="AZ14" s="32" t="s">
        <v>57</v>
      </c>
      <c r="BA14" s="32">
        <v>44960</v>
      </c>
      <c r="BB14" s="32" t="s">
        <v>58</v>
      </c>
      <c r="BC14" s="32">
        <v>16744</v>
      </c>
      <c r="BD14" s="32">
        <v>5853</v>
      </c>
      <c r="BE14" s="64">
        <v>6107</v>
      </c>
      <c r="BF14" s="14"/>
      <c r="BG14" s="32">
        <f t="shared" si="7"/>
        <v>0</v>
      </c>
      <c r="BH14" s="32">
        <f t="shared" si="8"/>
        <v>0</v>
      </c>
      <c r="BI14" s="32">
        <f t="shared" si="9"/>
        <v>0</v>
      </c>
    </row>
    <row r="15" spans="1:61" s="44" customFormat="1" ht="15" x14ac:dyDescent="0.25">
      <c r="A15" s="65" t="s">
        <v>59</v>
      </c>
      <c r="B15" s="65" t="s">
        <v>60</v>
      </c>
      <c r="C15" s="33">
        <v>228702</v>
      </c>
      <c r="D15" s="46"/>
      <c r="E15" s="47">
        <f t="shared" si="10"/>
        <v>0</v>
      </c>
      <c r="F15" s="46"/>
      <c r="G15" s="47">
        <f t="shared" si="11"/>
        <v>0</v>
      </c>
      <c r="H15" s="46"/>
      <c r="I15" s="19">
        <v>226543</v>
      </c>
      <c r="J15" s="46">
        <f>[1]Барг!J15+[1]Баунт!J15+[1]Бичур!J15+[1]Джид!J15+[1]Еравн!J15+[1]Заиграев!J15+[1]Закаменск!J15+[1]Иволг!J15+[1]Кабанск!J15+[1]Кижинг!J15+[1]Курумкан!J15+[1]Кяхта!J15+[1]Муйский!J15+[1]Мухоршибирь!J15+[1]Окинский!J15+[1]Прибайкальский!J15+[1]Северобайк!J15+[1]Селенгинский!J15+[1]Тарбагат!J15+[1]Тунк!J15+[1]Хоринск!J15+[1]ГП1!J15+[1]ГП2!J15+[1]ГП3!J15+[1]ГБ4!J15+[1]ГБ5!J15+[1]ГП6!J15</f>
        <v>0</v>
      </c>
      <c r="K15" s="73">
        <f t="shared" si="12"/>
        <v>0</v>
      </c>
      <c r="L15" s="94">
        <f>[1]Барг!L15+[1]Баунт!L15+[1]Бичур!L15+[1]Джид!L15+[1]Еравн!L15+[1]Заиграев!L15+[1]Закаменск!L15+[1]Иволг!L15+[1]Кабанск!L15+[1]Кижинг!L15+[1]Курумкан!L15+[1]Кяхта!L15+[1]Муйский!L15+[1]Мухоршибирь!L15+[1]Окинский!L15+[1]Прибайкальский!L15+[1]Северобайк!L15+[1]Селенгинский!L15+[1]Тарбагат!L15+[1]Тунк!L15+[1]Хоринск!L15+[1]ГП1!L15+[1]ГП2!L15+[1]ГП3!L15+[1]ГБ4!L15+[1]ГБ5!L15+[1]ГП6!L15</f>
        <v>0</v>
      </c>
      <c r="M15" s="73">
        <f t="shared" si="13"/>
        <v>0</v>
      </c>
      <c r="N15" s="95">
        <f>[1]Барг!N15+[1]Баунт!N15+[1]Бичур!N15+[1]Джид!N15+[1]Еравн!N15+[1]Заиграев!N15+[1]Закаменск!N15+[1]Иволг!N15+[1]Кабанск!N15+[1]Кижинг!N15+[1]Курумкан!N15+[1]Кяхта!N15+[1]Муйский!N15+[1]Мухоршибирь!N15+[1]Окинский!N15+[1]Прибайкальский!N15+[1]Северобайк!N15+[1]Селенгинский!N15+[1]Тарбагат!N15+[1]Тунк!N15+[1]Хоринск!N15+[1]ГП1!N15+[1]ГП2!N15+[1]ГП3!N15+[1]ГБ4!N15+[1]ГБ5!N15+[1]ГП6!N15</f>
        <v>0</v>
      </c>
      <c r="O15" s="48">
        <v>37580</v>
      </c>
      <c r="P15" s="48"/>
      <c r="Q15" s="49">
        <f t="shared" si="14"/>
        <v>0</v>
      </c>
      <c r="R15" s="48"/>
      <c r="S15" s="49">
        <f t="shared" si="15"/>
        <v>0</v>
      </c>
      <c r="T15" s="48"/>
      <c r="U15" s="96">
        <v>38568</v>
      </c>
      <c r="V15" s="96">
        <f>[1]Барг!V15+[1]Баунт!V15+[1]Бичур!V15+[1]Джид!V15+[1]Еравн!V15+[1]Заиграев!V15+[1]Закаменск!V15+[1]Иволг!V15+[1]Кабанск!V15+[1]Кижинг!V15+[1]Курумкан!V15+[1]Кяхта!V15+[1]Муйский!V15+[1]Мухоршибирь!V15+[1]Окинский!V15+[1]Прибайкальский!V15+[1]Северобайк!V15+[1]Селенгинский!V15+[1]Тарбагат!V15+[1]Тунк!V15+[1]Хоринск!V15+[1]ГП1!V15+[1]ГП2!V15+[1]ГП3!V15+[1]ГБ4!V15+[1]ГБ5!V15+[1]ГП6!V15</f>
        <v>0</v>
      </c>
      <c r="W15" s="49">
        <f t="shared" si="16"/>
        <v>0</v>
      </c>
      <c r="X15" s="48">
        <f>[1]Барг!X15+[1]Баунт!X15+[1]Бичур!X15+[1]Джид!X15+[1]Еравн!X15+[1]Заиграев!X15+[1]Закаменск!X15+[1]Иволг!X15+[1]Кабанск!X15+[1]Кижинг!X15+[1]Курумкан!X15+[1]Кяхта!X15+[1]Муйский!X15+[1]Мухоршибирь!X15+[1]Окинский!X15+[1]Прибайкальский!X15+[1]Северобайк!X15+[1]Селенгинский!X15+[1]Тарбагат!X15+[1]Тунк!X15+[1]Хоринск!X15+[1]ГП1!X15+[1]ГП2!X15+[1]ГП3!X15+[1]ГБ4!X15+[1]ГБ5!X15+[1]ГП6!X15</f>
        <v>0</v>
      </c>
      <c r="Y15" s="49">
        <f t="shared" si="17"/>
        <v>0</v>
      </c>
      <c r="Z15" s="48">
        <f>[1]Барг!Z15+[1]Баунт!Z15+[1]Бичур!Z15+[1]Джид!Z15+[1]Еравн!Z15+[1]Заиграев!Z15+[1]Закаменск!Z15+[1]Иволг!Z15+[1]Кабанск!Z15+[1]Кижинг!Z15+[1]Курумкан!Z15+[1]Кяхта!Z15+[1]Муйский!Z15+[1]Мухоршибирь!Z15+[1]Окинский!Z15+[1]Прибайкальский!Z15+[1]Северобайк!Z15+[1]Селенгинский!Z15+[1]Тарбагат!Z15+[1]Тунк!Z15+[1]Хоринск!Z15+[1]ГП1!Z15+[1]ГП2!Z15+[1]ГП3!Z15+[1]ГБ4!Z15+[1]ГБ5!Z15+[1]ГП6!Z15</f>
        <v>0</v>
      </c>
      <c r="AA15" s="50">
        <v>719149</v>
      </c>
      <c r="AB15" s="50">
        <v>5556</v>
      </c>
      <c r="AC15" s="52">
        <f t="shared" si="18"/>
        <v>772.57981308463195</v>
      </c>
      <c r="AD15" s="50">
        <v>1190</v>
      </c>
      <c r="AE15" s="52">
        <f t="shared" si="19"/>
        <v>165.47335809408062</v>
      </c>
      <c r="AF15" s="50">
        <v>2445</v>
      </c>
      <c r="AG15" s="50">
        <v>717518</v>
      </c>
      <c r="AH15" s="50">
        <f>[1]Барг!AH15+[1]Баунт!AH15+[1]Бичур!AH15+[1]Джид!AH15+[1]Еравн!AH15+[1]Заиграев!AH15+[1]Закаменск!AH15+[1]Иволг!AH15+[1]Кабанск!AH15+[1]Кижинг!AH15+[1]Курумкан!AH15+[1]Кяхта!AH15+[1]Муйский!AH15+[1]Мухоршибирь!AH15+[1]Окинский!AH15+[1]Прибайкальский!AH15+[1]Северобайк!AH15+[1]Селенгинский!AH15+[1]Тарбагат!AH15+[1]Тунк!AH15+[1]Хоринск!AH15+[1]ГП1!AH15+[1]ГП2!AH15+[1]ГП3!AH15+[1]ГБ4!AH15+[1]ГБ5!AH15+[1]ГП6!AH15</f>
        <v>2909</v>
      </c>
      <c r="AI15" s="52">
        <f t="shared" si="20"/>
        <v>405.42536911965971</v>
      </c>
      <c r="AJ15" s="50">
        <f>[1]Барг!AJ15+[1]Баунт!AJ15+[1]Бичур!AJ15+[1]Джид!AJ15+[1]Еравн!AJ15+[1]Заиграев!AJ15+[1]Закаменск!AJ15+[1]Иволг!AJ15+[1]Кабанск!AJ15+[1]Кижинг!AJ15+[1]Курумкан!AJ15+[1]Кяхта!AJ15+[1]Муйский!AJ15+[1]Мухоршибирь!AJ15+[1]Окинский!AJ15+[1]Прибайкальский!AJ15+[1]Северобайк!AJ15+[1]Селенгинский!AJ15+[1]Тарбагат!AJ15+[1]Тунк!AJ15+[1]Хоринск!AJ15+[1]ГП1!AJ15+[1]ГП2!AJ15+[1]ГП3!AJ15+[1]ГБ4!AJ15+[1]ГБ5!AJ15+[1]ГП6!AJ15</f>
        <v>489</v>
      </c>
      <c r="AK15" s="52">
        <f t="shared" si="21"/>
        <v>68.151600377969615</v>
      </c>
      <c r="AL15" s="62">
        <v>1503</v>
      </c>
      <c r="AM15" s="97">
        <f t="shared" si="22"/>
        <v>985431</v>
      </c>
      <c r="AN15" s="97">
        <f t="shared" si="22"/>
        <v>5556</v>
      </c>
      <c r="AO15" s="53">
        <f t="shared" si="23"/>
        <v>563.81420921403935</v>
      </c>
      <c r="AP15" s="98">
        <f t="shared" si="24"/>
        <v>1190</v>
      </c>
      <c r="AQ15" s="53">
        <f t="shared" si="3"/>
        <v>120.75934286621793</v>
      </c>
      <c r="AR15" s="99">
        <f t="shared" si="25"/>
        <v>2445</v>
      </c>
      <c r="AS15" s="41">
        <v>982629</v>
      </c>
      <c r="AT15" s="41">
        <f t="shared" si="25"/>
        <v>2909</v>
      </c>
      <c r="AU15" s="54">
        <f t="shared" si="4"/>
        <v>296.04255522684554</v>
      </c>
      <c r="AV15" s="41">
        <f t="shared" si="26"/>
        <v>489</v>
      </c>
      <c r="AW15" s="55">
        <f t="shared" si="6"/>
        <v>49.764458406987785</v>
      </c>
      <c r="AX15" s="41">
        <f t="shared" si="27"/>
        <v>1503</v>
      </c>
      <c r="AY15" s="103"/>
      <c r="AZ15" s="14" t="s">
        <v>61</v>
      </c>
      <c r="BA15" s="14"/>
      <c r="BB15" s="14"/>
      <c r="BC15" s="14">
        <v>2909</v>
      </c>
      <c r="BD15" s="14">
        <v>489</v>
      </c>
      <c r="BE15" s="63">
        <v>1503</v>
      </c>
      <c r="BF15" s="32"/>
      <c r="BG15" s="32">
        <f t="shared" si="7"/>
        <v>0</v>
      </c>
      <c r="BH15" s="32">
        <f t="shared" si="8"/>
        <v>0</v>
      </c>
      <c r="BI15" s="32">
        <f t="shared" si="9"/>
        <v>0</v>
      </c>
    </row>
    <row r="16" spans="1:61" ht="14.25" x14ac:dyDescent="0.2">
      <c r="A16" s="32" t="s">
        <v>62</v>
      </c>
      <c r="B16" s="32" t="s">
        <v>63</v>
      </c>
      <c r="C16" s="33">
        <v>228702</v>
      </c>
      <c r="D16" s="19">
        <v>3460</v>
      </c>
      <c r="E16" s="34">
        <f t="shared" si="10"/>
        <v>1512.8857640073109</v>
      </c>
      <c r="F16" s="19">
        <v>1389</v>
      </c>
      <c r="G16" s="34">
        <f t="shared" si="11"/>
        <v>607.34055670698115</v>
      </c>
      <c r="H16" s="19">
        <v>966</v>
      </c>
      <c r="I16" s="19">
        <v>226543</v>
      </c>
      <c r="J16" s="19">
        <f>[1]Барг!J16+[1]Баунт!J16+[1]Бичур!J16+[1]Джид!J16+[1]Еравн!J16+[1]Заиграев!J16+[1]Закаменск!J16+[1]Иволг!J16+[1]Кабанск!J16+[1]Кижинг!J16+[1]Курумкан!J16+[1]Кяхта!J16+[1]Муйский!J16+[1]Мухоршибирь!J16+[1]Окинский!J16+[1]Прибайкальский!J16+[1]Северобайк!J16+[1]Селенгинский!J16+[1]Тарбагат!J16+[1]Тунк!J16+[1]Хоринск!J16+[1]ГП1!J16+[1]ГП2!J16+[1]ГП3!J16+[1]ГБ4!J16+[1]ГБ5!J16+[1]ГП6!J16</f>
        <v>3395</v>
      </c>
      <c r="K16" s="35">
        <f t="shared" si="12"/>
        <v>1498.6117425830857</v>
      </c>
      <c r="L16" s="33">
        <f>[1]Барг!L16+[1]Баунт!L16+[1]Бичур!L16+[1]Джид!L16+[1]Еравн!L16+[1]Заиграев!L16+[1]Закаменск!L16+[1]Иволг!L16+[1]Кабанск!L16+[1]Кижинг!L16+[1]Курумкан!L16+[1]Кяхта!L16+[1]Муйский!L16+[1]Мухоршибирь!L16+[1]Окинский!L16+[1]Прибайкальский!L16+[1]Северобайк!L16+[1]Селенгинский!L16+[1]Тарбагат!L16+[1]Тунк!L16+[1]Хоринск!L16+[1]ГП1!L16+[1]ГП2!L16+[1]ГП3!L16+[1]ГБ4!L16+[1]ГБ5!L16+[1]ГП6!L16</f>
        <v>1477</v>
      </c>
      <c r="M16" s="35">
        <f t="shared" si="13"/>
        <v>651.97335605161061</v>
      </c>
      <c r="N16" s="36">
        <f>[1]Барг!N16+[1]Баунт!N16+[1]Бичур!N16+[1]Джид!N16+[1]Еравн!N16+[1]Заиграев!N16+[1]Закаменск!N16+[1]Иволг!N16+[1]Кабанск!N16+[1]Кижинг!N16+[1]Курумкан!N16+[1]Кяхта!N16+[1]Муйский!N16+[1]Мухоршибирь!N16+[1]Окинский!N16+[1]Прибайкальский!N16+[1]Северобайк!N16+[1]Селенгинский!N16+[1]Тарбагат!N16+[1]Тунк!N16+[1]Хоринск!N16+[1]ГП1!N16+[1]ГП2!N16+[1]ГП3!N16+[1]ГБ4!N16+[1]ГБ5!N16+[1]ГП6!N16</f>
        <v>968</v>
      </c>
      <c r="O16" s="21">
        <v>37580</v>
      </c>
      <c r="P16" s="21">
        <v>642</v>
      </c>
      <c r="Q16" s="37">
        <f t="shared" si="14"/>
        <v>1708.3555082490689</v>
      </c>
      <c r="R16" s="21">
        <v>343</v>
      </c>
      <c r="S16" s="37">
        <f t="shared" si="15"/>
        <v>912.71953166577964</v>
      </c>
      <c r="T16" s="21">
        <v>172</v>
      </c>
      <c r="U16" s="9">
        <v>38568</v>
      </c>
      <c r="V16" s="9">
        <f>[1]Барг!V16+[1]Баунт!V16+[1]Бичур!V16+[1]Джид!V16+[1]Еравн!V16+[1]Заиграев!V16+[1]Закаменск!V16+[1]Иволг!V16+[1]Кабанск!V16+[1]Кижинг!V16+[1]Курумкан!V16+[1]Кяхта!V16+[1]Муйский!V16+[1]Мухоршибирь!V16+[1]Окинский!V16+[1]Прибайкальский!V16+[1]Северобайк!V16+[1]Селенгинский!V16+[1]Тарбагат!V16+[1]Тунк!V16+[1]Хоринск!V16+[1]ГП1!V16+[1]ГП2!V16+[1]ГП3!V16+[1]ГБ4!V16+[1]ГБ5!V16+[1]ГП6!V16</f>
        <v>742</v>
      </c>
      <c r="W16" s="37">
        <f t="shared" si="16"/>
        <v>1923.8747147894628</v>
      </c>
      <c r="X16" s="21">
        <f>[1]Барг!X16+[1]Баунт!X16+[1]Бичур!X16+[1]Джид!X16+[1]Еравн!X16+[1]Заиграев!X16+[1]Закаменск!X16+[1]Иволг!X16+[1]Кабанск!X16+[1]Кижинг!X16+[1]Курумкан!X16+[1]Кяхта!X16+[1]Муйский!X16+[1]Мухоршибирь!X16+[1]Окинский!X16+[1]Прибайкальский!X16+[1]Северобайк!X16+[1]Селенгинский!X16+[1]Тарбагат!X16+[1]Тунк!X16+[1]Хоринск!X16+[1]ГП1!X16+[1]ГП2!X16+[1]ГП3!X16+[1]ГБ4!X16+[1]ГБ5!X16+[1]ГП6!X16</f>
        <v>446</v>
      </c>
      <c r="Y16" s="37">
        <f t="shared" si="17"/>
        <v>1156.399087326281</v>
      </c>
      <c r="Z16" s="21">
        <f>[1]Барг!Z16+[1]Баунт!Z16+[1]Бичур!Z16+[1]Джид!Z16+[1]Еравн!Z16+[1]Заиграев!Z16+[1]Закаменск!Z16+[1]Иволг!Z16+[1]Кабанск!Z16+[1]Кижинг!Z16+[1]Курумкан!Z16+[1]Кяхта!Z16+[1]Муйский!Z16+[1]Мухоршибирь!Z16+[1]Окинский!Z16+[1]Прибайкальский!Z16+[1]Северобайк!Z16+[1]Селенгинский!Z16+[1]Тарбагат!Z16+[1]Тунк!Z16+[1]Хоринск!Z16+[1]ГП1!Z16+[1]ГП2!Z16+[1]ГП3!Z16+[1]ГБ4!Z16+[1]ГБ5!Z16+[1]ГП6!Z16</f>
        <v>187</v>
      </c>
      <c r="AA16" s="23">
        <v>719149</v>
      </c>
      <c r="AB16" s="23">
        <v>6961</v>
      </c>
      <c r="AC16" s="38">
        <f t="shared" si="18"/>
        <v>967.94961822932385</v>
      </c>
      <c r="AD16" s="23">
        <v>1648</v>
      </c>
      <c r="AE16" s="38">
        <f t="shared" si="19"/>
        <v>229.15974297398733</v>
      </c>
      <c r="AF16" s="23">
        <v>2537</v>
      </c>
      <c r="AG16" s="23">
        <v>717518</v>
      </c>
      <c r="AH16" s="23">
        <f>[1]Барг!AH16+[1]Баунт!AH16+[1]Бичур!AH16+[1]Джид!AH16+[1]Еравн!AH16+[1]Заиграев!AH16+[1]Закаменск!AH16+[1]Иволг!AH16+[1]Кабанск!AH16+[1]Кижинг!AH16+[1]Курумкан!AH16+[1]Кяхта!AH16+[1]Муйский!AH16+[1]Мухоршибирь!AH16+[1]Окинский!AH16+[1]Прибайкальский!AH16+[1]Северобайк!AH16+[1]Селенгинский!AH16+[1]Тарбагат!AH16+[1]Тунк!AH16+[1]Хоринск!AH16+[1]ГП1!AH16+[1]ГП2!AH16+[1]ГП3!AH16+[1]ГБ4!AH16+[1]ГБ5!AH16+[1]ГП6!AH16</f>
        <v>7362</v>
      </c>
      <c r="AI16" s="38">
        <f t="shared" si="20"/>
        <v>1026.0369774695548</v>
      </c>
      <c r="AJ16" s="23">
        <f>[1]Барг!AJ16+[1]Баунт!AJ16+[1]Бичур!AJ16+[1]Джид!AJ16+[1]Еравн!AJ16+[1]Заиграев!AJ16+[1]Закаменск!AJ16+[1]Иволг!AJ16+[1]Кабанск!AJ16+[1]Кижинг!AJ16+[1]Курумкан!AJ16+[1]Кяхта!AJ16+[1]Муйский!AJ16+[1]Мухоршибирь!AJ16+[1]Окинский!AJ16+[1]Прибайкальский!AJ16+[1]Северобайк!AJ16+[1]Селенгинский!AJ16+[1]Тарбагат!AJ16+[1]Тунк!AJ16+[1]Хоринск!AJ16+[1]ГП1!AJ16+[1]ГП2!AJ16+[1]ГП3!AJ16+[1]ГБ4!AJ16+[1]ГБ5!AJ16+[1]ГП6!AJ16</f>
        <v>1963</v>
      </c>
      <c r="AK16" s="38">
        <f t="shared" si="21"/>
        <v>273.58198679336272</v>
      </c>
      <c r="AL16" s="23">
        <f>[1]Барг!AL16+[1]Баунт!AL16+[1]Бичур!AL16+[1]Джид!AL16+[1]Еравн!AL16+[1]Заиграев!AL16+[1]Закаменск!AL16+[1]Иволг!AL16+[1]Кабанск!AL16+[1]Кижинг!AL16+[1]Курумкан!AL16+[1]Кяхта!AL16+[1]Муйский!AL16+[1]Мухоршибирь!AL16+[1]Окинский!AL16+[1]Прибайкальский!AL16+[1]Северобайк!AL16+[1]Селенгинский!AL16+[1]Тарбагат!AL16+[1]Тунк!AL16+[1]Хоринск!AL16+[1]ГП1!AL16+[1]ГП2!AL16+[1]ГП3!AL16+[1]ГБ4!AL16+[1]ГБ5!AL16+[1]ГП6!AL16</f>
        <v>2305</v>
      </c>
      <c r="AM16" s="26">
        <f t="shared" si="22"/>
        <v>985431</v>
      </c>
      <c r="AN16" s="26">
        <f t="shared" si="22"/>
        <v>11063</v>
      </c>
      <c r="AO16" s="39">
        <f t="shared" si="23"/>
        <v>1122.6559748982932</v>
      </c>
      <c r="AP16" s="2">
        <f t="shared" si="24"/>
        <v>3380</v>
      </c>
      <c r="AQ16" s="39">
        <f t="shared" si="3"/>
        <v>342.99712511581225</v>
      </c>
      <c r="AR16" s="40">
        <f t="shared" si="25"/>
        <v>3675</v>
      </c>
      <c r="AS16" s="41">
        <v>982629</v>
      </c>
      <c r="AT16" s="41">
        <f t="shared" si="25"/>
        <v>11499</v>
      </c>
      <c r="AU16" s="42">
        <f t="shared" si="4"/>
        <v>1170.2280311287373</v>
      </c>
      <c r="AV16" s="45">
        <f t="shared" si="26"/>
        <v>3886</v>
      </c>
      <c r="AW16" s="43">
        <f t="shared" si="6"/>
        <v>395.46970423221791</v>
      </c>
      <c r="AX16" s="45">
        <f t="shared" si="27"/>
        <v>3460</v>
      </c>
      <c r="AY16" s="92"/>
      <c r="AZ16" s="14" t="s">
        <v>64</v>
      </c>
      <c r="BA16" s="14" t="s">
        <v>65</v>
      </c>
      <c r="BB16" s="14" t="s">
        <v>66</v>
      </c>
      <c r="BC16" s="14">
        <v>11499</v>
      </c>
      <c r="BD16" s="14">
        <v>3886</v>
      </c>
      <c r="BE16" s="14">
        <v>3460</v>
      </c>
      <c r="BF16" s="14"/>
      <c r="BG16" s="32">
        <f t="shared" si="7"/>
        <v>0</v>
      </c>
      <c r="BH16" s="32">
        <f t="shared" si="8"/>
        <v>0</v>
      </c>
      <c r="BI16" s="32">
        <f t="shared" si="9"/>
        <v>0</v>
      </c>
    </row>
    <row r="17" spans="1:61" ht="15" x14ac:dyDescent="0.25">
      <c r="A17" s="14" t="s">
        <v>67</v>
      </c>
      <c r="B17" s="14" t="s">
        <v>68</v>
      </c>
      <c r="C17" s="33">
        <v>228702</v>
      </c>
      <c r="D17" s="46">
        <v>3241</v>
      </c>
      <c r="E17" s="47">
        <f t="shared" si="10"/>
        <v>1417.1279656496226</v>
      </c>
      <c r="F17" s="46">
        <v>1347</v>
      </c>
      <c r="G17" s="47">
        <f t="shared" si="11"/>
        <v>588.97604743290401</v>
      </c>
      <c r="H17" s="46">
        <v>874</v>
      </c>
      <c r="I17" s="19">
        <v>226543</v>
      </c>
      <c r="J17" s="46">
        <f>[1]Барг!J17+[1]Баунт!J17+[1]Бичур!J17+[1]Джид!J17+[1]Еравн!J17+[1]Заиграев!J17+[1]Закаменск!J17+[1]Иволг!J17+[1]Кабанск!J17+[1]Кижинг!J17+[1]Курумкан!J17+[1]Кяхта!J17+[1]Муйский!J17+[1]Мухоршибирь!J17+[1]Окинский!J17+[1]Прибайкальский!J17+[1]Северобайк!J17+[1]Селенгинский!J17+[1]Тарбагат!J17+[1]Тунк!J17+[1]Хоринск!J17+[1]ГП1!J17+[1]ГП2!J17+[1]ГП3!J17+[1]ГБ4!J17+[1]ГБ5!J17+[1]ГП6!J17</f>
        <v>3016</v>
      </c>
      <c r="K17" s="73">
        <f t="shared" si="12"/>
        <v>1331.3145848690976</v>
      </c>
      <c r="L17" s="94">
        <f>[1]Барг!L17+[1]Баунт!L17+[1]Бичур!L17+[1]Джид!L17+[1]Еравн!L17+[1]Заиграев!L17+[1]Закаменск!L17+[1]Иволг!L17+[1]Кабанск!L17+[1]Кижинг!L17+[1]Курумкан!L17+[1]Кяхта!L17+[1]Муйский!L17+[1]Мухоршибирь!L17+[1]Окинский!L17+[1]Прибайкальский!L17+[1]Северобайк!L17+[1]Селенгинский!L17+[1]Тарбагат!L17+[1]Тунк!L17+[1]Хоринск!L17+[1]ГП1!L17+[1]ГП2!L17+[1]ГП3!L17+[1]ГБ4!L17+[1]ГБ5!L17+[1]ГП6!L17</f>
        <v>1311</v>
      </c>
      <c r="M17" s="73">
        <f t="shared" si="13"/>
        <v>578.69808380748907</v>
      </c>
      <c r="N17" s="95">
        <f>[1]Барг!N17+[1]Баунт!N17+[1]Бичур!N17+[1]Джид!N17+[1]Еравн!N17+[1]Заиграев!N17+[1]Закаменск!N17+[1]Иволг!N17+[1]Кабанск!N17+[1]Кижинг!N17+[1]Курумкан!N17+[1]Кяхта!N17+[1]Муйский!N17+[1]Мухоршибирь!N17+[1]Окинский!N17+[1]Прибайкальский!N17+[1]Северобайк!N17+[1]Селенгинский!N17+[1]Тарбагат!N17+[1]Тунк!N17+[1]Хоринск!N17+[1]ГП1!N17+[1]ГП2!N17+[1]ГП3!N17+[1]ГБ4!N17+[1]ГБ5!N17+[1]ГП6!N17</f>
        <v>867</v>
      </c>
      <c r="O17" s="48">
        <v>37580</v>
      </c>
      <c r="P17" s="48">
        <v>611</v>
      </c>
      <c r="Q17" s="49">
        <f t="shared" si="14"/>
        <v>1625.8648217136774</v>
      </c>
      <c r="R17" s="48">
        <v>340</v>
      </c>
      <c r="S17" s="49">
        <f t="shared" si="15"/>
        <v>904.73656200106439</v>
      </c>
      <c r="T17" s="48">
        <v>152</v>
      </c>
      <c r="U17" s="96">
        <v>38568</v>
      </c>
      <c r="V17" s="96">
        <f>[1]Барг!V17+[1]Баунт!V17+[1]Бичур!V17+[1]Джид!V17+[1]Еравн!V17+[1]Заиграев!V17+[1]Закаменск!V17+[1]Иволг!V17+[1]Кабанск!V17+[1]Кижинг!V17+[1]Курумкан!V17+[1]Кяхта!V17+[1]Муйский!V17+[1]Мухоршибирь!V17+[1]Окинский!V17+[1]Прибайкальский!V17+[1]Северобайк!V17+[1]Селенгинский!V17+[1]Тарбагат!V17+[1]Тунк!V17+[1]Хоринск!V17+[1]ГП1!V17+[1]ГП2!V17+[1]ГП3!V17+[1]ГБ4!V17+[1]ГБ5!V17+[1]ГП6!V17</f>
        <v>685</v>
      </c>
      <c r="W17" s="49">
        <f t="shared" si="16"/>
        <v>1776.0838000414853</v>
      </c>
      <c r="X17" s="48">
        <f>[1]Барг!X17+[1]Баунт!X17+[1]Бичур!X17+[1]Джид!X17+[1]Еравн!X17+[1]Заиграев!X17+[1]Закаменск!X17+[1]Иволг!X17+[1]Кабанск!X17+[1]Кижинг!X17+[1]Курумкан!X17+[1]Кяхта!X17+[1]Муйский!X17+[1]Мухоршибирь!X17+[1]Окинский!X17+[1]Прибайкальский!X17+[1]Северобайк!X17+[1]Селенгинский!X17+[1]Тарбагат!X17+[1]Тунк!X17+[1]Хоринск!X17+[1]ГП1!X17+[1]ГП2!X17+[1]ГП3!X17+[1]ГБ4!X17+[1]ГБ5!X17+[1]ГП6!X17</f>
        <v>436</v>
      </c>
      <c r="Y17" s="49">
        <f t="shared" si="17"/>
        <v>1130.4708566687409</v>
      </c>
      <c r="Z17" s="48">
        <f>[1]Барг!Z17+[1]Баунт!Z17+[1]Бичур!Z17+[1]Джид!Z17+[1]Еравн!Z17+[1]Заиграев!Z17+[1]Закаменск!Z17+[1]Иволг!Z17+[1]Кабанск!Z17+[1]Кижинг!Z17+[1]Курумкан!Z17+[1]Кяхта!Z17+[1]Муйский!Z17+[1]Мухоршибирь!Z17+[1]Окинский!Z17+[1]Прибайкальский!Z17+[1]Северобайк!Z17+[1]Селенгинский!Z17+[1]Тарбагат!Z17+[1]Тунк!Z17+[1]Хоринск!Z17+[1]ГП1!Z17+[1]ГП2!Z17+[1]ГП3!Z17+[1]ГБ4!Z17+[1]ГБ5!Z17+[1]ГП6!Z17</f>
        <v>143</v>
      </c>
      <c r="AA17" s="50">
        <v>719149</v>
      </c>
      <c r="AB17" s="50">
        <v>6187</v>
      </c>
      <c r="AC17" s="52">
        <f t="shared" si="18"/>
        <v>860.32240884712348</v>
      </c>
      <c r="AD17" s="50">
        <v>1463</v>
      </c>
      <c r="AE17" s="52">
        <f t="shared" si="19"/>
        <v>203.43489318625208</v>
      </c>
      <c r="AF17" s="50">
        <v>2163</v>
      </c>
      <c r="AG17" s="50">
        <v>717518</v>
      </c>
      <c r="AH17" s="50">
        <f>[1]Барг!AH17+[1]Баунт!AH17+[1]Бичур!AH17+[1]Джид!AH17+[1]Еравн!AH17+[1]Заиграев!AH17+[1]Закаменск!AH17+[1]Иволг!AH17+[1]Кабанск!AH17+[1]Кижинг!AH17+[1]Курумкан!AH17+[1]Кяхта!AH17+[1]Муйский!AH17+[1]Мухоршибирь!AH17+[1]Окинский!AH17+[1]Прибайкальский!AH17+[1]Северобайк!AH17+[1]Селенгинский!AH17+[1]Тарбагат!AH17+[1]Тунк!AH17+[1]Хоринск!AH17+[1]ГП1!AH17+[1]ГП2!AH17+[1]ГП3!AH17+[1]ГБ4!AH17+[1]ГБ5!AH17+[1]ГП6!AH17</f>
        <v>6464</v>
      </c>
      <c r="AI17" s="52">
        <f t="shared" si="20"/>
        <v>900.88332278772089</v>
      </c>
      <c r="AJ17" s="50">
        <f>[1]Барг!AJ17+[1]Баунт!AJ17+[1]Бичур!AJ17+[1]Джид!AJ17+[1]Еравн!AJ17+[1]Заиграев!AJ17+[1]Закаменск!AJ17+[1]Иволг!AJ17+[1]Кабанск!AJ17+[1]Кижинг!AJ17+[1]Курумкан!AJ17+[1]Кяхта!AJ17+[1]Муйский!AJ17+[1]Мухоршибирь!AJ17+[1]Окинский!AJ17+[1]Прибайкальский!AJ17+[1]Северобайк!AJ17+[1]Селенгинский!AJ17+[1]Тарбагат!AJ17+[1]Тунк!AJ17+[1]Хоринск!AJ17+[1]ГП1!AJ17+[1]ГП2!AJ17+[1]ГП3!AJ17+[1]ГБ4!AJ17+[1]ГБ5!AJ17+[1]ГП6!AJ17</f>
        <v>1798</v>
      </c>
      <c r="AK17" s="52">
        <f t="shared" si="21"/>
        <v>250.58604801552016</v>
      </c>
      <c r="AL17" s="50">
        <f>[1]Барг!AL17+[1]Баунт!AL17+[1]Бичур!AL17+[1]Джид!AL17+[1]Еравн!AL17+[1]Заиграев!AL17+[1]Закаменск!AL17+[1]Иволг!AL17+[1]Кабанск!AL17+[1]Кижинг!AL17+[1]Курумкан!AL17+[1]Кяхта!AL17+[1]Муйский!AL17+[1]Мухоршибирь!AL17+[1]Окинский!AL17+[1]Прибайкальский!AL17+[1]Северобайк!AL17+[1]Селенгинский!AL17+[1]Тарбагат!AL17+[1]Тунк!AL17+[1]Хоринск!AL17+[1]ГП1!AL17+[1]ГП2!AL17+[1]ГП3!AL17+[1]ГБ4!AL17+[1]ГБ5!AL17+[1]ГП6!AL17</f>
        <v>1992</v>
      </c>
      <c r="AM17" s="97">
        <f t="shared" si="22"/>
        <v>985431</v>
      </c>
      <c r="AN17" s="97">
        <f t="shared" si="22"/>
        <v>10039</v>
      </c>
      <c r="AO17" s="53">
        <f t="shared" si="23"/>
        <v>1018.7420529697158</v>
      </c>
      <c r="AP17" s="98">
        <f t="shared" si="24"/>
        <v>3150</v>
      </c>
      <c r="AQ17" s="53">
        <f t="shared" si="3"/>
        <v>319.6570840576357</v>
      </c>
      <c r="AR17" s="99">
        <f t="shared" si="25"/>
        <v>3189</v>
      </c>
      <c r="AS17" s="41">
        <v>982629</v>
      </c>
      <c r="AT17" s="41">
        <f t="shared" si="25"/>
        <v>10165</v>
      </c>
      <c r="AU17" s="54">
        <f t="shared" si="4"/>
        <v>1034.4697744520058</v>
      </c>
      <c r="AV17" s="41">
        <f t="shared" si="26"/>
        <v>3545</v>
      </c>
      <c r="AW17" s="55">
        <f t="shared" si="6"/>
        <v>360.76688149851066</v>
      </c>
      <c r="AX17" s="41">
        <f t="shared" si="27"/>
        <v>3002</v>
      </c>
      <c r="AY17" s="92"/>
      <c r="AZ17" s="14" t="s">
        <v>69</v>
      </c>
      <c r="BA17" s="14">
        <v>44930</v>
      </c>
      <c r="BB17" s="14" t="s">
        <v>70</v>
      </c>
      <c r="BC17" s="14">
        <v>10165</v>
      </c>
      <c r="BD17" s="14">
        <v>3545</v>
      </c>
      <c r="BE17" s="14">
        <v>3002</v>
      </c>
      <c r="BF17" s="14"/>
      <c r="BG17" s="32">
        <f t="shared" si="7"/>
        <v>0</v>
      </c>
      <c r="BH17" s="32">
        <f t="shared" si="8"/>
        <v>0</v>
      </c>
      <c r="BI17" s="32">
        <f t="shared" si="9"/>
        <v>0</v>
      </c>
    </row>
    <row r="18" spans="1:61" ht="15" x14ac:dyDescent="0.25">
      <c r="A18" s="14" t="s">
        <v>71</v>
      </c>
      <c r="B18" s="14" t="s">
        <v>72</v>
      </c>
      <c r="C18" s="33">
        <v>228702</v>
      </c>
      <c r="D18" s="46">
        <v>6</v>
      </c>
      <c r="E18" s="47">
        <f t="shared" si="10"/>
        <v>2.6235013248681693</v>
      </c>
      <c r="F18" s="46">
        <v>0</v>
      </c>
      <c r="G18" s="47">
        <f t="shared" si="11"/>
        <v>0</v>
      </c>
      <c r="H18" s="46">
        <v>6</v>
      </c>
      <c r="I18" s="19">
        <v>226543</v>
      </c>
      <c r="J18" s="46">
        <f>[1]Барг!J18+[1]Баунт!J18+[1]Бичур!J18+[1]Джид!J18+[1]Еравн!J18+[1]Заиграев!J18+[1]Закаменск!J18+[1]Иволг!J18+[1]Кабанск!J18+[1]Кижинг!J18+[1]Курумкан!J18+[1]Кяхта!J18+[1]Муйский!J18+[1]Мухоршибирь!J18+[1]Окинский!J18+[1]Прибайкальский!J18+[1]Северобайк!J18+[1]Селенгинский!J18+[1]Тарбагат!J18+[1]Тунк!J18+[1]Хоринск!J18+[1]ГП1!J18+[1]ГП2!J18+[1]ГП3!J18+[1]ГБ4!J18+[1]ГБ5!J18+[1]ГП6!J18</f>
        <v>6</v>
      </c>
      <c r="K18" s="73">
        <f t="shared" si="12"/>
        <v>2.6485038160525818</v>
      </c>
      <c r="L18" s="94">
        <f>[1]Барг!L18+[1]Баунт!L18+[1]Бичур!L18+[1]Джид!L18+[1]Еравн!L18+[1]Заиграев!L18+[1]Закаменск!L18+[1]Иволг!L18+[1]Кабанск!L18+[1]Кижинг!L18+[1]Курумкан!L18+[1]Кяхта!L18+[1]Муйский!L18+[1]Мухоршибирь!L18+[1]Окинский!L18+[1]Прибайкальский!L18+[1]Северобайк!L18+[1]Селенгинский!L18+[1]Тарбагат!L18+[1]Тунк!L18+[1]Хоринск!L18+[1]ГП1!L18+[1]ГП2!L18+[1]ГП3!L18+[1]ГБ4!L18+[1]ГБ5!L18+[1]ГП6!L18</f>
        <v>0</v>
      </c>
      <c r="M18" s="73">
        <f t="shared" si="13"/>
        <v>0</v>
      </c>
      <c r="N18" s="95">
        <f>[1]Барг!N18+[1]Баунт!N18+[1]Бичур!N18+[1]Джид!N18+[1]Еравн!N18+[1]Заиграев!N18+[1]Закаменск!N18+[1]Иволг!N18+[1]Кабанск!N18+[1]Кижинг!N18+[1]Курумкан!N18+[1]Кяхта!N18+[1]Муйский!N18+[1]Мухоршибирь!N18+[1]Окинский!N18+[1]Прибайкальский!N18+[1]Северобайк!N18+[1]Селенгинский!N18+[1]Тарбагат!N18+[1]Тунк!N18+[1]Хоринск!N18+[1]ГП1!N18+[1]ГП2!N18+[1]ГП3!N18+[1]ГБ4!N18+[1]ГБ5!N18+[1]ГП6!N18</f>
        <v>6</v>
      </c>
      <c r="O18" s="48">
        <v>37580</v>
      </c>
      <c r="P18" s="48">
        <v>1</v>
      </c>
      <c r="Q18" s="49">
        <f t="shared" si="14"/>
        <v>2.6609898882384244</v>
      </c>
      <c r="R18" s="48">
        <v>0</v>
      </c>
      <c r="S18" s="49">
        <f t="shared" si="15"/>
        <v>0</v>
      </c>
      <c r="T18" s="48">
        <v>1</v>
      </c>
      <c r="U18" s="96">
        <v>38568</v>
      </c>
      <c r="V18" s="96">
        <f>[1]Барг!V18+[1]Баунт!V18+[1]Бичур!V18+[1]Джид!V18+[1]Еравн!V18+[1]Заиграев!V18+[1]Закаменск!V18+[1]Иволг!V18+[1]Кабанск!V18+[1]Кижинг!V18+[1]Курумкан!V18+[1]Кяхта!V18+[1]Муйский!V18+[1]Мухоршибирь!V18+[1]Окинский!V18+[1]Прибайкальский!V18+[1]Северобайк!V18+[1]Селенгинский!V18+[1]Тарбагат!V18+[1]Тунк!V18+[1]Хоринск!V18+[1]ГП1!V18+[1]ГП2!V18+[1]ГП3!V18+[1]ГБ4!V18+[1]ГБ5!V18+[1]ГП6!V18</f>
        <v>2</v>
      </c>
      <c r="W18" s="49">
        <f t="shared" si="16"/>
        <v>5.185646131507986</v>
      </c>
      <c r="X18" s="48">
        <f>[1]Барг!X18+[1]Баунт!X18+[1]Бичур!X18+[1]Джид!X18+[1]Еравн!X18+[1]Заиграев!X18+[1]Закаменск!X18+[1]Иволг!X18+[1]Кабанск!X18+[1]Кижинг!X18+[1]Курумкан!X18+[1]Кяхта!X18+[1]Муйский!X18+[1]Мухоршибирь!X18+[1]Окинский!X18+[1]Прибайкальский!X18+[1]Северобайк!X18+[1]Селенгинский!X18+[1]Тарбагат!X18+[1]Тунк!X18+[1]Хоринск!X18+[1]ГП1!X18+[1]ГП2!X18+[1]ГП3!X18+[1]ГБ4!X18+[1]ГБ5!X18+[1]ГП6!X18</f>
        <v>0</v>
      </c>
      <c r="Y18" s="49">
        <f t="shared" si="17"/>
        <v>0</v>
      </c>
      <c r="Z18" s="48">
        <f>[1]Барг!Z18+[1]Баунт!Z18+[1]Бичур!Z18+[1]Джид!Z18+[1]Еравн!Z18+[1]Заиграев!Z18+[1]Закаменск!Z18+[1]Иволг!Z18+[1]Кабанск!Z18+[1]Кижинг!Z18+[1]Курумкан!Z18+[1]Кяхта!Z18+[1]Муйский!Z18+[1]Мухоршибирь!Z18+[1]Окинский!Z18+[1]Прибайкальский!Z18+[1]Северобайк!Z18+[1]Селенгинский!Z18+[1]Тарбагат!Z18+[1]Тунк!Z18+[1]Хоринск!Z18+[1]ГП1!Z18+[1]ГП2!Z18+[1]ГП3!Z18+[1]ГБ4!Z18+[1]ГБ5!Z18+[1]ГП6!Z18</f>
        <v>1</v>
      </c>
      <c r="AA18" s="50">
        <v>719149</v>
      </c>
      <c r="AB18" s="50">
        <v>21</v>
      </c>
      <c r="AC18" s="52">
        <f t="shared" si="18"/>
        <v>2.920118084013188</v>
      </c>
      <c r="AD18" s="50">
        <v>3</v>
      </c>
      <c r="AE18" s="52">
        <f t="shared" si="19"/>
        <v>0.41715972628759823</v>
      </c>
      <c r="AF18" s="50">
        <v>15</v>
      </c>
      <c r="AG18" s="50">
        <v>717518</v>
      </c>
      <c r="AH18" s="50">
        <f>[1]Барг!AH18+[1]Баунт!AH18+[1]Бичур!AH18+[1]Джид!AH18+[1]Еравн!AH18+[1]Заиграев!AH18+[1]Закаменск!AH18+[1]Иволг!AH18+[1]Кабанск!AH18+[1]Кижинг!AH18+[1]Курумкан!AH18+[1]Кяхта!AH18+[1]Муйский!AH18+[1]Мухоршибирь!AH18+[1]Окинский!AH18+[1]Прибайкальский!AH18+[1]Северобайк!AH18+[1]Селенгинский!AH18+[1]Тарбагат!AH18+[1]Тунк!AH18+[1]Хоринск!AH18+[1]ГП1!AH18+[1]ГП2!AH18+[1]ГП3!AH18+[1]ГБ4!AH18+[1]ГБ5!AH18+[1]ГП6!AH18</f>
        <v>67</v>
      </c>
      <c r="AI18" s="52">
        <f t="shared" si="20"/>
        <v>9.3377448370633207</v>
      </c>
      <c r="AJ18" s="50">
        <f>[1]Барг!AJ18+[1]Баунт!AJ18+[1]Бичур!AJ18+[1]Джид!AJ18+[1]Еравн!AJ18+[1]Заиграев!AJ18+[1]Закаменск!AJ18+[1]Иволг!AJ18+[1]Кабанск!AJ18+[1]Кижинг!AJ18+[1]Курумкан!AJ18+[1]Кяхта!AJ18+[1]Муйский!AJ18+[1]Мухоршибирь!AJ18+[1]Окинский!AJ18+[1]Прибайкальский!AJ18+[1]Северобайк!AJ18+[1]Селенгинский!AJ18+[1]Тарбагат!AJ18+[1]Тунк!AJ18+[1]Хоринск!AJ18+[1]ГП1!AJ18+[1]ГП2!AJ18+[1]ГП3!AJ18+[1]ГБ4!AJ18+[1]ГБ5!AJ18+[1]ГП6!AJ18</f>
        <v>8</v>
      </c>
      <c r="AK18" s="52">
        <f t="shared" si="21"/>
        <v>1.1149546074105459</v>
      </c>
      <c r="AL18" s="50">
        <f>[1]Барг!AL18+[1]Баунт!AL18+[1]Бичур!AL18+[1]Джид!AL18+[1]Еравн!AL18+[1]Заиграев!AL18+[1]Закаменск!AL18+[1]Иволг!AL18+[1]Кабанск!AL18+[1]Кижинг!AL18+[1]Курумкан!AL18+[1]Кяхта!AL18+[1]Муйский!AL18+[1]Мухоршибирь!AL18+[1]Окинский!AL18+[1]Прибайкальский!AL18+[1]Северобайк!AL18+[1]Селенгинский!AL18+[1]Тарбагат!AL18+[1]Тунк!AL18+[1]Хоринск!AL18+[1]ГП1!AL18+[1]ГП2!AL18+[1]ГП3!AL18+[1]ГБ4!AL18+[1]ГБ5!AL18+[1]ГП6!AL18</f>
        <v>53</v>
      </c>
      <c r="AM18" s="97">
        <f t="shared" si="22"/>
        <v>985431</v>
      </c>
      <c r="AN18" s="97">
        <f t="shared" si="22"/>
        <v>28</v>
      </c>
      <c r="AO18" s="53">
        <f t="shared" si="23"/>
        <v>2.8413963027345397</v>
      </c>
      <c r="AP18" s="98">
        <f t="shared" si="24"/>
        <v>3</v>
      </c>
      <c r="AQ18" s="53">
        <f t="shared" si="3"/>
        <v>0.3044353181501292</v>
      </c>
      <c r="AR18" s="99">
        <f t="shared" si="25"/>
        <v>22</v>
      </c>
      <c r="AS18" s="41">
        <v>982629</v>
      </c>
      <c r="AT18" s="41">
        <f t="shared" si="25"/>
        <v>75</v>
      </c>
      <c r="AU18" s="54">
        <f t="shared" si="4"/>
        <v>7.6325856452435259</v>
      </c>
      <c r="AV18" s="41">
        <f t="shared" si="26"/>
        <v>8</v>
      </c>
      <c r="AW18" s="55">
        <f t="shared" si="6"/>
        <v>0.81414246882597607</v>
      </c>
      <c r="AX18" s="41">
        <f t="shared" si="27"/>
        <v>60</v>
      </c>
      <c r="AY18" s="92"/>
      <c r="AZ18" s="14" t="s">
        <v>73</v>
      </c>
      <c r="BA18" s="14">
        <v>36895</v>
      </c>
      <c r="BB18" s="14" t="s">
        <v>74</v>
      </c>
      <c r="BC18" s="14">
        <v>75</v>
      </c>
      <c r="BD18" s="14">
        <v>8</v>
      </c>
      <c r="BE18" s="14">
        <v>60</v>
      </c>
      <c r="BF18" s="14"/>
      <c r="BG18" s="32">
        <f t="shared" si="7"/>
        <v>0</v>
      </c>
      <c r="BH18" s="32">
        <f t="shared" si="8"/>
        <v>0</v>
      </c>
      <c r="BI18" s="32">
        <f t="shared" si="9"/>
        <v>0</v>
      </c>
    </row>
    <row r="19" spans="1:61" ht="15" x14ac:dyDescent="0.25">
      <c r="A19" s="14" t="s">
        <v>75</v>
      </c>
      <c r="B19" s="14" t="s">
        <v>76</v>
      </c>
      <c r="C19" s="33">
        <v>228702</v>
      </c>
      <c r="D19" s="46">
        <v>127</v>
      </c>
      <c r="E19" s="47">
        <f t="shared" si="10"/>
        <v>55.530778043042915</v>
      </c>
      <c r="F19" s="46">
        <v>24</v>
      </c>
      <c r="G19" s="47">
        <f t="shared" si="11"/>
        <v>10.494005299472677</v>
      </c>
      <c r="H19" s="46">
        <v>74</v>
      </c>
      <c r="I19" s="19">
        <v>226543</v>
      </c>
      <c r="J19" s="46">
        <f>[1]Барг!J19+[1]Баунт!J19+[1]Бичур!J19+[1]Джид!J19+[1]Еравн!J19+[1]Заиграев!J19+[1]Закаменск!J19+[1]Иволг!J19+[1]Кабанск!J19+[1]Кижинг!J19+[1]Курумкан!J19+[1]Кяхта!J19+[1]Муйский!J19+[1]Мухоршибирь!J19+[1]Окинский!J19+[1]Прибайкальский!J19+[1]Северобайк!J19+[1]Селенгинский!J19+[1]Тарбагат!J19+[1]Тунк!J19+[1]Хоринск!J19+[1]ГП1!J19+[1]ГП2!J19+[1]ГП3!J19+[1]ГБ4!J19+[1]ГБ5!J19+[1]ГП6!J19</f>
        <v>148</v>
      </c>
      <c r="K19" s="73">
        <f t="shared" si="12"/>
        <v>65.329760795963679</v>
      </c>
      <c r="L19" s="94">
        <f>[1]Барг!L19+[1]Баунт!L19+[1]Бичур!L19+[1]Джид!L19+[1]Еравн!L19+[1]Заиграев!L19+[1]Закаменск!L19+[1]Иволг!L19+[1]Кабанск!L19+[1]Кижинг!L19+[1]Курумкан!L19+[1]Кяхта!L19+[1]Муйский!L19+[1]Мухоршибирь!L19+[1]Окинский!L19+[1]Прибайкальский!L19+[1]Северобайк!L19+[1]Селенгинский!L19+[1]Тарбагат!L19+[1]Тунк!L19+[1]Хоринск!L19+[1]ГП1!L19+[1]ГП2!L19+[1]ГП3!L19+[1]ГБ4!L19+[1]ГБ5!L19+[1]ГП6!L19</f>
        <v>31</v>
      </c>
      <c r="M19" s="73">
        <f t="shared" si="13"/>
        <v>13.683936382938338</v>
      </c>
      <c r="N19" s="95">
        <f>[1]Барг!N19+[1]Баунт!N19+[1]Бичур!N19+[1]Джид!N19+[1]Еравн!N19+[1]Заиграев!N19+[1]Закаменск!N19+[1]Иволг!N19+[1]Кабанск!N19+[1]Кижинг!N19+[1]Курумкан!N19+[1]Кяхта!N19+[1]Муйский!N19+[1]Мухоршибирь!N19+[1]Окинский!N19+[1]Прибайкальский!N19+[1]Северобайк!N19+[1]Селенгинский!N19+[1]Тарбагат!N19+[1]Тунк!N19+[1]Хоринск!N19+[1]ГП1!N19+[1]ГП2!N19+[1]ГП3!N19+[1]ГБ4!N19+[1]ГБ5!N19+[1]ГП6!N19</f>
        <v>79</v>
      </c>
      <c r="O19" s="48">
        <v>37580</v>
      </c>
      <c r="P19" s="48">
        <v>18</v>
      </c>
      <c r="Q19" s="49">
        <f t="shared" si="14"/>
        <v>47.897817988291649</v>
      </c>
      <c r="R19" s="48">
        <v>0</v>
      </c>
      <c r="S19" s="49">
        <f t="shared" si="15"/>
        <v>0</v>
      </c>
      <c r="T19" s="48">
        <v>13</v>
      </c>
      <c r="U19" s="96">
        <v>38568</v>
      </c>
      <c r="V19" s="96">
        <f>[1]Барг!V19+[1]Баунт!V19+[1]Бичур!V19+[1]Джид!V19+[1]Еравн!V19+[1]Заиграев!V19+[1]Закаменск!V19+[1]Иволг!V19+[1]Кабанск!V19+[1]Кижинг!V19+[1]Курумкан!V19+[1]Кяхта!V19+[1]Муйский!V19+[1]Мухоршибирь!V19+[1]Окинский!V19+[1]Прибайкальский!V19+[1]Северобайк!V19+[1]Селенгинский!V19+[1]Тарбагат!V19+[1]Тунк!V19+[1]Хоринск!V19+[1]ГП1!V19+[1]ГП2!V19+[1]ГП3!V19+[1]ГБ4!V19+[1]ГБ5!V19+[1]ГП6!V19</f>
        <v>25</v>
      </c>
      <c r="W19" s="49">
        <f t="shared" si="16"/>
        <v>64.820576643849833</v>
      </c>
      <c r="X19" s="48">
        <f>[1]Барг!X19+[1]Баунт!X19+[1]Бичур!X19+[1]Джид!X19+[1]Еравн!X19+[1]Заиграев!X19+[1]Закаменск!X19+[1]Иволг!X19+[1]Кабанск!X19+[1]Кижинг!X19+[1]Курумкан!X19+[1]Кяхта!X19+[1]Муйский!X19+[1]Мухоршибирь!X19+[1]Окинский!X19+[1]Прибайкальский!X19+[1]Северобайк!X19+[1]Селенгинский!X19+[1]Тарбагат!X19+[1]Тунк!X19+[1]Хоринск!X19+[1]ГП1!X19+[1]ГП2!X19+[1]ГП3!X19+[1]ГБ4!X19+[1]ГБ5!X19+[1]ГП6!X19</f>
        <v>5</v>
      </c>
      <c r="Y19" s="49">
        <f t="shared" si="17"/>
        <v>12.964115328769964</v>
      </c>
      <c r="Z19" s="48">
        <f>[1]Барг!Z19+[1]Баунт!Z19+[1]Бичур!Z19+[1]Джид!Z19+[1]Еравн!Z19+[1]Заиграев!Z19+[1]Закаменск!Z19+[1]Иволг!Z19+[1]Кабанск!Z19+[1]Кижинг!Z19+[1]Курумкан!Z19+[1]Кяхта!Z19+[1]Муйский!Z19+[1]Мухоршибирь!Z19+[1]Окинский!Z19+[1]Прибайкальский!Z19+[1]Северобайк!Z19+[1]Селенгинский!Z19+[1]Тарбагат!Z19+[1]Тунк!Z19+[1]Хоринск!Z19+[1]ГП1!Z19+[1]ГП2!Z19+[1]ГП3!Z19+[1]ГБ4!Z19+[1]ГБ5!Z19+[1]ГП6!Z19</f>
        <v>17</v>
      </c>
      <c r="AA19" s="50">
        <v>719149</v>
      </c>
      <c r="AB19" s="50">
        <v>258</v>
      </c>
      <c r="AC19" s="52">
        <f t="shared" si="18"/>
        <v>35.875736460733449</v>
      </c>
      <c r="AD19" s="50">
        <v>78</v>
      </c>
      <c r="AE19" s="52">
        <f t="shared" si="19"/>
        <v>10.846152883477554</v>
      </c>
      <c r="AF19" s="50">
        <v>117</v>
      </c>
      <c r="AG19" s="50">
        <v>717518</v>
      </c>
      <c r="AH19" s="50">
        <f>[1]Барг!AH19+[1]Баунт!AH19+[1]Бичур!AH19+[1]Джид!AH19+[1]Еравн!AH19+[1]Заиграев!AH19+[1]Закаменск!AH19+[1]Иволг!AH19+[1]Кабанск!AH19+[1]Кижинг!AH19+[1]Курумкан!AH19+[1]Кяхта!AH19+[1]Муйский!AH19+[1]Мухоршибирь!AH19+[1]Окинский!AH19+[1]Прибайкальский!AH19+[1]Северобайк!AH19+[1]Селенгинский!AH19+[1]Тарбагат!AH19+[1]Тунк!AH19+[1]Хоринск!AH19+[1]ГП1!AH19+[1]ГП2!AH19+[1]ГП3!AH19+[1]ГБ4!AH19+[1]ГБ5!AH19+[1]ГП6!AH19</f>
        <v>302</v>
      </c>
      <c r="AI19" s="52">
        <f t="shared" si="20"/>
        <v>42.089536429748101</v>
      </c>
      <c r="AJ19" s="50">
        <f>[1]Барг!AJ19+[1]Баунт!AJ19+[1]Бичур!AJ19+[1]Джид!AJ19+[1]Еравн!AJ19+[1]Заиграев!AJ19+[1]Закаменск!AJ19+[1]Иволг!AJ19+[1]Кабанск!AJ19+[1]Кижинг!AJ19+[1]Курумкан!AJ19+[1]Кяхта!AJ19+[1]Муйский!AJ19+[1]Мухоршибирь!AJ19+[1]Окинский!AJ19+[1]Прибайкальский!AJ19+[1]Северобайк!AJ19+[1]Селенгинский!AJ19+[1]Тарбагат!AJ19+[1]Тунк!AJ19+[1]Хоринск!AJ19+[1]ГП1!AJ19+[1]ГП2!AJ19+[1]ГП3!AJ19+[1]ГБ4!AJ19+[1]ГБ5!AJ19+[1]ГП6!AJ19</f>
        <v>104</v>
      </c>
      <c r="AK19" s="52">
        <f t="shared" si="21"/>
        <v>14.494409896337096</v>
      </c>
      <c r="AL19" s="50">
        <f>[1]Барг!AL19+[1]Баунт!AL19+[1]Бичур!AL19+[1]Джид!AL19+[1]Еравн!AL19+[1]Заиграев!AL19+[1]Закаменск!AL19+[1]Иволг!AL19+[1]Кабанск!AL19+[1]Кижинг!AL19+[1]Курумкан!AL19+[1]Кяхта!AL19+[1]Муйский!AL19+[1]Мухоршибирь!AL19+[1]Окинский!AL19+[1]Прибайкальский!AL19+[1]Северобайк!AL19+[1]Селенгинский!AL19+[1]Тарбагат!AL19+[1]Тунк!AL19+[1]Хоринск!AL19+[1]ГП1!AL19+[1]ГП2!AL19+[1]ГП3!AL19+[1]ГБ4!AL19+[1]ГБ5!AL19+[1]ГП6!AL19</f>
        <v>113</v>
      </c>
      <c r="AM19" s="97">
        <f t="shared" si="22"/>
        <v>985431</v>
      </c>
      <c r="AN19" s="97">
        <f t="shared" si="22"/>
        <v>403</v>
      </c>
      <c r="AO19" s="53">
        <f t="shared" si="23"/>
        <v>40.895811071500695</v>
      </c>
      <c r="AP19" s="98">
        <f t="shared" si="24"/>
        <v>102</v>
      </c>
      <c r="AQ19" s="53">
        <f t="shared" si="3"/>
        <v>10.350800817104394</v>
      </c>
      <c r="AR19" s="99">
        <f t="shared" si="25"/>
        <v>204</v>
      </c>
      <c r="AS19" s="41">
        <v>982629</v>
      </c>
      <c r="AT19" s="41">
        <f t="shared" si="25"/>
        <v>475</v>
      </c>
      <c r="AU19" s="54">
        <f t="shared" si="4"/>
        <v>48.339709086542328</v>
      </c>
      <c r="AV19" s="41">
        <f t="shared" si="26"/>
        <v>140</v>
      </c>
      <c r="AW19" s="55">
        <f t="shared" si="6"/>
        <v>14.247493204454582</v>
      </c>
      <c r="AX19" s="41">
        <f t="shared" si="27"/>
        <v>209</v>
      </c>
      <c r="AZ19" s="14" t="s">
        <v>77</v>
      </c>
      <c r="BA19" s="14">
        <v>44961</v>
      </c>
      <c r="BB19" s="14" t="s">
        <v>78</v>
      </c>
      <c r="BC19" s="14">
        <v>475</v>
      </c>
      <c r="BD19" s="14">
        <v>140</v>
      </c>
      <c r="BE19" s="14">
        <v>209</v>
      </c>
      <c r="BF19" s="14"/>
      <c r="BG19" s="32">
        <f t="shared" si="7"/>
        <v>0</v>
      </c>
      <c r="BH19" s="32">
        <f t="shared" si="8"/>
        <v>0</v>
      </c>
      <c r="BI19" s="32">
        <f t="shared" si="9"/>
        <v>0</v>
      </c>
    </row>
    <row r="20" spans="1:61" ht="15" x14ac:dyDescent="0.25">
      <c r="A20" s="14" t="s">
        <v>79</v>
      </c>
      <c r="B20" s="14" t="s">
        <v>80</v>
      </c>
      <c r="C20" s="33">
        <v>228702</v>
      </c>
      <c r="D20" s="46">
        <v>28</v>
      </c>
      <c r="E20" s="47">
        <f t="shared" si="10"/>
        <v>12.243006182718121</v>
      </c>
      <c r="F20" s="46">
        <v>6</v>
      </c>
      <c r="G20" s="47">
        <f t="shared" si="11"/>
        <v>2.6235013248681693</v>
      </c>
      <c r="H20" s="46">
        <v>22</v>
      </c>
      <c r="I20" s="19">
        <v>226543</v>
      </c>
      <c r="J20" s="46">
        <f>[1]Барг!J20+[1]Баунт!J20+[1]Бичур!J20+[1]Джид!J20+[1]Еравн!J20+[1]Заиграев!J20+[1]Закаменск!J20+[1]Иволг!J20+[1]Кабанск!J20+[1]Кижинг!J20+[1]Курумкан!J20+[1]Кяхта!J20+[1]Муйский!J20+[1]Мухоршибирь!J20+[1]Окинский!J20+[1]Прибайкальский!J20+[1]Северобайк!J20+[1]Селенгинский!J20+[1]Тарбагат!J20+[1]Тунк!J20+[1]Хоринск!J20+[1]ГП1!J20+[1]ГП2!J20+[1]ГП3!J20+[1]ГБ4!J20+[1]ГБ5!J20+[1]ГП6!J20</f>
        <v>35</v>
      </c>
      <c r="K20" s="73">
        <f t="shared" si="12"/>
        <v>15.44960559364006</v>
      </c>
      <c r="L20" s="94">
        <f>[1]Барг!L20+[1]Баунт!L20+[1]Бичур!L20+[1]Джид!L20+[1]Еравн!L20+[1]Заиграев!L20+[1]Закаменск!L20+[1]Иволг!L20+[1]Кабанск!L20+[1]Кижинг!L20+[1]Курумкан!L20+[1]Кяхта!L20+[1]Муйский!L20+[1]Мухоршибирь!L20+[1]Окинский!L20+[1]Прибайкальский!L20+[1]Северобайк!L20+[1]Селенгинский!L20+[1]Тарбагат!L20+[1]Тунк!L20+[1]Хоринск!L20+[1]ГП1!L20+[1]ГП2!L20+[1]ГП3!L20+[1]ГБ4!L20+[1]ГБ5!L20+[1]ГП6!L20</f>
        <v>11</v>
      </c>
      <c r="M20" s="73">
        <f t="shared" si="13"/>
        <v>4.8555903294297327</v>
      </c>
      <c r="N20" s="95">
        <f>[1]Барг!N20+[1]Баунт!N20+[1]Бичур!N20+[1]Джид!N20+[1]Еравн!N20+[1]Заиграев!N20+[1]Закаменск!N20+[1]Иволг!N20+[1]Кабанск!N20+[1]Кижинг!N20+[1]Курумкан!N20+[1]Кяхта!N20+[1]Муйский!N20+[1]Мухоршибирь!N20+[1]Окинский!N20+[1]Прибайкальский!N20+[1]Северобайк!N20+[1]Селенгинский!N20+[1]Тарбагат!N20+[1]Тунк!N20+[1]Хоринск!N20+[1]ГП1!N20+[1]ГП2!N20+[1]ГП3!N20+[1]ГБ4!N20+[1]ГБ5!N20+[1]ГП6!N20</f>
        <v>21</v>
      </c>
      <c r="O20" s="48">
        <v>37580</v>
      </c>
      <c r="P20" s="48">
        <v>6</v>
      </c>
      <c r="Q20" s="49">
        <f t="shared" si="14"/>
        <v>15.965939329430547</v>
      </c>
      <c r="R20" s="48">
        <v>0</v>
      </c>
      <c r="S20" s="49">
        <f t="shared" si="15"/>
        <v>0</v>
      </c>
      <c r="T20" s="48">
        <v>5</v>
      </c>
      <c r="U20" s="96">
        <v>38568</v>
      </c>
      <c r="V20" s="96">
        <f>[1]Барг!V20+[1]Баунт!V20+[1]Бичур!V20+[1]Джид!V20+[1]Еравн!V20+[1]Заиграев!V20+[1]Закаменск!V20+[1]Иволг!V20+[1]Кабанск!V20+[1]Кижинг!V20+[1]Курумкан!V20+[1]Кяхта!V20+[1]Муйский!V20+[1]Мухоршибирь!V20+[1]Окинский!V20+[1]Прибайкальский!V20+[1]Северобайк!V20+[1]Селенгинский!V20+[1]Тарбагат!V20+[1]Тунк!V20+[1]Хоринск!V20+[1]ГП1!V20+[1]ГП2!V20+[1]ГП3!V20+[1]ГБ4!V20+[1]ГБ5!V20+[1]ГП6!V20</f>
        <v>8</v>
      </c>
      <c r="W20" s="49">
        <f t="shared" si="16"/>
        <v>20.742584526031944</v>
      </c>
      <c r="X20" s="48">
        <f>[1]Барг!X20+[1]Баунт!X20+[1]Бичур!X20+[1]Джид!X20+[1]Еравн!X20+[1]Заиграев!X20+[1]Закаменск!X20+[1]Иволг!X20+[1]Кабанск!X20+[1]Кижинг!X20+[1]Курумкан!X20+[1]Кяхта!X20+[1]Муйский!X20+[1]Мухоршибирь!X20+[1]Окинский!X20+[1]Прибайкальский!X20+[1]Северобайк!X20+[1]Селенгинский!X20+[1]Тарбагат!X20+[1]Тунк!X20+[1]Хоринск!X20+[1]ГП1!X20+[1]ГП2!X20+[1]ГП3!X20+[1]ГБ4!X20+[1]ГБ5!X20+[1]ГП6!X20</f>
        <v>0</v>
      </c>
      <c r="Y20" s="49">
        <f t="shared" si="17"/>
        <v>0</v>
      </c>
      <c r="Z20" s="48">
        <f>[1]Барг!Z20+[1]Баунт!Z20+[1]Бичур!Z20+[1]Джид!Z20+[1]Еравн!Z20+[1]Заиграев!Z20+[1]Закаменск!Z20+[1]Иволг!Z20+[1]Кабанск!Z20+[1]Кижинг!Z20+[1]Курумкан!Z20+[1]Кяхта!Z20+[1]Муйский!Z20+[1]Мухоршибирь!Z20+[1]Окинский!Z20+[1]Прибайкальский!Z20+[1]Северобайк!Z20+[1]Селенгинский!Z20+[1]Тарбагат!Z20+[1]Тунк!Z20+[1]Хоринск!Z20+[1]ГП1!Z20+[1]ГП2!Z20+[1]ГП3!Z20+[1]ГБ4!Z20+[1]ГБ5!Z20+[1]ГП6!Z20</f>
        <v>6</v>
      </c>
      <c r="AA20" s="50">
        <v>719149</v>
      </c>
      <c r="AB20" s="50">
        <v>72</v>
      </c>
      <c r="AC20" s="52">
        <f t="shared" si="18"/>
        <v>10.011833430902358</v>
      </c>
      <c r="AD20" s="50">
        <v>15</v>
      </c>
      <c r="AE20" s="52">
        <f t="shared" si="19"/>
        <v>2.0857986314379913</v>
      </c>
      <c r="AF20" s="50">
        <v>46</v>
      </c>
      <c r="AG20" s="50">
        <v>717518</v>
      </c>
      <c r="AH20" s="50">
        <f>[1]Барг!AH20+[1]Баунт!AH20+[1]Бичур!AH20+[1]Джид!AH20+[1]Еравн!AH20+[1]Заиграев!AH20+[1]Закаменск!AH20+[1]Иволг!AH20+[1]Кабанск!AH20+[1]Кижинг!AH20+[1]Курумкан!AH20+[1]Кяхта!AH20+[1]Муйский!AH20+[1]Мухоршибирь!AH20+[1]Окинский!AH20+[1]Прибайкальский!AH20+[1]Северобайк!AH20+[1]Селенгинский!AH20+[1]Тарбагат!AH20+[1]Тунк!AH20+[1]Хоринск!AH20+[1]ГП1!AH20+[1]ГП2!AH20+[1]ГП3!AH20+[1]ГБ4!AH20+[1]ГБ5!AH20+[1]ГП6!AH20</f>
        <v>89</v>
      </c>
      <c r="AI20" s="52">
        <f t="shared" si="20"/>
        <v>12.403870007442322</v>
      </c>
      <c r="AJ20" s="50">
        <f>[1]Барг!AJ20+[1]Баунт!AJ20+[1]Бичур!AJ20+[1]Джид!AJ20+[1]Еравн!AJ20+[1]Заиграев!AJ20+[1]Закаменск!AJ20+[1]Иволг!AJ20+[1]Кабанск!AJ20+[1]Кижинг!AJ20+[1]Курумкан!AJ20+[1]Кяхта!AJ20+[1]Муйский!AJ20+[1]Мухоршибирь!AJ20+[1]Окинский!AJ20+[1]Прибайкальский!AJ20+[1]Северобайк!AJ20+[1]Селенгинский!AJ20+[1]Тарбагат!AJ20+[1]Тунк!AJ20+[1]Хоринск!AJ20+[1]ГП1!AJ20+[1]ГП2!AJ20+[1]ГП3!AJ20+[1]ГБ4!AJ20+[1]ГБ5!AJ20+[1]ГП6!AJ20</f>
        <v>0</v>
      </c>
      <c r="AK20" s="52">
        <f t="shared" si="21"/>
        <v>0</v>
      </c>
      <c r="AL20" s="50">
        <f>[1]Барг!AL20+[1]Баунт!AL20+[1]Бичур!AL20+[1]Джид!AL20+[1]Еравн!AL20+[1]Заиграев!AL20+[1]Закаменск!AL20+[1]Иволг!AL20+[1]Кабанск!AL20+[1]Кижинг!AL20+[1]Курумкан!AL20+[1]Кяхта!AL20+[1]Муйский!AL20+[1]Мухоршибирь!AL20+[1]Окинский!AL20+[1]Прибайкальский!AL20+[1]Северобайк!AL20+[1]Селенгинский!AL20+[1]Тарбагат!AL20+[1]Тунк!AL20+[1]Хоринск!AL20+[1]ГП1!AL20+[1]ГП2!AL20+[1]ГП3!AL20+[1]ГБ4!AL20+[1]ГБ5!AL20+[1]ГП6!AL20</f>
        <v>35</v>
      </c>
      <c r="AM20" s="97">
        <f t="shared" si="22"/>
        <v>985431</v>
      </c>
      <c r="AN20" s="97">
        <f t="shared" si="22"/>
        <v>106</v>
      </c>
      <c r="AO20" s="53">
        <f t="shared" si="23"/>
        <v>10.756714574637899</v>
      </c>
      <c r="AP20" s="98">
        <f t="shared" si="24"/>
        <v>21</v>
      </c>
      <c r="AQ20" s="53">
        <f t="shared" si="3"/>
        <v>2.1310472270509049</v>
      </c>
      <c r="AR20" s="99">
        <f t="shared" si="25"/>
        <v>73</v>
      </c>
      <c r="AS20" s="41">
        <v>982629</v>
      </c>
      <c r="AT20" s="41">
        <f t="shared" si="25"/>
        <v>132</v>
      </c>
      <c r="AU20" s="54">
        <f t="shared" si="4"/>
        <v>13.433350735628604</v>
      </c>
      <c r="AV20" s="41">
        <f t="shared" si="26"/>
        <v>11</v>
      </c>
      <c r="AW20" s="55">
        <f t="shared" si="6"/>
        <v>1.1194458946357171</v>
      </c>
      <c r="AX20" s="41">
        <f t="shared" si="27"/>
        <v>62</v>
      </c>
      <c r="AZ20" s="32" t="s">
        <v>81</v>
      </c>
      <c r="BA20" s="32">
        <v>36926</v>
      </c>
      <c r="BB20" s="32" t="s">
        <v>82</v>
      </c>
      <c r="BC20" s="32">
        <v>132</v>
      </c>
      <c r="BD20" s="32">
        <v>11</v>
      </c>
      <c r="BE20" s="32">
        <v>62</v>
      </c>
      <c r="BF20" s="14"/>
      <c r="BG20" s="32">
        <f t="shared" si="7"/>
        <v>0</v>
      </c>
      <c r="BH20" s="32">
        <f t="shared" si="8"/>
        <v>0</v>
      </c>
      <c r="BI20" s="32">
        <f t="shared" si="9"/>
        <v>0</v>
      </c>
    </row>
    <row r="21" spans="1:61" s="44" customFormat="1" ht="15" x14ac:dyDescent="0.25">
      <c r="A21" s="14" t="s">
        <v>83</v>
      </c>
      <c r="B21" s="14" t="s">
        <v>84</v>
      </c>
      <c r="C21" s="33">
        <v>228702</v>
      </c>
      <c r="D21" s="46">
        <v>13</v>
      </c>
      <c r="E21" s="47">
        <f t="shared" si="10"/>
        <v>5.6842528705476996</v>
      </c>
      <c r="F21" s="46">
        <v>3</v>
      </c>
      <c r="G21" s="47">
        <f t="shared" si="11"/>
        <v>1.3117506624340847</v>
      </c>
      <c r="H21" s="46">
        <v>8</v>
      </c>
      <c r="I21" s="19">
        <v>226543</v>
      </c>
      <c r="J21" s="46">
        <f>[1]Барг!J21+[1]Баунт!J21+[1]Бичур!J21+[1]Джид!J21+[1]Еравн!J21+[1]Заиграев!J21+[1]Закаменск!J21+[1]Иволг!J21+[1]Кабанск!J21+[1]Кижинг!J21+[1]Курумкан!J21+[1]Кяхта!J21+[1]Муйский!J21+[1]Мухоршибирь!J21+[1]Окинский!J21+[1]Прибайкальский!J21+[1]Северобайк!J21+[1]Селенгинский!J21+[1]Тарбагат!J21+[1]Тунк!J21+[1]Хоринск!J21+[1]ГП1!J21+[1]ГП2!J21+[1]ГП3!J21+[1]ГБ4!J21+[1]ГБ5!J21+[1]ГП6!J21</f>
        <v>17</v>
      </c>
      <c r="K21" s="73">
        <f t="shared" si="12"/>
        <v>7.5040941454823145</v>
      </c>
      <c r="L21" s="94">
        <f>[1]Барг!L21+[1]Баунт!L21+[1]Бичур!L21+[1]Джид!L21+[1]Еравн!L21+[1]Заиграев!L21+[1]Закаменск!L21+[1]Иволг!L21+[1]Кабанск!L21+[1]Кижинг!L21+[1]Курумкан!L21+[1]Кяхта!L21+[1]Муйский!L21+[1]Мухоршибирь!L21+[1]Окинский!L21+[1]Прибайкальский!L21+[1]Северобайк!L21+[1]Селенгинский!L21+[1]Тарбагат!L21+[1]Тунк!L21+[1]Хоринск!L21+[1]ГП1!L21+[1]ГП2!L21+[1]ГП3!L21+[1]ГБ4!L21+[1]ГБ5!L21+[1]ГП6!L21</f>
        <v>7</v>
      </c>
      <c r="M21" s="73">
        <f t="shared" si="13"/>
        <v>3.0899211187280118</v>
      </c>
      <c r="N21" s="95">
        <f>[1]Барг!N21+[1]Баунт!N21+[1]Бичур!N21+[1]Джид!N21+[1]Еравн!N21+[1]Заиграев!N21+[1]Закаменск!N21+[1]Иволг!N21+[1]Кабанск!N21+[1]Кижинг!N21+[1]Курумкан!N21+[1]Кяхта!N21+[1]Муйский!N21+[1]Мухоршибирь!N21+[1]Окинский!N21+[1]Прибайкальский!N21+[1]Северобайк!N21+[1]Селенгинский!N21+[1]Тарбагат!N21+[1]Тунк!N21+[1]Хоринск!N21+[1]ГП1!N21+[1]ГП2!N21+[1]ГП3!N21+[1]ГБ4!N21+[1]ГБ5!N21+[1]ГП6!N21</f>
        <v>9</v>
      </c>
      <c r="O21" s="48">
        <v>37580</v>
      </c>
      <c r="P21" s="48">
        <v>0</v>
      </c>
      <c r="Q21" s="49">
        <f t="shared" si="14"/>
        <v>0</v>
      </c>
      <c r="R21" s="48">
        <v>0</v>
      </c>
      <c r="S21" s="49">
        <f t="shared" si="15"/>
        <v>0</v>
      </c>
      <c r="T21" s="48">
        <v>0</v>
      </c>
      <c r="U21" s="96">
        <v>38568</v>
      </c>
      <c r="V21" s="96">
        <f>[1]Барг!V21+[1]Баунт!V21+[1]Бичур!V21+[1]Джид!V21+[1]Еравн!V21+[1]Заиграев!V21+[1]Закаменск!V21+[1]Иволг!V21+[1]Кабанск!V21+[1]Кижинг!V21+[1]Курумкан!V21+[1]Кяхта!V21+[1]Муйский!V21+[1]Мухоршибирь!V21+[1]Окинский!V21+[1]Прибайкальский!V21+[1]Северобайк!V21+[1]Селенгинский!V21+[1]Тарбагат!V21+[1]Тунк!V21+[1]Хоринск!V21+[1]ГП1!V21+[1]ГП2!V21+[1]ГП3!V21+[1]ГБ4!V21+[1]ГБ5!V21+[1]ГП6!V21</f>
        <v>1</v>
      </c>
      <c r="W21" s="49">
        <f t="shared" si="16"/>
        <v>2.592823065753993</v>
      </c>
      <c r="X21" s="48">
        <f>[1]Барг!X21+[1]Баунт!X21+[1]Бичур!X21+[1]Джид!X21+[1]Еравн!X21+[1]Заиграев!X21+[1]Закаменск!X21+[1]Иволг!X21+[1]Кабанск!X21+[1]Кижинг!X21+[1]Курумкан!X21+[1]Кяхта!X21+[1]Муйский!X21+[1]Мухоршибирь!X21+[1]Окинский!X21+[1]Прибайкальский!X21+[1]Северобайк!X21+[1]Селенгинский!X21+[1]Тарбагат!X21+[1]Тунк!X21+[1]Хоринск!X21+[1]ГП1!X21+[1]ГП2!X21+[1]ГП3!X21+[1]ГБ4!X21+[1]ГБ5!X21+[1]ГП6!X21</f>
        <v>0</v>
      </c>
      <c r="Y21" s="49">
        <f t="shared" si="17"/>
        <v>0</v>
      </c>
      <c r="Z21" s="48">
        <f>[1]Барг!Z21+[1]Баунт!Z21+[1]Бичур!Z21+[1]Джид!Z21+[1]Еравн!Z21+[1]Заиграев!Z21+[1]Закаменск!Z21+[1]Иволг!Z21+[1]Кабанск!Z21+[1]Кижинг!Z21+[1]Курумкан!Z21+[1]Кяхта!Z21+[1]Муйский!Z21+[1]Мухоршибирь!Z21+[1]Окинский!Z21+[1]Прибайкальский!Z21+[1]Северобайк!Z21+[1]Селенгинский!Z21+[1]Тарбагат!Z21+[1]Тунк!Z21+[1]Хоринск!Z21+[1]ГП1!Z21+[1]ГП2!Z21+[1]ГП3!Z21+[1]ГБ4!Z21+[1]ГБ5!Z21+[1]ГП6!Z21</f>
        <v>1</v>
      </c>
      <c r="AA21" s="50">
        <v>719149</v>
      </c>
      <c r="AB21" s="50">
        <v>13</v>
      </c>
      <c r="AC21" s="52">
        <f t="shared" si="18"/>
        <v>1.807692147246259</v>
      </c>
      <c r="AD21" s="50">
        <v>0</v>
      </c>
      <c r="AE21" s="52">
        <f t="shared" si="19"/>
        <v>0</v>
      </c>
      <c r="AF21" s="50">
        <v>9</v>
      </c>
      <c r="AG21" s="50">
        <v>717518</v>
      </c>
      <c r="AH21" s="50">
        <f>[1]Барг!AH21+[1]Баунт!AH21+[1]Бичур!AH21+[1]Джид!AH21+[1]Еравн!AH21+[1]Заиграев!AH21+[1]Закаменск!AH21+[1]Иволг!AH21+[1]Кабанск!AH21+[1]Кижинг!AH21+[1]Курумкан!AH21+[1]Кяхта!AH21+[1]Муйский!AH21+[1]Мухоршибирь!AH21+[1]Окинский!AH21+[1]Прибайкальский!AH21+[1]Северобайк!AH21+[1]Селенгинский!AH21+[1]Тарбагат!AH21+[1]Тунк!AH21+[1]Хоринск!AH21+[1]ГП1!AH21+[1]ГП2!AH21+[1]ГП3!AH21+[1]ГБ4!AH21+[1]ГБ5!AH21+[1]ГП6!AH21</f>
        <v>26</v>
      </c>
      <c r="AI21" s="52">
        <f t="shared" si="20"/>
        <v>3.623602474084274</v>
      </c>
      <c r="AJ21" s="50">
        <f>[1]Барг!AJ21+[1]Баунт!AJ21+[1]Бичур!AJ21+[1]Джид!AJ21+[1]Еравн!AJ21+[1]Заиграев!AJ21+[1]Закаменск!AJ21+[1]Иволг!AJ21+[1]Кабанск!AJ21+[1]Кижинг!AJ21+[1]Курумкан!AJ21+[1]Кяхта!AJ21+[1]Муйский!AJ21+[1]Мухоршибирь!AJ21+[1]Окинский!AJ21+[1]Прибайкальский!AJ21+[1]Северобайк!AJ21+[1]Селенгинский!AJ21+[1]Тарбагат!AJ21+[1]Тунк!AJ21+[1]Хоринск!AJ21+[1]ГП1!AJ21+[1]ГП2!AJ21+[1]ГП3!AJ21+[1]ГБ4!AJ21+[1]ГБ5!AJ21+[1]ГП6!AJ21</f>
        <v>0</v>
      </c>
      <c r="AK21" s="52">
        <f t="shared" si="21"/>
        <v>0</v>
      </c>
      <c r="AL21" s="50">
        <f>[1]Барг!AL21+[1]Баунт!AL21+[1]Бичур!AL21+[1]Джид!AL21+[1]Еравн!AL21+[1]Заиграев!AL21+[1]Закаменск!AL21+[1]Иволг!AL21+[1]Кабанск!AL21+[1]Кижинг!AL21+[1]Курумкан!AL21+[1]Кяхта!AL21+[1]Муйский!AL21+[1]Мухоршибирь!AL21+[1]Окинский!AL21+[1]Прибайкальский!AL21+[1]Северобайк!AL21+[1]Селенгинский!AL21+[1]Тарбагат!AL21+[1]Тунк!AL21+[1]Хоринск!AL21+[1]ГП1!AL21+[1]ГП2!AL21+[1]ГП3!AL21+[1]ГБ4!AL21+[1]ГБ5!AL21+[1]ГП6!AL21</f>
        <v>16</v>
      </c>
      <c r="AM21" s="97">
        <f t="shared" si="22"/>
        <v>985431</v>
      </c>
      <c r="AN21" s="97">
        <f t="shared" si="22"/>
        <v>26</v>
      </c>
      <c r="AO21" s="53">
        <f t="shared" si="23"/>
        <v>2.6384394239677866</v>
      </c>
      <c r="AP21" s="98">
        <f t="shared" si="24"/>
        <v>3</v>
      </c>
      <c r="AQ21" s="53">
        <f t="shared" si="3"/>
        <v>0.3044353181501292</v>
      </c>
      <c r="AR21" s="99">
        <f t="shared" si="25"/>
        <v>17</v>
      </c>
      <c r="AS21" s="41">
        <v>982629</v>
      </c>
      <c r="AT21" s="41">
        <f t="shared" si="25"/>
        <v>44</v>
      </c>
      <c r="AU21" s="54">
        <f t="shared" si="4"/>
        <v>4.4777835785428683</v>
      </c>
      <c r="AV21" s="41">
        <f t="shared" si="26"/>
        <v>7</v>
      </c>
      <c r="AW21" s="55">
        <f t="shared" si="6"/>
        <v>0.71237466022272911</v>
      </c>
      <c r="AX21" s="41">
        <f t="shared" si="27"/>
        <v>26</v>
      </c>
      <c r="AY21" s="1"/>
      <c r="AZ21" s="14" t="s">
        <v>85</v>
      </c>
      <c r="BA21" s="14">
        <v>44989</v>
      </c>
      <c r="BB21" s="14" t="s">
        <v>86</v>
      </c>
      <c r="BC21" s="14">
        <v>44</v>
      </c>
      <c r="BD21" s="14">
        <v>7</v>
      </c>
      <c r="BE21" s="14">
        <v>26</v>
      </c>
      <c r="BF21" s="32"/>
      <c r="BG21" s="32">
        <f t="shared" si="7"/>
        <v>0</v>
      </c>
      <c r="BH21" s="32">
        <f t="shared" si="8"/>
        <v>0</v>
      </c>
      <c r="BI21" s="32">
        <f t="shared" si="9"/>
        <v>0</v>
      </c>
    </row>
    <row r="22" spans="1:61" ht="14.25" x14ac:dyDescent="0.2">
      <c r="A22" s="32" t="s">
        <v>87</v>
      </c>
      <c r="B22" s="32" t="s">
        <v>88</v>
      </c>
      <c r="C22" s="33">
        <v>228702</v>
      </c>
      <c r="D22" s="19">
        <v>7096</v>
      </c>
      <c r="E22" s="34">
        <f t="shared" si="10"/>
        <v>3102.7275668774214</v>
      </c>
      <c r="F22" s="19">
        <v>2191</v>
      </c>
      <c r="G22" s="34">
        <f t="shared" si="11"/>
        <v>958.0152337976931</v>
      </c>
      <c r="H22" s="19">
        <v>2524</v>
      </c>
      <c r="I22" s="19">
        <v>226543</v>
      </c>
      <c r="J22" s="19">
        <f>[1]Барг!J22+[1]Баунт!J22+[1]Бичур!J22+[1]Джид!J22+[1]Еравн!J22+[1]Заиграев!J22+[1]Закаменск!J22+[1]Иволг!J22+[1]Кабанск!J22+[1]Кижинг!J22+[1]Курумкан!J22+[1]Кяхта!J22+[1]Муйский!J22+[1]Мухоршибирь!J22+[1]Окинский!J22+[1]Прибайкальский!J22+[1]Северобайк!J22+[1]Селенгинский!J22+[1]Тарбагат!J22+[1]Тунк!J22+[1]Хоринск!J22+[1]ГП1!J22+[1]ГП2!J22+[1]ГП3!J22+[1]ГБ4!J22+[1]ГБ5!J22+[1]ГП6!J22</f>
        <v>8329</v>
      </c>
      <c r="K22" s="35">
        <f t="shared" si="12"/>
        <v>3676.5647139836587</v>
      </c>
      <c r="L22" s="33">
        <f>[1]Барг!L22+[1]Баунт!L22+[1]Бичур!L22+[1]Джид!L22+[1]Еравн!L22+[1]Заиграев!L22+[1]Закаменск!L22+[1]Иволг!L22+[1]Кабанск!L22+[1]Кижинг!L22+[1]Курумкан!L22+[1]Кяхта!L22+[1]Муйский!L22+[1]Мухоршибирь!L22+[1]Окинский!L22+[1]Прибайкальский!L22+[1]Северобайк!L22+[1]Селенгинский!L22+[1]Тарбагат!L22+[1]Тунк!L22+[1]Хоринск!L22+[1]ГП1!L22+[1]ГП2!L22+[1]ГП3!L22+[1]ГБ4!L22+[1]ГБ5!L22+[1]ГП6!L22</f>
        <v>2473</v>
      </c>
      <c r="M22" s="35">
        <f t="shared" si="13"/>
        <v>1091.6249895163392</v>
      </c>
      <c r="N22" s="36">
        <f>[1]Барг!N22+[1]Баунт!N22+[1]Бичур!N22+[1]Джид!N22+[1]Еравн!N22+[1]Заиграев!N22+[1]Закаменск!N22+[1]Иволг!N22+[1]Кабанск!N22+[1]Кижинг!N22+[1]Курумкан!N22+[1]Кяхта!N22+[1]Муйский!N22+[1]Мухоршибирь!N22+[1]Окинский!N22+[1]Прибайкальский!N22+[1]Северобайк!N22+[1]Селенгинский!N22+[1]Тарбагат!N22+[1]Тунк!N22+[1]Хоринск!N22+[1]ГП1!N22+[1]ГП2!N22+[1]ГП3!N22+[1]ГБ4!N22+[1]ГБ5!N22+[1]ГП6!N22</f>
        <v>2334</v>
      </c>
      <c r="O22" s="21">
        <v>37580</v>
      </c>
      <c r="P22" s="21">
        <v>2795</v>
      </c>
      <c r="Q22" s="37">
        <f t="shared" si="14"/>
        <v>7437.4667376263969</v>
      </c>
      <c r="R22" s="21">
        <v>1080</v>
      </c>
      <c r="S22" s="37">
        <f t="shared" si="15"/>
        <v>2873.8690792974985</v>
      </c>
      <c r="T22" s="21">
        <v>1197</v>
      </c>
      <c r="U22" s="9">
        <v>38568</v>
      </c>
      <c r="V22" s="9">
        <f>[1]Барг!V22+[1]Баунт!V22+[1]Бичур!V22+[1]Джид!V22+[1]Еравн!V22+[1]Заиграев!V22+[1]Закаменск!V22+[1]Иволг!V22+[1]Кабанск!V22+[1]Кижинг!V22+[1]Курумкан!V22+[1]Кяхта!V22+[1]Муйский!V22+[1]Мухоршибирь!V22+[1]Окинский!V22+[1]Прибайкальский!V22+[1]Северобайк!V22+[1]Селенгинский!V22+[1]Тарбагат!V22+[1]Тунк!V22+[1]Хоринск!V22+[1]ГП1!V22+[1]ГП2!V22+[1]ГП3!V22+[1]ГБ4!V22+[1]ГБ5!V22+[1]ГП6!V22</f>
        <v>2840</v>
      </c>
      <c r="W22" s="37">
        <f t="shared" si="16"/>
        <v>7363.6175067413405</v>
      </c>
      <c r="X22" s="21">
        <f>[1]Барг!X22+[1]Баунт!X22+[1]Бичур!X22+[1]Джид!X22+[1]Еравн!X22+[1]Заиграев!X22+[1]Закаменск!X22+[1]Иволг!X22+[1]Кабанск!X22+[1]Кижинг!X22+[1]Курумкан!X22+[1]Кяхта!X22+[1]Муйский!X22+[1]Мухоршибирь!X22+[1]Окинский!X22+[1]Прибайкальский!X22+[1]Северобайк!X22+[1]Селенгинский!X22+[1]Тарбагат!X22+[1]Тунк!X22+[1]Хоринск!X22+[1]ГП1!X22+[1]ГП2!X22+[1]ГП3!X22+[1]ГБ4!X22+[1]ГБ5!X22+[1]ГП6!X22</f>
        <v>947</v>
      </c>
      <c r="Y22" s="37">
        <f t="shared" si="17"/>
        <v>2455.4034432690314</v>
      </c>
      <c r="Z22" s="21">
        <f>[1]Барг!Z22+[1]Баунт!Z22+[1]Бичур!Z22+[1]Джид!Z22+[1]Еравн!Z22+[1]Заиграев!Z22+[1]Закаменск!Z22+[1]Иволг!Z22+[1]Кабанск!Z22+[1]Кижинг!Z22+[1]Курумкан!Z22+[1]Кяхта!Z22+[1]Муйский!Z22+[1]Мухоршибирь!Z22+[1]Окинский!Z22+[1]Прибайкальский!Z22+[1]Северобайк!Z22+[1]Селенгинский!Z22+[1]Тарбагат!Z22+[1]Тунк!Z22+[1]Хоринск!Z22+[1]ГП1!Z22+[1]ГП2!Z22+[1]ГП3!Z22+[1]ГБ4!Z22+[1]ГБ5!Z22+[1]ГП6!Z22</f>
        <v>1018</v>
      </c>
      <c r="AA22" s="23">
        <v>719149</v>
      </c>
      <c r="AB22" s="23">
        <v>69233</v>
      </c>
      <c r="AC22" s="38">
        <f t="shared" si="18"/>
        <v>9627.0731100230969</v>
      </c>
      <c r="AD22" s="23">
        <v>11617</v>
      </c>
      <c r="AE22" s="38">
        <f t="shared" si="19"/>
        <v>1615.3815134276763</v>
      </c>
      <c r="AF22" s="23">
        <v>46397</v>
      </c>
      <c r="AG22" s="23">
        <v>717518</v>
      </c>
      <c r="AH22" s="23">
        <f>[1]Барг!AH22+[1]Баунт!AH22+[1]Бичур!AH22+[1]Джид!AH22+[1]Еравн!AH22+[1]Заиграев!AH22+[1]Закаменск!AH22+[1]Иволг!AH22+[1]Кабанск!AH22+[1]Кижинг!AH22+[1]Курумкан!AH22+[1]Кяхта!AH22+[1]Муйский!AH22+[1]Мухоршибирь!AH22+[1]Окинский!AH22+[1]Прибайкальский!AH22+[1]Северобайк!AH22+[1]Селенгинский!AH22+[1]Тарбагат!AH22+[1]Тунк!AH22+[1]Хоринск!AH22+[1]ГП1!AH22+[1]ГП2!AH22+[1]ГП3!AH22+[1]ГБ4!AH22+[1]ГБ5!AH22+[1]ГП6!AH22</f>
        <v>71878</v>
      </c>
      <c r="AI22" s="38">
        <f t="shared" si="20"/>
        <v>10017.588408931902</v>
      </c>
      <c r="AJ22" s="23">
        <f>[1]Барг!AJ22+[1]Баунт!AJ22+[1]Бичур!AJ22+[1]Джид!AJ22+[1]Еравн!AJ22+[1]Заиграев!AJ22+[1]Закаменск!AJ22+[1]Иволг!AJ22+[1]Кабанск!AJ22+[1]Кижинг!AJ22+[1]Курумкан!AJ22+[1]Кяхта!AJ22+[1]Муйский!AJ22+[1]Мухоршибирь!AJ22+[1]Окинский!AJ22+[1]Прибайкальский!AJ22+[1]Северобайк!AJ22+[1]Селенгинский!AJ22+[1]Тарбагат!AJ22+[1]Тунк!AJ22+[1]Хоринск!AJ22+[1]ГП1!AJ22+[1]ГП2!AJ22+[1]ГП3!AJ22+[1]ГБ4!AJ22+[1]ГБ5!AJ22+[1]ГП6!AJ22</f>
        <v>10429</v>
      </c>
      <c r="AK22" s="38">
        <f t="shared" si="21"/>
        <v>1453.4827000855728</v>
      </c>
      <c r="AL22" s="23">
        <f>[1]Барг!AL22+[1]Баунт!AL22+[1]Бичур!AL22+[1]Джид!AL22+[1]Еравн!AL22+[1]Заиграев!AL22+[1]Закаменск!AL22+[1]Иволг!AL22+[1]Кабанск!AL22+[1]Кижинг!AL22+[1]Курумкан!AL22+[1]Кяхта!AL22+[1]Муйский!AL22+[1]Мухоршибирь!AL22+[1]Окинский!AL22+[1]Прибайкальский!AL22+[1]Северобайк!AL22+[1]Селенгинский!AL22+[1]Тарбагат!AL22+[1]Тунк!AL22+[1]Хоринск!AL22+[1]ГП1!AL22+[1]ГП2!AL22+[1]ГП3!AL22+[1]ГБ4!AL22+[1]ГБ5!AL22+[1]ГП6!AL22</f>
        <v>49598</v>
      </c>
      <c r="AM22" s="26">
        <f t="shared" si="22"/>
        <v>985431</v>
      </c>
      <c r="AN22" s="26">
        <f t="shared" si="22"/>
        <v>79124</v>
      </c>
      <c r="AO22" s="39">
        <f t="shared" si="23"/>
        <v>8029.3800377702755</v>
      </c>
      <c r="AP22" s="2">
        <f t="shared" si="24"/>
        <v>14888</v>
      </c>
      <c r="AQ22" s="39">
        <f t="shared" si="3"/>
        <v>1510.811005539708</v>
      </c>
      <c r="AR22" s="40">
        <f t="shared" si="25"/>
        <v>50118</v>
      </c>
      <c r="AS22" s="41">
        <v>982629</v>
      </c>
      <c r="AT22" s="41">
        <f t="shared" si="25"/>
        <v>83047</v>
      </c>
      <c r="AU22" s="42">
        <f t="shared" si="4"/>
        <v>8451.511201073854</v>
      </c>
      <c r="AV22" s="45">
        <f t="shared" si="26"/>
        <v>13849</v>
      </c>
      <c r="AW22" s="43">
        <f t="shared" si="6"/>
        <v>1409.3823813463678</v>
      </c>
      <c r="AX22" s="45">
        <f t="shared" si="27"/>
        <v>52950</v>
      </c>
      <c r="AZ22" s="14" t="s">
        <v>89</v>
      </c>
      <c r="BA22" s="14" t="s">
        <v>90</v>
      </c>
      <c r="BB22" s="14" t="s">
        <v>91</v>
      </c>
      <c r="BC22" s="14">
        <v>83047</v>
      </c>
      <c r="BD22" s="14">
        <v>13849</v>
      </c>
      <c r="BE22" s="14">
        <v>52950</v>
      </c>
      <c r="BF22" s="14"/>
      <c r="BG22" s="32">
        <f t="shared" si="7"/>
        <v>0</v>
      </c>
      <c r="BH22" s="32">
        <f t="shared" si="8"/>
        <v>0</v>
      </c>
      <c r="BI22" s="32">
        <f t="shared" si="9"/>
        <v>0</v>
      </c>
    </row>
    <row r="23" spans="1:61" ht="15" x14ac:dyDescent="0.25">
      <c r="A23" s="14" t="s">
        <v>92</v>
      </c>
      <c r="B23" s="14" t="s">
        <v>93</v>
      </c>
      <c r="C23" s="33">
        <v>228702</v>
      </c>
      <c r="D23" s="46">
        <v>1467</v>
      </c>
      <c r="E23" s="47">
        <f t="shared" si="10"/>
        <v>641.44607393026729</v>
      </c>
      <c r="F23" s="46">
        <v>305</v>
      </c>
      <c r="G23" s="47">
        <f t="shared" si="11"/>
        <v>133.36131734746525</v>
      </c>
      <c r="H23" s="46">
        <v>763</v>
      </c>
      <c r="I23" s="19">
        <v>226543</v>
      </c>
      <c r="J23" s="46">
        <f>[1]Барг!J23+[1]Баунт!J23+[1]Бичур!J23+[1]Джид!J23+[1]Еравн!J23+[1]Заиграев!J23+[1]Закаменск!J23+[1]Иволг!J23+[1]Кабанск!J23+[1]Кижинг!J23+[1]Курумкан!J23+[1]Кяхта!J23+[1]Муйский!J23+[1]Мухоршибирь!J23+[1]Окинский!J23+[1]Прибайкальский!J23+[1]Северобайк!J23+[1]Селенгинский!J23+[1]Тарбагат!J23+[1]Тунк!J23+[1]Хоринск!J23+[1]ГП1!J23+[1]ГП2!J23+[1]ГП3!J23+[1]ГБ4!J23+[1]ГБ5!J23+[1]ГП6!J23</f>
        <v>1244</v>
      </c>
      <c r="K23" s="73">
        <f t="shared" si="12"/>
        <v>549.12312452823528</v>
      </c>
      <c r="L23" s="94">
        <f>[1]Барг!L23+[1]Баунт!L23+[1]Бичур!L23+[1]Джид!L23+[1]Еравн!L23+[1]Заиграев!L23+[1]Закаменск!L23+[1]Иволг!L23+[1]Кабанск!L23+[1]Кижинг!L23+[1]Курумкан!L23+[1]Кяхта!L23+[1]Муйский!L23+[1]Мухоршибирь!L23+[1]Окинский!L23+[1]Прибайкальский!L23+[1]Северобайк!L23+[1]Селенгинский!L23+[1]Тарбагат!L23+[1]Тунк!L23+[1]Хоринск!L23+[1]ГП1!L23+[1]ГП2!L23+[1]ГП3!L23+[1]ГБ4!L23+[1]ГБ5!L23+[1]ГП6!L23</f>
        <v>468</v>
      </c>
      <c r="M23" s="73">
        <f t="shared" si="13"/>
        <v>206.58329765210138</v>
      </c>
      <c r="N23" s="95">
        <f>[1]Барг!N23+[1]Баунт!N23+[1]Бичур!N23+[1]Джид!N23+[1]Еравн!N23+[1]Заиграев!N23+[1]Закаменск!N23+[1]Иволг!N23+[1]Кабанск!N23+[1]Кижинг!N23+[1]Курумкан!N23+[1]Кяхта!N23+[1]Муйский!N23+[1]Мухоршибирь!N23+[1]Окинский!N23+[1]Прибайкальский!N23+[1]Северобайк!N23+[1]Селенгинский!N23+[1]Тарбагат!N23+[1]Тунк!N23+[1]Хоринск!N23+[1]ГП1!N23+[1]ГП2!N23+[1]ГП3!N23+[1]ГБ4!N23+[1]ГБ5!N23+[1]ГП6!N23</f>
        <v>630</v>
      </c>
      <c r="O23" s="48">
        <v>37580</v>
      </c>
      <c r="P23" s="48">
        <v>1129</v>
      </c>
      <c r="Q23" s="49">
        <f t="shared" si="14"/>
        <v>3004.2575838211815</v>
      </c>
      <c r="R23" s="48">
        <v>372</v>
      </c>
      <c r="S23" s="49">
        <f t="shared" si="15"/>
        <v>989.8882384246939</v>
      </c>
      <c r="T23" s="48">
        <v>459</v>
      </c>
      <c r="U23" s="96">
        <v>38568</v>
      </c>
      <c r="V23" s="96">
        <f>[1]Барг!V23+[1]Баунт!V23+[1]Бичур!V23+[1]Джид!V23+[1]Еравн!V23+[1]Заиграев!V23+[1]Закаменск!V23+[1]Иволг!V23+[1]Кабанск!V23+[1]Кижинг!V23+[1]Курумкан!V23+[1]Кяхта!V23+[1]Муйский!V23+[1]Мухоршибирь!V23+[1]Окинский!V23+[1]Прибайкальский!V23+[1]Северобайк!V23+[1]Селенгинский!V23+[1]Тарбагат!V23+[1]Тунк!V23+[1]Хоринск!V23+[1]ГП1!V23+[1]ГП2!V23+[1]ГП3!V23+[1]ГБ4!V23+[1]ГБ5!V23+[1]ГП6!V23</f>
        <v>944</v>
      </c>
      <c r="W23" s="49">
        <f t="shared" si="16"/>
        <v>2447.6249740717694</v>
      </c>
      <c r="X23" s="48">
        <f>[1]Барг!X23+[1]Баунт!X23+[1]Бичур!X23+[1]Джид!X23+[1]Еравн!X23+[1]Заиграев!X23+[1]Закаменск!X23+[1]Иволг!X23+[1]Кабанск!X23+[1]Кижинг!X23+[1]Курумкан!X23+[1]Кяхта!X23+[1]Муйский!X23+[1]Мухоршибирь!X23+[1]Окинский!X23+[1]Прибайкальский!X23+[1]Северобайк!X23+[1]Селенгинский!X23+[1]Тарбагат!X23+[1]Тунк!X23+[1]Хоринск!X23+[1]ГП1!X23+[1]ГП2!X23+[1]ГП3!X23+[1]ГБ4!X23+[1]ГБ5!X23+[1]ГП6!X23</f>
        <v>331</v>
      </c>
      <c r="Y23" s="49">
        <f t="shared" si="17"/>
        <v>858.2244347645717</v>
      </c>
      <c r="Z23" s="48">
        <f>[1]Барг!Z23+[1]Баунт!Z23+[1]Бичур!Z23+[1]Джид!Z23+[1]Еравн!Z23+[1]Заиграев!Z23+[1]Закаменск!Z23+[1]Иволг!Z23+[1]Кабанск!Z23+[1]Кижинг!Z23+[1]Курумкан!Z23+[1]Кяхта!Z23+[1]Муйский!Z23+[1]Мухоршибирь!Z23+[1]Окинский!Z23+[1]Прибайкальский!Z23+[1]Северобайк!Z23+[1]Селенгинский!Z23+[1]Тарбагат!Z23+[1]Тунк!Z23+[1]Хоринск!Z23+[1]ГП1!Z23+[1]ГП2!Z23+[1]ГП3!Z23+[1]ГБ4!Z23+[1]ГБ5!Z23+[1]ГП6!Z23</f>
        <v>399</v>
      </c>
      <c r="AA23" s="50">
        <v>719149</v>
      </c>
      <c r="AB23" s="50">
        <v>16895</v>
      </c>
      <c r="AC23" s="52">
        <f t="shared" si="18"/>
        <v>2349.3045252096576</v>
      </c>
      <c r="AD23" s="50">
        <v>3722</v>
      </c>
      <c r="AE23" s="52">
        <f t="shared" si="19"/>
        <v>517.55616708081357</v>
      </c>
      <c r="AF23" s="50">
        <v>7705</v>
      </c>
      <c r="AG23" s="50">
        <v>717518</v>
      </c>
      <c r="AH23" s="50">
        <f>[1]Барг!AH23+[1]Баунт!AH23+[1]Бичур!AH23+[1]Джид!AH23+[1]Еравн!AH23+[1]Заиграев!AH23+[1]Закаменск!AH23+[1]Иволг!AH23+[1]Кабанск!AH23+[1]Кижинг!AH23+[1]Курумкан!AH23+[1]Кяхта!AH23+[1]Муйский!AH23+[1]Мухоршибирь!AH23+[1]Окинский!AH23+[1]Прибайкальский!AH23+[1]Северобайк!AH23+[1]Селенгинский!AH23+[1]Тарбагат!AH23+[1]Тунк!AH23+[1]Хоринск!AH23+[1]ГП1!AH23+[1]ГП2!AH23+[1]ГП3!AH23+[1]ГБ4!AH23+[1]ГБ5!AH23+[1]ГП6!AH23</f>
        <v>17905</v>
      </c>
      <c r="AI23" s="52">
        <f t="shared" si="20"/>
        <v>2495.4077807107278</v>
      </c>
      <c r="AJ23" s="50">
        <f>[1]Барг!AJ23+[1]Баунт!AJ23+[1]Бичур!AJ23+[1]Джид!AJ23+[1]Еравн!AJ23+[1]Заиграев!AJ23+[1]Закаменск!AJ23+[1]Иволг!AJ23+[1]Кабанск!AJ23+[1]Кижинг!AJ23+[1]Курумкан!AJ23+[1]Кяхта!AJ23+[1]Муйский!AJ23+[1]Мухоршибирь!AJ23+[1]Окинский!AJ23+[1]Прибайкальский!AJ23+[1]Северобайк!AJ23+[1]Селенгинский!AJ23+[1]Тарбагат!AJ23+[1]Тунк!AJ23+[1]Хоринск!AJ23+[1]ГП1!AJ23+[1]ГП2!AJ23+[1]ГП3!AJ23+[1]ГБ4!AJ23+[1]ГБ5!AJ23+[1]ГП6!AJ23</f>
        <v>2488</v>
      </c>
      <c r="AK23" s="52">
        <f t="shared" si="21"/>
        <v>346.75088290467977</v>
      </c>
      <c r="AL23" s="50">
        <f>[1]Барг!AL23+[1]Баунт!AL23+[1]Бичур!AL23+[1]Джид!AL23+[1]Еравн!AL23+[1]Заиграев!AL23+[1]Закаменск!AL23+[1]Иволг!AL23+[1]Кабанск!AL23+[1]Кижинг!AL23+[1]Курумкан!AL23+[1]Кяхта!AL23+[1]Муйский!AL23+[1]Мухоршибирь!AL23+[1]Окинский!AL23+[1]Прибайкальский!AL23+[1]Северобайк!AL23+[1]Селенгинский!AL23+[1]Тарбагат!AL23+[1]Тунк!AL23+[1]Хоринск!AL23+[1]ГП1!AL23+[1]ГП2!AL23+[1]ГП3!AL23+[1]ГБ4!AL23+[1]ГБ5!AL23+[1]ГП6!AL23</f>
        <v>8674</v>
      </c>
      <c r="AM23" s="97">
        <f t="shared" si="22"/>
        <v>985431</v>
      </c>
      <c r="AN23" s="97">
        <f t="shared" si="22"/>
        <v>19491</v>
      </c>
      <c r="AO23" s="53">
        <f t="shared" si="23"/>
        <v>1977.9162620213897</v>
      </c>
      <c r="AP23" s="98">
        <f t="shared" si="24"/>
        <v>4399</v>
      </c>
      <c r="AQ23" s="53">
        <f t="shared" si="3"/>
        <v>446.40365484747286</v>
      </c>
      <c r="AR23" s="99">
        <f t="shared" si="25"/>
        <v>8927</v>
      </c>
      <c r="AS23" s="41">
        <v>982629</v>
      </c>
      <c r="AT23" s="41">
        <f t="shared" si="25"/>
        <v>20093</v>
      </c>
      <c r="AU23" s="54">
        <f t="shared" si="4"/>
        <v>2044.8205782650421</v>
      </c>
      <c r="AV23" s="41">
        <f t="shared" si="26"/>
        <v>3287</v>
      </c>
      <c r="AW23" s="55">
        <f t="shared" si="6"/>
        <v>334.51078687887286</v>
      </c>
      <c r="AX23" s="41">
        <f t="shared" si="27"/>
        <v>9703</v>
      </c>
      <c r="AZ23" s="14" t="s">
        <v>94</v>
      </c>
      <c r="BA23" s="14">
        <v>44931</v>
      </c>
      <c r="BB23" s="14" t="s">
        <v>95</v>
      </c>
      <c r="BC23" s="14">
        <v>20093</v>
      </c>
      <c r="BD23" s="14">
        <v>3287</v>
      </c>
      <c r="BE23" s="14">
        <v>9703</v>
      </c>
      <c r="BF23" s="14"/>
      <c r="BG23" s="32">
        <f t="shared" si="7"/>
        <v>0</v>
      </c>
      <c r="BH23" s="32">
        <f t="shared" si="8"/>
        <v>0</v>
      </c>
      <c r="BI23" s="32">
        <f t="shared" si="9"/>
        <v>0</v>
      </c>
    </row>
    <row r="24" spans="1:61" ht="15" x14ac:dyDescent="0.25">
      <c r="A24" s="14" t="s">
        <v>96</v>
      </c>
      <c r="B24" s="14" t="s">
        <v>97</v>
      </c>
      <c r="C24" s="33">
        <v>228702</v>
      </c>
      <c r="D24" s="46">
        <v>18</v>
      </c>
      <c r="E24" s="47">
        <f t="shared" si="10"/>
        <v>7.8705039746045076</v>
      </c>
      <c r="F24" s="46">
        <v>1</v>
      </c>
      <c r="G24" s="47">
        <f t="shared" si="11"/>
        <v>0.43725022081136145</v>
      </c>
      <c r="H24" s="46">
        <v>14</v>
      </c>
      <c r="I24" s="19">
        <v>226543</v>
      </c>
      <c r="J24" s="46">
        <f>[1]Барг!J24+[1]Баунт!J24+[1]Бичур!J24+[1]Джид!J24+[1]Еравн!J24+[1]Заиграев!J24+[1]Закаменск!J24+[1]Иволг!J24+[1]Кабанск!J24+[1]Кижинг!J24+[1]Курумкан!J24+[1]Кяхта!J24+[1]Муйский!J24+[1]Мухоршибирь!J24+[1]Окинский!J24+[1]Прибайкальский!J24+[1]Северобайк!J24+[1]Селенгинский!J24+[1]Тарбагат!J24+[1]Тунк!J24+[1]Хоринск!J24+[1]ГП1!J24+[1]ГП2!J24+[1]ГП3!J24+[1]ГБ4!J24+[1]ГБ5!J24+[1]ГП6!J24</f>
        <v>12</v>
      </c>
      <c r="K24" s="73">
        <f t="shared" si="12"/>
        <v>5.2970076321051636</v>
      </c>
      <c r="L24" s="94">
        <f>[1]Барг!L24+[1]Баунт!L24+[1]Бичур!L24+[1]Джид!L24+[1]Еравн!L24+[1]Заиграев!L24+[1]Закаменск!L24+[1]Иволг!L24+[1]Кабанск!L24+[1]Кижинг!L24+[1]Курумкан!L24+[1]Кяхта!L24+[1]Муйский!L24+[1]Мухоршибирь!L24+[1]Окинский!L24+[1]Прибайкальский!L24+[1]Северобайк!L24+[1]Селенгинский!L24+[1]Тарбагат!L24+[1]Тунк!L24+[1]Хоринск!L24+[1]ГП1!L24+[1]ГП2!L24+[1]ГП3!L24+[1]ГБ4!L24+[1]ГБ5!L24+[1]ГП6!L24</f>
        <v>2</v>
      </c>
      <c r="M24" s="73">
        <f t="shared" si="13"/>
        <v>0.88283460535086056</v>
      </c>
      <c r="N24" s="95">
        <f>[1]Барг!N24+[1]Баунт!N24+[1]Бичур!N24+[1]Джид!N24+[1]Еравн!N24+[1]Заиграев!N24+[1]Закаменск!N24+[1]Иволг!N24+[1]Кабанск!N24+[1]Кижинг!N24+[1]Курумкан!N24+[1]Кяхта!N24+[1]Муйский!N24+[1]Мухоршибирь!N24+[1]Окинский!N24+[1]Прибайкальский!N24+[1]Северобайк!N24+[1]Селенгинский!N24+[1]Тарбагат!N24+[1]Тунк!N24+[1]Хоринск!N24+[1]ГП1!N24+[1]ГП2!N24+[1]ГП3!N24+[1]ГБ4!N24+[1]ГБ5!N24+[1]ГП6!N24</f>
        <v>7</v>
      </c>
      <c r="O24" s="48">
        <v>37580</v>
      </c>
      <c r="P24" s="48">
        <v>0</v>
      </c>
      <c r="Q24" s="49">
        <f>P24/O24*100000</f>
        <v>0</v>
      </c>
      <c r="R24" s="48">
        <v>0</v>
      </c>
      <c r="S24" s="49">
        <f t="shared" si="15"/>
        <v>0</v>
      </c>
      <c r="T24" s="48">
        <v>0</v>
      </c>
      <c r="U24" s="96">
        <v>38568</v>
      </c>
      <c r="V24" s="96">
        <f>[1]Барг!V24+[1]Баунт!V24+[1]Бичур!V24+[1]Джид!V24+[1]Еравн!V24+[1]Заиграев!V24+[1]Закаменск!V24+[1]Иволг!V24+[1]Кабанск!V24+[1]Кижинг!V24+[1]Курумкан!V24+[1]Кяхта!V24+[1]Муйский!V24+[1]Мухоршибирь!V24+[1]Окинский!V24+[1]Прибайкальский!V24+[1]Северобайк!V24+[1]Селенгинский!V24+[1]Тарбагат!V24+[1]Тунк!V24+[1]Хоринск!V24+[1]ГП1!V24+[1]ГП2!V24+[1]ГП3!V24+[1]ГБ4!V24+[1]ГБ5!V24+[1]ГП6!V24</f>
        <v>0</v>
      </c>
      <c r="W24" s="49">
        <f t="shared" si="16"/>
        <v>0</v>
      </c>
      <c r="X24" s="48">
        <f>[1]Барг!X24+[1]Баунт!X24+[1]Бичур!X24+[1]Джид!X24+[1]Еравн!X24+[1]Заиграев!X24+[1]Закаменск!X24+[1]Иволг!X24+[1]Кабанск!X24+[1]Кижинг!X24+[1]Курумкан!X24+[1]Кяхта!X24+[1]Муйский!X24+[1]Мухоршибирь!X24+[1]Окинский!X24+[1]Прибайкальский!X24+[1]Северобайк!X24+[1]Селенгинский!X24+[1]Тарбагат!X24+[1]Тунк!X24+[1]Хоринск!X24+[1]ГП1!X24+[1]ГП2!X24+[1]ГП3!X24+[1]ГБ4!X24+[1]ГБ5!X24+[1]ГП6!X24</f>
        <v>0</v>
      </c>
      <c r="Y24" s="49">
        <f t="shared" si="17"/>
        <v>0</v>
      </c>
      <c r="Z24" s="48">
        <f>[1]Барг!Z24+[1]Баунт!Z24+[1]Бичур!Z24+[1]Джид!Z24+[1]Еравн!Z24+[1]Заиграев!Z24+[1]Закаменск!Z24+[1]Иволг!Z24+[1]Кабанск!Z24+[1]Кижинг!Z24+[1]Курумкан!Z24+[1]Кяхта!Z24+[1]Муйский!Z24+[1]Мухоршибирь!Z24+[1]Окинский!Z24+[1]Прибайкальский!Z24+[1]Северобайк!Z24+[1]Селенгинский!Z24+[1]Тарбагат!Z24+[1]Тунк!Z24+[1]Хоринск!Z24+[1]ГП1!Z24+[1]ГП2!Z24+[1]ГП3!Z24+[1]ГБ4!Z24+[1]ГБ5!Z24+[1]ГП6!Z24</f>
        <v>0</v>
      </c>
      <c r="AA24" s="50">
        <v>719149</v>
      </c>
      <c r="AB24" s="50">
        <v>0</v>
      </c>
      <c r="AC24" s="52">
        <f t="shared" si="18"/>
        <v>0</v>
      </c>
      <c r="AD24" s="50">
        <v>0</v>
      </c>
      <c r="AE24" s="52">
        <f t="shared" si="19"/>
        <v>0</v>
      </c>
      <c r="AF24" s="50">
        <v>0</v>
      </c>
      <c r="AG24" s="50">
        <v>717518</v>
      </c>
      <c r="AH24" s="50">
        <f>[1]Барг!AH24+[1]Баунт!AH24+[1]Бичур!AH24+[1]Джид!AH24+[1]Еравн!AH24+[1]Заиграев!AH24+[1]Закаменск!AH24+[1]Иволг!AH24+[1]Кабанск!AH24+[1]Кижинг!AH24+[1]Курумкан!AH24+[1]Кяхта!AH24+[1]Муйский!AH24+[1]Мухоршибирь!AH24+[1]Окинский!AH24+[1]Прибайкальский!AH24+[1]Северобайк!AH24+[1]Селенгинский!AH24+[1]Тарбагат!AH24+[1]Тунк!AH24+[1]Хоринск!AH24+[1]ГП1!AH24+[1]ГП2!AH24+[1]ГП3!AH24+[1]ГБ4!AH24+[1]ГБ5!AH24+[1]ГП6!AH24</f>
        <v>2</v>
      </c>
      <c r="AI24" s="52">
        <f t="shared" si="20"/>
        <v>0.27873865185263647</v>
      </c>
      <c r="AJ24" s="50">
        <f>[1]Барг!AJ24+[1]Баунт!AJ24+[1]Бичур!AJ24+[1]Джид!AJ24+[1]Еравн!AJ24+[1]Заиграев!AJ24+[1]Закаменск!AJ24+[1]Иволг!AJ24+[1]Кабанск!AJ24+[1]Кижинг!AJ24+[1]Курумкан!AJ24+[1]Кяхта!AJ24+[1]Муйский!AJ24+[1]Мухоршибирь!AJ24+[1]Окинский!AJ24+[1]Прибайкальский!AJ24+[1]Северобайк!AJ24+[1]Селенгинский!AJ24+[1]Тарбагат!AJ24+[1]Тунк!AJ24+[1]Хоринск!AJ24+[1]ГП1!AJ24+[1]ГП2!AJ24+[1]ГП3!AJ24+[1]ГБ4!AJ24+[1]ГБ5!AJ24+[1]ГП6!AJ24</f>
        <v>0</v>
      </c>
      <c r="AK24" s="52">
        <f t="shared" si="21"/>
        <v>0</v>
      </c>
      <c r="AL24" s="50">
        <f>[1]Барг!AL24+[1]Баунт!AL24+[1]Бичур!AL24+[1]Джид!AL24+[1]Еравн!AL24+[1]Заиграев!AL24+[1]Закаменск!AL24+[1]Иволг!AL24+[1]Кабанск!AL24+[1]Кижинг!AL24+[1]Курумкан!AL24+[1]Кяхта!AL24+[1]Муйский!AL24+[1]Мухоршибирь!AL24+[1]Окинский!AL24+[1]Прибайкальский!AL24+[1]Северобайк!AL24+[1]Селенгинский!AL24+[1]Тарбагат!AL24+[1]Тунк!AL24+[1]Хоринск!AL24+[1]ГП1!AL24+[1]ГП2!AL24+[1]ГП3!AL24+[1]ГБ4!AL24+[1]ГБ5!AL24+[1]ГП6!AL24</f>
        <v>2</v>
      </c>
      <c r="AM24" s="97">
        <f t="shared" si="22"/>
        <v>985431</v>
      </c>
      <c r="AN24" s="97">
        <f t="shared" si="22"/>
        <v>18</v>
      </c>
      <c r="AO24" s="53">
        <f t="shared" si="23"/>
        <v>1.8266119089007753</v>
      </c>
      <c r="AP24" s="98">
        <f t="shared" si="24"/>
        <v>1</v>
      </c>
      <c r="AQ24" s="53">
        <f t="shared" si="3"/>
        <v>0.10147843938337642</v>
      </c>
      <c r="AR24" s="99">
        <f t="shared" si="25"/>
        <v>14</v>
      </c>
      <c r="AS24" s="41">
        <v>982629</v>
      </c>
      <c r="AT24" s="41">
        <f t="shared" si="25"/>
        <v>14</v>
      </c>
      <c r="AU24" s="54">
        <f t="shared" si="4"/>
        <v>1.4247493204454582</v>
      </c>
      <c r="AV24" s="41">
        <f t="shared" si="26"/>
        <v>2</v>
      </c>
      <c r="AW24" s="55">
        <f t="shared" si="6"/>
        <v>0.20353561720649402</v>
      </c>
      <c r="AX24" s="41">
        <f t="shared" si="27"/>
        <v>9</v>
      </c>
      <c r="AZ24" s="14" t="s">
        <v>98</v>
      </c>
      <c r="BA24" s="14">
        <v>36896</v>
      </c>
      <c r="BB24" s="14" t="s">
        <v>99</v>
      </c>
      <c r="BC24" s="14">
        <v>14</v>
      </c>
      <c r="BD24" s="14">
        <v>2</v>
      </c>
      <c r="BE24" s="14">
        <v>9</v>
      </c>
      <c r="BF24" s="14"/>
      <c r="BG24" s="32">
        <f t="shared" si="7"/>
        <v>0</v>
      </c>
      <c r="BH24" s="32">
        <f t="shared" si="8"/>
        <v>0</v>
      </c>
      <c r="BI24" s="32">
        <f t="shared" si="9"/>
        <v>0</v>
      </c>
    </row>
    <row r="25" spans="1:61" ht="15" x14ac:dyDescent="0.25">
      <c r="A25" s="14" t="s">
        <v>100</v>
      </c>
      <c r="B25" s="14" t="s">
        <v>101</v>
      </c>
      <c r="C25" s="33">
        <v>228702</v>
      </c>
      <c r="D25" s="46">
        <v>874</v>
      </c>
      <c r="E25" s="47">
        <f t="shared" si="10"/>
        <v>382.15669298912997</v>
      </c>
      <c r="F25" s="46">
        <v>179</v>
      </c>
      <c r="G25" s="47">
        <f t="shared" si="11"/>
        <v>78.267789525233709</v>
      </c>
      <c r="H25" s="46">
        <v>450</v>
      </c>
      <c r="I25" s="19">
        <v>226543</v>
      </c>
      <c r="J25" s="46">
        <f>[1]Барг!J25+[1]Баунт!J25+[1]Бичур!J25+[1]Джид!J25+[1]Еравн!J25+[1]Заиграев!J25+[1]Закаменск!J25+[1]Иволг!J25+[1]Кабанск!J25+[1]Кижинг!J25+[1]Курумкан!J25+[1]Кяхта!J25+[1]Муйский!J25+[1]Мухоршибирь!J25+[1]Окинский!J25+[1]Прибайкальский!J25+[1]Северобайк!J25+[1]Селенгинский!J25+[1]Тарбагат!J25+[1]Тунк!J25+[1]Хоринск!J25+[1]ГП1!J25+[1]ГП2!J25+[1]ГП3!J25+[1]ГБ4!J25+[1]ГБ5!J25+[1]ГП6!J25</f>
        <v>690</v>
      </c>
      <c r="K25" s="73">
        <f t="shared" si="12"/>
        <v>304.57793884604689</v>
      </c>
      <c r="L25" s="94">
        <f>[1]Барг!L25+[1]Баунт!L25+[1]Бичур!L25+[1]Джид!L25+[1]Еравн!L25+[1]Заиграев!L25+[1]Закаменск!L25+[1]Иволг!L25+[1]Кабанск!L25+[1]Кижинг!L25+[1]Курумкан!L25+[1]Кяхта!L25+[1]Муйский!L25+[1]Мухоршибирь!L25+[1]Окинский!L25+[1]Прибайкальский!L25+[1]Северобайк!L25+[1]Селенгинский!L25+[1]Тарбагат!L25+[1]Тунк!L25+[1]Хоринск!L25+[1]ГП1!L25+[1]ГП2!L25+[1]ГП3!L25+[1]ГБ4!L25+[1]ГБ5!L25+[1]ГП6!L25</f>
        <v>290</v>
      </c>
      <c r="M25" s="73">
        <f t="shared" si="13"/>
        <v>128.01101777587476</v>
      </c>
      <c r="N25" s="95">
        <f>[1]Барг!N25+[1]Баунт!N25+[1]Бичур!N25+[1]Джид!N25+[1]Еравн!N25+[1]Заиграев!N25+[1]Закаменск!N25+[1]Иволг!N25+[1]Кабанск!N25+[1]Кижинг!N25+[1]Курумкан!N25+[1]Кяхта!N25+[1]Муйский!N25+[1]Мухоршибирь!N25+[1]Окинский!N25+[1]Прибайкальский!N25+[1]Северобайк!N25+[1]Селенгинский!N25+[1]Тарбагат!N25+[1]Тунк!N25+[1]Хоринск!N25+[1]ГП1!N25+[1]ГП2!N25+[1]ГП3!N25+[1]ГБ4!N25+[1]ГБ5!N25+[1]ГП6!N25</f>
        <v>356</v>
      </c>
      <c r="O25" s="48">
        <v>37580</v>
      </c>
      <c r="P25" s="48">
        <v>827</v>
      </c>
      <c r="Q25" s="49">
        <f t="shared" si="14"/>
        <v>2200.6386375731772</v>
      </c>
      <c r="R25" s="48">
        <v>295</v>
      </c>
      <c r="S25" s="49">
        <f t="shared" si="15"/>
        <v>784.99201703033532</v>
      </c>
      <c r="T25" s="48">
        <v>343</v>
      </c>
      <c r="U25" s="96">
        <v>38568</v>
      </c>
      <c r="V25" s="96">
        <f>[1]Барг!V25+[1]Баунт!V25+[1]Бичур!V25+[1]Джид!V25+[1]Еравн!V25+[1]Заиграев!V25+[1]Закаменск!V25+[1]Иволг!V25+[1]Кабанск!V25+[1]Кижинг!V25+[1]Курумкан!V25+[1]Кяхта!V25+[1]Муйский!V25+[1]Мухоршибирь!V25+[1]Окинский!V25+[1]Прибайкальский!V25+[1]Северобайк!V25+[1]Селенгинский!V25+[1]Тарбагат!V25+[1]Тунк!V25+[1]Хоринск!V25+[1]ГП1!V25+[1]ГП2!V25+[1]ГП3!V25+[1]ГБ4!V25+[1]ГБ5!V25+[1]ГП6!V25</f>
        <v>548</v>
      </c>
      <c r="W25" s="49">
        <f t="shared" si="16"/>
        <v>1420.8670400331882</v>
      </c>
      <c r="X25" s="48">
        <f>[1]Барг!X25+[1]Баунт!X25+[1]Бичур!X25+[1]Джид!X25+[1]Еравн!X25+[1]Заиграев!X25+[1]Закаменск!X25+[1]Иволг!X25+[1]Кабанск!X25+[1]Кижинг!X25+[1]Курумкан!X25+[1]Кяхта!X25+[1]Муйский!X25+[1]Мухоршибирь!X25+[1]Окинский!X25+[1]Прибайкальский!X25+[1]Северобайк!X25+[1]Селенгинский!X25+[1]Тарбагат!X25+[1]Тунк!X25+[1]Хоринск!X25+[1]ГП1!X25+[1]ГП2!X25+[1]ГП3!X25+[1]ГБ4!X25+[1]ГБ5!X25+[1]ГП6!X25</f>
        <v>181</v>
      </c>
      <c r="Y25" s="49">
        <f t="shared" si="17"/>
        <v>469.30097490147278</v>
      </c>
      <c r="Z25" s="48">
        <f>[1]Барг!Z25+[1]Баунт!Z25+[1]Бичур!Z25+[1]Джид!Z25+[1]Еравн!Z25+[1]Заиграев!Z25+[1]Закаменск!Z25+[1]Иволг!Z25+[1]Кабанск!Z25+[1]Кижинг!Z25+[1]Курумкан!Z25+[1]Кяхта!Z25+[1]Муйский!Z25+[1]Мухоршибирь!Z25+[1]Окинский!Z25+[1]Прибайкальский!Z25+[1]Северобайк!Z25+[1]Селенгинский!Z25+[1]Тарбагат!Z25+[1]Тунк!Z25+[1]Хоринск!Z25+[1]ГП1!Z25+[1]ГП2!Z25+[1]ГП3!Z25+[1]ГБ4!Z25+[1]ГБ5!Z25+[1]ГП6!Z25</f>
        <v>243</v>
      </c>
      <c r="AA25" s="50">
        <v>719149</v>
      </c>
      <c r="AB25" s="50">
        <v>5289</v>
      </c>
      <c r="AC25" s="52">
        <f t="shared" si="18"/>
        <v>735.45259744503574</v>
      </c>
      <c r="AD25" s="50">
        <v>1211</v>
      </c>
      <c r="AE25" s="52">
        <f t="shared" si="19"/>
        <v>168.39347617809383</v>
      </c>
      <c r="AF25" s="50">
        <v>1849</v>
      </c>
      <c r="AG25" s="50">
        <v>717518</v>
      </c>
      <c r="AH25" s="50">
        <f>[1]Барг!AH25+[1]Баунт!AH25+[1]Бичур!AH25+[1]Джид!AH25+[1]Еравн!AH25+[1]Заиграев!AH25+[1]Закаменск!AH25+[1]Иволг!AH25+[1]Кабанск!AH25+[1]Кижинг!AH25+[1]Курумкан!AH25+[1]Кяхта!AH25+[1]Муйский!AH25+[1]Мухоршибирь!AH25+[1]Окинский!AH25+[1]Прибайкальский!AH25+[1]Северобайк!AH25+[1]Селенгинский!AH25+[1]Тарбагат!AH25+[1]Тунк!AH25+[1]Хоринск!AH25+[1]ГП1!AH25+[1]ГП2!AH25+[1]ГП3!AH25+[1]ГБ4!AH25+[1]ГБ5!AH25+[1]ГП6!AH25</f>
        <v>5599</v>
      </c>
      <c r="AI25" s="52">
        <f t="shared" si="20"/>
        <v>780.32885586145574</v>
      </c>
      <c r="AJ25" s="50">
        <f>[1]Барг!AJ25+[1]Баунт!AJ25+[1]Бичур!AJ25+[1]Джид!AJ25+[1]Еравн!AJ25+[1]Заиграев!AJ25+[1]Закаменск!AJ25+[1]Иволг!AJ25+[1]Кабанск!AJ25+[1]Кижинг!AJ25+[1]Курумкан!AJ25+[1]Кяхта!AJ25+[1]Муйский!AJ25+[1]Мухоршибирь!AJ25+[1]Окинский!AJ25+[1]Прибайкальский!AJ25+[1]Северобайк!AJ25+[1]Селенгинский!AJ25+[1]Тарбагат!AJ25+[1]Тунк!AJ25+[1]Хоринск!AJ25+[1]ГП1!AJ25+[1]ГП2!AJ25+[1]ГП3!AJ25+[1]ГБ4!AJ25+[1]ГБ5!AJ25+[1]ГП6!AJ25</f>
        <v>792</v>
      </c>
      <c r="AK25" s="52">
        <f t="shared" si="21"/>
        <v>110.38050613364403</v>
      </c>
      <c r="AL25" s="50">
        <f>[1]Барг!AL25+[1]Баунт!AL25+[1]Бичур!AL25+[1]Джид!AL25+[1]Еравн!AL25+[1]Заиграев!AL25+[1]Закаменск!AL25+[1]Иволг!AL25+[1]Кабанск!AL25+[1]Кижинг!AL25+[1]Курумкан!AL25+[1]Кяхта!AL25+[1]Муйский!AL25+[1]Мухоршибирь!AL25+[1]Окинский!AL25+[1]Прибайкальский!AL25+[1]Северобайк!AL25+[1]Селенгинский!AL25+[1]Тарбагат!AL25+[1]Тунк!AL25+[1]Хоринск!AL25+[1]ГП1!AL25+[1]ГП2!AL25+[1]ГП3!AL25+[1]ГБ4!AL25+[1]ГБ5!AL25+[1]ГП6!AL25</f>
        <v>2021</v>
      </c>
      <c r="AM25" s="97">
        <f t="shared" si="22"/>
        <v>985431</v>
      </c>
      <c r="AN25" s="97">
        <f t="shared" si="22"/>
        <v>6990</v>
      </c>
      <c r="AO25" s="53">
        <f t="shared" si="23"/>
        <v>709.33429128980117</v>
      </c>
      <c r="AP25" s="98">
        <f t="shared" si="24"/>
        <v>1685</v>
      </c>
      <c r="AQ25" s="53">
        <f t="shared" si="3"/>
        <v>170.99117036098926</v>
      </c>
      <c r="AR25" s="99">
        <f t="shared" si="25"/>
        <v>2642</v>
      </c>
      <c r="AS25" s="41">
        <v>982629</v>
      </c>
      <c r="AT25" s="41">
        <f t="shared" si="25"/>
        <v>6837</v>
      </c>
      <c r="AU25" s="54">
        <f t="shared" si="4"/>
        <v>695.78650742039974</v>
      </c>
      <c r="AV25" s="41">
        <f t="shared" si="26"/>
        <v>1263</v>
      </c>
      <c r="AW25" s="55">
        <f t="shared" si="6"/>
        <v>128.53274226590096</v>
      </c>
      <c r="AX25" s="41">
        <f t="shared" si="27"/>
        <v>2620</v>
      </c>
      <c r="AZ25" s="14" t="s">
        <v>102</v>
      </c>
      <c r="BA25" s="14">
        <v>37261</v>
      </c>
      <c r="BB25" s="14" t="s">
        <v>103</v>
      </c>
      <c r="BC25" s="14">
        <v>6837</v>
      </c>
      <c r="BD25" s="14">
        <v>1263</v>
      </c>
      <c r="BE25" s="14">
        <v>2620</v>
      </c>
      <c r="BF25" s="14"/>
      <c r="BG25" s="32">
        <f t="shared" si="7"/>
        <v>0</v>
      </c>
      <c r="BH25" s="32">
        <f t="shared" si="8"/>
        <v>0</v>
      </c>
      <c r="BI25" s="32">
        <f t="shared" si="9"/>
        <v>0</v>
      </c>
    </row>
    <row r="26" spans="1:61" ht="15" x14ac:dyDescent="0.25">
      <c r="A26" s="14" t="s">
        <v>104</v>
      </c>
      <c r="B26" s="14" t="s">
        <v>105</v>
      </c>
      <c r="C26" s="33">
        <v>228702</v>
      </c>
      <c r="D26" s="46">
        <v>136</v>
      </c>
      <c r="E26" s="47">
        <f t="shared" si="10"/>
        <v>59.466030030345173</v>
      </c>
      <c r="F26" s="46">
        <v>20</v>
      </c>
      <c r="G26" s="47">
        <f t="shared" si="11"/>
        <v>8.7450044162272302</v>
      </c>
      <c r="H26" s="46">
        <v>99</v>
      </c>
      <c r="I26" s="19">
        <v>226543</v>
      </c>
      <c r="J26" s="46">
        <f>[1]Барг!J26+[1]Баунт!J26+[1]Бичур!J26+[1]Джид!J26+[1]Еравн!J26+[1]Заиграев!J26+[1]Закаменск!J26+[1]Иволг!J26+[1]Кабанск!J26+[1]Кижинг!J26+[1]Курумкан!J26+[1]Кяхта!J26+[1]Муйский!J26+[1]Мухоршибирь!J26+[1]Окинский!J26+[1]Прибайкальский!J26+[1]Северобайк!J26+[1]Селенгинский!J26+[1]Тарбагат!J26+[1]Тунк!J26+[1]Хоринск!J26+[1]ГП1!J26+[1]ГП2!J26+[1]ГП3!J26+[1]ГБ4!J26+[1]ГБ5!J26+[1]ГП6!J26</f>
        <v>160</v>
      </c>
      <c r="K26" s="73">
        <f t="shared" si="12"/>
        <v>70.626768428068843</v>
      </c>
      <c r="L26" s="94">
        <f>[1]Барг!L26+[1]Баунт!L26+[1]Бичур!L26+[1]Джид!L26+[1]Еравн!L26+[1]Заиграев!L26+[1]Закаменск!L26+[1]Иволг!L26+[1]Кабанск!L26+[1]Кижинг!L26+[1]Курумкан!L26+[1]Кяхта!L26+[1]Муйский!L26+[1]Мухоршибирь!L26+[1]Окинский!L26+[1]Прибайкальский!L26+[1]Северобайк!L26+[1]Селенгинский!L26+[1]Тарбагат!L26+[1]Тунк!L26+[1]Хоринск!L26+[1]ГП1!L26+[1]ГП2!L26+[1]ГП3!L26+[1]ГБ4!L26+[1]ГБ5!L26+[1]ГП6!L26</f>
        <v>43</v>
      </c>
      <c r="M26" s="73">
        <f t="shared" si="13"/>
        <v>18.980944015043502</v>
      </c>
      <c r="N26" s="95">
        <f>[1]Барг!N26+[1]Баунт!N26+[1]Бичур!N26+[1]Джид!N26+[1]Еравн!N26+[1]Заиграев!N26+[1]Закаменск!N26+[1]Иволг!N26+[1]Кабанск!N26+[1]Кижинг!N26+[1]Курумкан!N26+[1]Кяхта!N26+[1]Муйский!N26+[1]Мухоршибирь!N26+[1]Окинский!N26+[1]Прибайкальский!N26+[1]Северобайк!N26+[1]Селенгинский!N26+[1]Тарбагат!N26+[1]Тунк!N26+[1]Хоринск!N26+[1]ГП1!N26+[1]ГП2!N26+[1]ГП3!N26+[1]ГБ4!N26+[1]ГБ5!N26+[1]ГП6!N26</f>
        <v>105</v>
      </c>
      <c r="O26" s="48">
        <v>37580</v>
      </c>
      <c r="P26" s="48">
        <v>107</v>
      </c>
      <c r="Q26" s="49">
        <f t="shared" si="14"/>
        <v>284.72591804151142</v>
      </c>
      <c r="R26" s="48">
        <v>28</v>
      </c>
      <c r="S26" s="49">
        <f t="shared" si="15"/>
        <v>74.507716870675893</v>
      </c>
      <c r="T26" s="48">
        <v>43</v>
      </c>
      <c r="U26" s="96">
        <v>38568</v>
      </c>
      <c r="V26" s="96">
        <f>[1]Барг!V26+[1]Баунт!V26+[1]Бичур!V26+[1]Джид!V26+[1]Еравн!V26+[1]Заиграев!V26+[1]Закаменск!V26+[1]Иволг!V26+[1]Кабанск!V26+[1]Кижинг!V26+[1]Курумкан!V26+[1]Кяхта!V26+[1]Муйский!V26+[1]Мухоршибирь!V26+[1]Окинский!V26+[1]Прибайкальский!V26+[1]Северобайк!V26+[1]Селенгинский!V26+[1]Тарбагат!V26+[1]Тунк!V26+[1]Хоринск!V26+[1]ГП1!V26+[1]ГП2!V26+[1]ГП3!V26+[1]ГБ4!V26+[1]ГБ5!V26+[1]ГП6!V26</f>
        <v>96</v>
      </c>
      <c r="W26" s="49">
        <f t="shared" si="16"/>
        <v>248.91101431238332</v>
      </c>
      <c r="X26" s="48">
        <f>[1]Барг!X26+[1]Баунт!X26+[1]Бичур!X26+[1]Джид!X26+[1]Еравн!X26+[1]Заиграев!X26+[1]Закаменск!X26+[1]Иволг!X26+[1]Кабанск!X26+[1]Кижинг!X26+[1]Курумкан!X26+[1]Кяхта!X26+[1]Муйский!X26+[1]Мухоршибирь!X26+[1]Окинский!X26+[1]Прибайкальский!X26+[1]Северобайк!X26+[1]Селенгинский!X26+[1]Тарбагат!X26+[1]Тунк!X26+[1]Хоринск!X26+[1]ГП1!X26+[1]ГП2!X26+[1]ГП3!X26+[1]ГБ4!X26+[1]ГБ5!X26+[1]ГП6!X26</f>
        <v>30</v>
      </c>
      <c r="Y26" s="49">
        <f t="shared" si="17"/>
        <v>77.784691972619783</v>
      </c>
      <c r="Z26" s="48">
        <f>[1]Барг!Z26+[1]Баунт!Z26+[1]Бичур!Z26+[1]Джид!Z26+[1]Еравн!Z26+[1]Заиграев!Z26+[1]Закаменск!Z26+[1]Иволг!Z26+[1]Кабанск!Z26+[1]Кижинг!Z26+[1]Курумкан!Z26+[1]Кяхта!Z26+[1]Муйский!Z26+[1]Мухоршибирь!Z26+[1]Окинский!Z26+[1]Прибайкальский!Z26+[1]Северобайк!Z26+[1]Селенгинский!Z26+[1]Тарбагат!Z26+[1]Тунк!Z26+[1]Хоринск!Z26+[1]ГП1!Z26+[1]ГП2!Z26+[1]ГП3!Z26+[1]ГБ4!Z26+[1]ГБ5!Z26+[1]ГП6!Z26</f>
        <v>36</v>
      </c>
      <c r="AA26" s="50">
        <v>719149</v>
      </c>
      <c r="AB26" s="50">
        <v>3223</v>
      </c>
      <c r="AC26" s="52">
        <f t="shared" si="18"/>
        <v>448.16859927497643</v>
      </c>
      <c r="AD26" s="50">
        <v>405</v>
      </c>
      <c r="AE26" s="52">
        <f t="shared" si="19"/>
        <v>56.316563048825763</v>
      </c>
      <c r="AF26" s="50">
        <v>1776</v>
      </c>
      <c r="AG26" s="50">
        <v>717518</v>
      </c>
      <c r="AH26" s="50">
        <f>[1]Барг!AH26+[1]Баунт!AH26+[1]Бичур!AH26+[1]Джид!AH26+[1]Еравн!AH26+[1]Заиграев!AH26+[1]Закаменск!AH26+[1]Иволг!AH26+[1]Кабанск!AH26+[1]Кижинг!AH26+[1]Курумкан!AH26+[1]Кяхта!AH26+[1]Муйский!AH26+[1]Мухоршибирь!AH26+[1]Окинский!AH26+[1]Прибайкальский!AH26+[1]Северобайк!AH26+[1]Селенгинский!AH26+[1]Тарбагат!AH26+[1]Тунк!AH26+[1]Хоринск!AH26+[1]ГП1!AH26+[1]ГП2!AH26+[1]ГП3!AH26+[1]ГБ4!AH26+[1]ГБ5!AH26+[1]ГП6!AH26</f>
        <v>3716</v>
      </c>
      <c r="AI26" s="52">
        <f t="shared" si="20"/>
        <v>517.89641514219852</v>
      </c>
      <c r="AJ26" s="50">
        <f>[1]Барг!AJ26+[1]Баунт!AJ26+[1]Бичур!AJ26+[1]Джид!AJ26+[1]Еравн!AJ26+[1]Заиграев!AJ26+[1]Закаменск!AJ26+[1]Иволг!AJ26+[1]Кабанск!AJ26+[1]Кижинг!AJ26+[1]Курумкан!AJ26+[1]Кяхта!AJ26+[1]Муйский!AJ26+[1]Мухоршибирь!AJ26+[1]Окинский!AJ26+[1]Прибайкальский!AJ26+[1]Северобайк!AJ26+[1]Селенгинский!AJ26+[1]Тарбагат!AJ26+[1]Тунк!AJ26+[1]Хоринск!AJ26+[1]ГП1!AJ26+[1]ГП2!AJ26+[1]ГП3!AJ26+[1]ГБ4!AJ26+[1]ГБ5!AJ26+[1]ГП6!AJ26</f>
        <v>509</v>
      </c>
      <c r="AK26" s="52">
        <f t="shared" si="21"/>
        <v>70.938986896495976</v>
      </c>
      <c r="AL26" s="50">
        <f>[1]Барг!AL26+[1]Баунт!AL26+[1]Бичур!AL26+[1]Джид!AL26+[1]Еравн!AL26+[1]Заиграев!AL26+[1]Закаменск!AL26+[1]Иволг!AL26+[1]Кабанск!AL26+[1]Кижинг!AL26+[1]Курумкан!AL26+[1]Кяхта!AL26+[1]Муйский!AL26+[1]Мухоршибирь!AL26+[1]Окинский!AL26+[1]Прибайкальский!AL26+[1]Северобайк!AL26+[1]Селенгинский!AL26+[1]Тарбагат!AL26+[1]Тунк!AL26+[1]Хоринск!AL26+[1]ГП1!AL26+[1]ГП2!AL26+[1]ГП3!AL26+[1]ГБ4!AL26+[1]ГБ5!AL26+[1]ГП6!AL26</f>
        <v>1969</v>
      </c>
      <c r="AM26" s="97">
        <f t="shared" si="22"/>
        <v>985431</v>
      </c>
      <c r="AN26" s="97">
        <f t="shared" si="22"/>
        <v>3466</v>
      </c>
      <c r="AO26" s="53">
        <f t="shared" si="23"/>
        <v>351.72427090278262</v>
      </c>
      <c r="AP26" s="98">
        <f t="shared" si="24"/>
        <v>453</v>
      </c>
      <c r="AQ26" s="53">
        <f t="shared" si="3"/>
        <v>45.96973304066951</v>
      </c>
      <c r="AR26" s="99">
        <f t="shared" si="25"/>
        <v>1918</v>
      </c>
      <c r="AS26" s="41">
        <v>982629</v>
      </c>
      <c r="AT26" s="41">
        <f t="shared" si="25"/>
        <v>3972</v>
      </c>
      <c r="AU26" s="54">
        <f t="shared" si="4"/>
        <v>404.22173577209708</v>
      </c>
      <c r="AV26" s="41">
        <f t="shared" si="26"/>
        <v>582</v>
      </c>
      <c r="AW26" s="55">
        <f t="shared" si="6"/>
        <v>59.228864607089761</v>
      </c>
      <c r="AX26" s="41">
        <f t="shared" si="27"/>
        <v>2110</v>
      </c>
      <c r="AZ26" s="14" t="s">
        <v>106</v>
      </c>
      <c r="BA26" s="14">
        <v>37626</v>
      </c>
      <c r="BB26" s="14" t="s">
        <v>107</v>
      </c>
      <c r="BC26" s="14">
        <v>3972</v>
      </c>
      <c r="BD26" s="14">
        <v>582</v>
      </c>
      <c r="BE26" s="14">
        <v>2110</v>
      </c>
      <c r="BF26" s="14"/>
      <c r="BG26" s="32">
        <f t="shared" si="7"/>
        <v>0</v>
      </c>
      <c r="BH26" s="32">
        <f t="shared" si="8"/>
        <v>0</v>
      </c>
      <c r="BI26" s="32">
        <f t="shared" si="9"/>
        <v>0</v>
      </c>
    </row>
    <row r="27" spans="1:61" ht="15" x14ac:dyDescent="0.25">
      <c r="A27" s="14" t="s">
        <v>108</v>
      </c>
      <c r="B27" s="14" t="s">
        <v>109</v>
      </c>
      <c r="C27" s="33">
        <v>228702</v>
      </c>
      <c r="D27" s="46">
        <v>95</v>
      </c>
      <c r="E27" s="47">
        <f t="shared" si="10"/>
        <v>41.538770977079345</v>
      </c>
      <c r="F27" s="46">
        <v>20</v>
      </c>
      <c r="G27" s="47">
        <f t="shared" si="11"/>
        <v>8.7450044162272302</v>
      </c>
      <c r="H27" s="46">
        <v>56</v>
      </c>
      <c r="I27" s="19">
        <v>226543</v>
      </c>
      <c r="J27" s="46">
        <f>[1]Барг!J27+[1]Баунт!J27+[1]Бичур!J27+[1]Джид!J27+[1]Еравн!J27+[1]Заиграев!J27+[1]Закаменск!J27+[1]Иволг!J27+[1]Кабанск!J27+[1]Кижинг!J27+[1]Курумкан!J27+[1]Кяхта!J27+[1]Муйский!J27+[1]Мухоршибирь!J27+[1]Окинский!J27+[1]Прибайкальский!J27+[1]Северобайк!J27+[1]Селенгинский!J27+[1]Тарбагат!J27+[1]Тунк!J27+[1]Хоринск!J27+[1]ГП1!J27+[1]ГП2!J27+[1]ГП3!J27+[1]ГБ4!J27+[1]ГБ5!J27+[1]ГП6!J27</f>
        <v>57</v>
      </c>
      <c r="K27" s="73">
        <f t="shared" si="12"/>
        <v>25.160786252499527</v>
      </c>
      <c r="L27" s="94">
        <f>[1]Барг!L27+[1]Баунт!L27+[1]Бичур!L27+[1]Джид!L27+[1]Еравн!L27+[1]Заиграев!L27+[1]Закаменск!L27+[1]Иволг!L27+[1]Кабанск!L27+[1]Кижинг!L27+[1]Курумкан!L27+[1]Кяхта!L27+[1]Муйский!L27+[1]Мухоршибирь!L27+[1]Окинский!L27+[1]Прибайкальский!L27+[1]Северобайк!L27+[1]Селенгинский!L27+[1]Тарбагат!L27+[1]Тунк!L27+[1]Хоринск!L27+[1]ГП1!L27+[1]ГП2!L27+[1]ГП3!L27+[1]ГБ4!L27+[1]ГБ5!L27+[1]ГП6!L27</f>
        <v>18</v>
      </c>
      <c r="M27" s="73">
        <f t="shared" si="13"/>
        <v>7.9455114481577445</v>
      </c>
      <c r="N27" s="95">
        <f>[1]Барг!N27+[1]Баунт!N27+[1]Бичур!N27+[1]Джид!N27+[1]Еравн!N27+[1]Заиграев!N27+[1]Закаменск!N27+[1]Иволг!N27+[1]Кабанск!N27+[1]Кижинг!N27+[1]Курумкан!N27+[1]Кяхта!N27+[1]Муйский!N27+[1]Мухоршибирь!N27+[1]Окинский!N27+[1]Прибайкальский!N27+[1]Северобайк!N27+[1]Селенгинский!N27+[1]Тарбагат!N27+[1]Тунк!N27+[1]Хоринск!N27+[1]ГП1!N27+[1]ГП2!N27+[1]ГП3!N27+[1]ГБ4!N27+[1]ГБ5!N27+[1]ГП6!N27</f>
        <v>28</v>
      </c>
      <c r="O27" s="48">
        <v>37580</v>
      </c>
      <c r="P27" s="48">
        <v>65</v>
      </c>
      <c r="Q27" s="49">
        <f t="shared" si="14"/>
        <v>172.96434273549758</v>
      </c>
      <c r="R27" s="48">
        <v>25</v>
      </c>
      <c r="S27" s="49">
        <f t="shared" si="15"/>
        <v>66.524747205960608</v>
      </c>
      <c r="T27" s="48">
        <v>13</v>
      </c>
      <c r="U27" s="96">
        <v>38568</v>
      </c>
      <c r="V27" s="96">
        <f>[1]Барг!V27+[1]Баунт!V27+[1]Бичур!V27+[1]Джид!V27+[1]Еравн!V27+[1]Заиграев!V27+[1]Закаменск!V27+[1]Иволг!V27+[1]Кабанск!V27+[1]Кижинг!V27+[1]Курумкан!V27+[1]Кяхта!V27+[1]Муйский!V27+[1]Мухоршибирь!V27+[1]Окинский!V27+[1]Прибайкальский!V27+[1]Северобайк!V27+[1]Селенгинский!V27+[1]Тарбагат!V27+[1]Тунк!V27+[1]Хоринск!V27+[1]ГП1!V27+[1]ГП2!V27+[1]ГП3!V27+[1]ГБ4!V27+[1]ГБ5!V27+[1]ГП6!V27</f>
        <v>33</v>
      </c>
      <c r="W27" s="49">
        <f t="shared" si="16"/>
        <v>85.563161169881766</v>
      </c>
      <c r="X27" s="48">
        <f>[1]Барг!X27+[1]Баунт!X27+[1]Бичур!X27+[1]Джид!X27+[1]Еравн!X27+[1]Заиграев!X27+[1]Закаменск!X27+[1]Иволг!X27+[1]Кабанск!X27+[1]Кижинг!X27+[1]Курумкан!X27+[1]Кяхта!X27+[1]Муйский!X27+[1]Мухоршибирь!X27+[1]Окинский!X27+[1]Прибайкальский!X27+[1]Северобайк!X27+[1]Селенгинский!X27+[1]Тарбагат!X27+[1]Тунк!X27+[1]Хоринск!X27+[1]ГП1!X27+[1]ГП2!X27+[1]ГП3!X27+[1]ГБ4!X27+[1]ГБ5!X27+[1]ГП6!X27</f>
        <v>21</v>
      </c>
      <c r="Y27" s="49">
        <f t="shared" si="17"/>
        <v>54.449284380833859</v>
      </c>
      <c r="Z27" s="48">
        <f>[1]Барг!Z27+[1]Баунт!Z27+[1]Бичур!Z27+[1]Джид!Z27+[1]Еравн!Z27+[1]Заиграев!Z27+[1]Закаменск!Z27+[1]Иволг!Z27+[1]Кабанск!Z27+[1]Кижинг!Z27+[1]Курумкан!Z27+[1]Кяхта!Z27+[1]Муйский!Z27+[1]Мухоршибирь!Z27+[1]Окинский!Z27+[1]Прибайкальский!Z27+[1]Северобайк!Z27+[1]Селенгинский!Z27+[1]Тарбагат!Z27+[1]Тунк!Z27+[1]Хоринск!Z27+[1]ГП1!Z27+[1]ГП2!Z27+[1]ГП3!Z27+[1]ГБ4!Z27+[1]ГБ5!Z27+[1]ГП6!Z27</f>
        <v>12</v>
      </c>
      <c r="AA27" s="50">
        <v>719149</v>
      </c>
      <c r="AB27" s="50">
        <v>5195</v>
      </c>
      <c r="AC27" s="52">
        <f t="shared" si="18"/>
        <v>722.38159268802428</v>
      </c>
      <c r="AD27" s="50">
        <v>1291</v>
      </c>
      <c r="AE27" s="52">
        <f t="shared" si="19"/>
        <v>179.51773554576312</v>
      </c>
      <c r="AF27" s="50">
        <v>1957</v>
      </c>
      <c r="AG27" s="50">
        <v>717518</v>
      </c>
      <c r="AH27" s="50">
        <f>[1]Барг!AH27+[1]Баунт!AH27+[1]Бичур!AH27+[1]Джид!AH27+[1]Еравн!AH27+[1]Заиграев!AH27+[1]Закаменск!AH27+[1]Иволг!AH27+[1]Кабанск!AH27+[1]Кижинг!AH27+[1]Курумкан!AH27+[1]Кяхта!AH27+[1]Муйский!AH27+[1]Мухоршибирь!AH27+[1]Окинский!AH27+[1]Прибайкальский!AH27+[1]Северобайк!AH27+[1]Селенгинский!AH27+[1]Тарбагат!AH27+[1]Тунк!AH27+[1]Хоринск!AH27+[1]ГП1!AH27+[1]ГП2!AH27+[1]ГП3!AH27+[1]ГБ4!AH27+[1]ГБ5!AH27+[1]ГП6!AH27</f>
        <v>5006</v>
      </c>
      <c r="AI27" s="52">
        <f t="shared" si="20"/>
        <v>697.68284558714913</v>
      </c>
      <c r="AJ27" s="50">
        <f>[1]Барг!AJ27+[1]Баунт!AJ27+[1]Бичур!AJ27+[1]Джид!AJ27+[1]Еравн!AJ27+[1]Заиграев!AJ27+[1]Закаменск!AJ27+[1]Иволг!AJ27+[1]Кабанск!AJ27+[1]Кижинг!AJ27+[1]Курумкан!AJ27+[1]Кяхта!AJ27+[1]Муйский!AJ27+[1]Мухоршибирь!AJ27+[1]Окинский!AJ27+[1]Прибайкальский!AJ27+[1]Северобайк!AJ27+[1]Селенгинский!AJ27+[1]Тарбагат!AJ27+[1]Тунк!AJ27+[1]Хоринск!AJ27+[1]ГП1!AJ27+[1]ГП2!AJ27+[1]ГП3!AJ27+[1]ГБ4!AJ27+[1]ГБ5!AJ27+[1]ГП6!AJ27</f>
        <v>746</v>
      </c>
      <c r="AK27" s="52">
        <f t="shared" si="21"/>
        <v>103.96951714103341</v>
      </c>
      <c r="AL27" s="50">
        <f>[1]Барг!AL27+[1]Баунт!AL27+[1]Бичур!AL27+[1]Джид!AL27+[1]Еравн!AL27+[1]Заиграев!AL27+[1]Закаменск!AL27+[1]Иволг!AL27+[1]Кабанск!AL27+[1]Кижинг!AL27+[1]Курумкан!AL27+[1]Кяхта!AL27+[1]Муйский!AL27+[1]Мухоршибирь!AL27+[1]Окинский!AL27+[1]Прибайкальский!AL27+[1]Северобайк!AL27+[1]Селенгинский!AL27+[1]Тарбагат!AL27+[1]Тунк!AL27+[1]Хоринск!AL27+[1]ГП1!AL27+[1]ГП2!AL27+[1]ГП3!AL27+[1]ГБ4!AL27+[1]ГБ5!AL27+[1]ГП6!AL27</f>
        <v>2449</v>
      </c>
      <c r="AM27" s="97">
        <f t="shared" si="22"/>
        <v>985431</v>
      </c>
      <c r="AN27" s="97">
        <f t="shared" si="22"/>
        <v>5355</v>
      </c>
      <c r="AO27" s="53">
        <f t="shared" si="23"/>
        <v>543.41704289798065</v>
      </c>
      <c r="AP27" s="98">
        <f t="shared" si="24"/>
        <v>1336</v>
      </c>
      <c r="AQ27" s="53">
        <f t="shared" si="3"/>
        <v>135.57519501619089</v>
      </c>
      <c r="AR27" s="99">
        <f t="shared" si="25"/>
        <v>2026</v>
      </c>
      <c r="AS27" s="41">
        <v>982629</v>
      </c>
      <c r="AT27" s="41">
        <f t="shared" si="25"/>
        <v>5096</v>
      </c>
      <c r="AU27" s="54">
        <f t="shared" si="4"/>
        <v>518.60875264214667</v>
      </c>
      <c r="AV27" s="41">
        <f t="shared" si="26"/>
        <v>785</v>
      </c>
      <c r="AW27" s="55">
        <f t="shared" si="6"/>
        <v>79.887729753548896</v>
      </c>
      <c r="AX27" s="41">
        <f t="shared" si="27"/>
        <v>2489</v>
      </c>
      <c r="AZ27" s="14" t="s">
        <v>110</v>
      </c>
      <c r="BA27" s="14">
        <v>37991</v>
      </c>
      <c r="BB27" s="14" t="s">
        <v>111</v>
      </c>
      <c r="BC27" s="14">
        <v>5096</v>
      </c>
      <c r="BD27" s="14">
        <v>785</v>
      </c>
      <c r="BE27" s="14">
        <v>2489</v>
      </c>
      <c r="BF27" s="14"/>
      <c r="BG27" s="32">
        <f t="shared" si="7"/>
        <v>0</v>
      </c>
      <c r="BH27" s="32">
        <f t="shared" si="8"/>
        <v>0</v>
      </c>
      <c r="BI27" s="32">
        <f t="shared" si="9"/>
        <v>0</v>
      </c>
    </row>
    <row r="28" spans="1:61" ht="15" x14ac:dyDescent="0.25">
      <c r="A28" s="14" t="s">
        <v>112</v>
      </c>
      <c r="B28" s="14" t="s">
        <v>113</v>
      </c>
      <c r="C28" s="33">
        <v>228702</v>
      </c>
      <c r="D28" s="46">
        <v>8</v>
      </c>
      <c r="E28" s="47">
        <f t="shared" si="10"/>
        <v>3.4980017664908916</v>
      </c>
      <c r="F28" s="46">
        <v>2</v>
      </c>
      <c r="G28" s="47">
        <f t="shared" si="11"/>
        <v>0.87450044162272289</v>
      </c>
      <c r="H28" s="46">
        <v>5</v>
      </c>
      <c r="I28" s="19">
        <v>226543</v>
      </c>
      <c r="J28" s="46">
        <f>[1]Барг!J28+[1]Баунт!J28+[1]Бичур!J28+[1]Джид!J28+[1]Еравн!J28+[1]Заиграев!J28+[1]Закаменск!J28+[1]Иволг!J28+[1]Кабанск!J28+[1]Кижинг!J28+[1]Курумкан!J28+[1]Кяхта!J28+[1]Муйский!J28+[1]Мухоршибирь!J28+[1]Окинский!J28+[1]Прибайкальский!J28+[1]Северобайк!J28+[1]Селенгинский!J28+[1]Тарбагат!J28+[1]Тунк!J28+[1]Хоринск!J28+[1]ГП1!J28+[1]ГП2!J28+[1]ГП3!J28+[1]ГБ4!J28+[1]ГБ5!J28+[1]ГП6!J28</f>
        <v>8</v>
      </c>
      <c r="K28" s="73">
        <f t="shared" si="12"/>
        <v>3.5313384214034422</v>
      </c>
      <c r="L28" s="94">
        <f>[1]Барг!L28+[1]Баунт!L28+[1]Бичур!L28+[1]Джид!L28+[1]Еравн!L28+[1]Заиграев!L28+[1]Закаменск!L28+[1]Иволг!L28+[1]Кабанск!L28+[1]Кижинг!L28+[1]Курумкан!L28+[1]Кяхта!L28+[1]Муйский!L28+[1]Мухоршибирь!L28+[1]Окинский!L28+[1]Прибайкальский!L28+[1]Северобайк!L28+[1]Селенгинский!L28+[1]Тарбагат!L28+[1]Тунк!L28+[1]Хоринск!L28+[1]ГП1!L28+[1]ГП2!L28+[1]ГП3!L28+[1]ГБ4!L28+[1]ГБ5!L28+[1]ГП6!L28</f>
        <v>4</v>
      </c>
      <c r="M28" s="73">
        <f t="shared" si="13"/>
        <v>1.7656692107017211</v>
      </c>
      <c r="N28" s="95">
        <f>[1]Барг!N28+[1]Баунт!N28+[1]Бичур!N28+[1]Джид!N28+[1]Еравн!N28+[1]Заиграев!N28+[1]Закаменск!N28+[1]Иволг!N28+[1]Кабанск!N28+[1]Кижинг!N28+[1]Курумкан!N28+[1]Кяхта!N28+[1]Муйский!N28+[1]Мухоршибирь!N28+[1]Окинский!N28+[1]Прибайкальский!N28+[1]Северобайк!N28+[1]Селенгинский!N28+[1]Тарбагат!N28+[1]Тунк!N28+[1]Хоринск!N28+[1]ГП1!N28+[1]ГП2!N28+[1]ГП3!N28+[1]ГБ4!N28+[1]ГБ5!N28+[1]ГП6!N28</f>
        <v>7</v>
      </c>
      <c r="O28" s="48">
        <v>37580</v>
      </c>
      <c r="P28" s="48">
        <v>6</v>
      </c>
      <c r="Q28" s="49">
        <f t="shared" si="14"/>
        <v>15.965939329430547</v>
      </c>
      <c r="R28" s="48">
        <v>4</v>
      </c>
      <c r="S28" s="49">
        <f t="shared" si="15"/>
        <v>10.643959552953698</v>
      </c>
      <c r="T28" s="48">
        <v>3</v>
      </c>
      <c r="U28" s="96">
        <v>38568</v>
      </c>
      <c r="V28" s="96">
        <f>[1]Барг!V28+[1]Баунт!V28+[1]Бичур!V28+[1]Джид!V28+[1]Еравн!V28+[1]Заиграев!V28+[1]Закаменск!V28+[1]Иволг!V28+[1]Кабанск!V28+[1]Кижинг!V28+[1]Курумкан!V28+[1]Кяхта!V28+[1]Муйский!V28+[1]Мухоршибирь!V28+[1]Окинский!V28+[1]Прибайкальский!V28+[1]Северобайк!V28+[1]Селенгинский!V28+[1]Тарбагат!V28+[1]Тунк!V28+[1]Хоринск!V28+[1]ГП1!V28+[1]ГП2!V28+[1]ГП3!V28+[1]ГБ4!V28+[1]ГБ5!V28+[1]ГП6!V28</f>
        <v>4</v>
      </c>
      <c r="W28" s="49">
        <f t="shared" si="16"/>
        <v>10.371292263015972</v>
      </c>
      <c r="X28" s="48">
        <f>[1]Барг!X28+[1]Баунт!X28+[1]Бичур!X28+[1]Джид!X28+[1]Еравн!X28+[1]Заиграев!X28+[1]Закаменск!X28+[1]Иволг!X28+[1]Кабанск!X28+[1]Кижинг!X28+[1]Курумкан!X28+[1]Кяхта!X28+[1]Муйский!X28+[1]Мухоршибирь!X28+[1]Окинский!X28+[1]Прибайкальский!X28+[1]Северобайк!X28+[1]Селенгинский!X28+[1]Тарбагат!X28+[1]Тунк!X28+[1]Хоринск!X28+[1]ГП1!X28+[1]ГП2!X28+[1]ГП3!X28+[1]ГБ4!X28+[1]ГБ5!X28+[1]ГП6!X28</f>
        <v>0</v>
      </c>
      <c r="Y28" s="49">
        <f t="shared" si="17"/>
        <v>0</v>
      </c>
      <c r="Z28" s="48">
        <f>[1]Барг!Z28+[1]Баунт!Z28+[1]Бичур!Z28+[1]Джид!Z28+[1]Еравн!Z28+[1]Заиграев!Z28+[1]Закаменск!Z28+[1]Иволг!Z28+[1]Кабанск!Z28+[1]Кижинг!Z28+[1]Курумкан!Z28+[1]Кяхта!Z28+[1]Муйский!Z28+[1]Мухоршибирь!Z28+[1]Окинский!Z28+[1]Прибайкальский!Z28+[1]Северобайк!Z28+[1]Селенгинский!Z28+[1]Тарбагат!Z28+[1]Тунк!Z28+[1]Хоринск!Z28+[1]ГП1!Z28+[1]ГП2!Z28+[1]ГП3!Z28+[1]ГБ4!Z28+[1]ГБ5!Z28+[1]ГП6!Z28</f>
        <v>3</v>
      </c>
      <c r="AA28" s="50">
        <v>719149</v>
      </c>
      <c r="AB28" s="50">
        <v>1351</v>
      </c>
      <c r="AC28" s="52">
        <f t="shared" si="18"/>
        <v>187.86093007151507</v>
      </c>
      <c r="AD28" s="50">
        <v>231</v>
      </c>
      <c r="AE28" s="52">
        <f t="shared" si="19"/>
        <v>32.121298924145066</v>
      </c>
      <c r="AF28" s="50">
        <v>1143</v>
      </c>
      <c r="AG28" s="50">
        <v>717518</v>
      </c>
      <c r="AH28" s="50">
        <f>[1]Барг!AH28+[1]Баунт!AH28+[1]Бичур!AH28+[1]Джид!AH28+[1]Еравн!AH28+[1]Заиграев!AH28+[1]Закаменск!AH28+[1]Иволг!AH28+[1]Кабанск!AH28+[1]Кижинг!AH28+[1]Курумкан!AH28+[1]Кяхта!AH28+[1]Муйский!AH28+[1]Мухоршибирь!AH28+[1]Окинский!AH28+[1]Прибайкальский!AH28+[1]Северобайк!AH28+[1]Селенгинский!AH28+[1]Тарбагат!AH28+[1]Тунк!AH28+[1]Хоринск!AH28+[1]ГП1!AH28+[1]ГП2!AH28+[1]ГП3!AH28+[1]ГБ4!AH28+[1]ГБ5!AH28+[1]ГП6!AH28</f>
        <v>1484</v>
      </c>
      <c r="AI28" s="52">
        <f t="shared" si="20"/>
        <v>206.82407967465628</v>
      </c>
      <c r="AJ28" s="50">
        <f>[1]Барг!AJ28+[1]Баунт!AJ28+[1]Бичур!AJ28+[1]Джид!AJ28+[1]Еравн!AJ28+[1]Заиграев!AJ28+[1]Закаменск!AJ28+[1]Иволг!AJ28+[1]Кабанск!AJ28+[1]Кижинг!AJ28+[1]Курумкан!AJ28+[1]Кяхта!AJ28+[1]Муйский!AJ28+[1]Мухоршибирь!AJ28+[1]Окинский!AJ28+[1]Прибайкальский!AJ28+[1]Северобайк!AJ28+[1]Селенгинский!AJ28+[1]Тарбагат!AJ28+[1]Тунк!AJ28+[1]Хоринск!AJ28+[1]ГП1!AJ28+[1]ГП2!AJ28+[1]ГП3!AJ28+[1]ГБ4!AJ28+[1]ГБ5!AJ28+[1]ГП6!AJ28</f>
        <v>189</v>
      </c>
      <c r="AK28" s="52">
        <f t="shared" si="21"/>
        <v>26.340802600074145</v>
      </c>
      <c r="AL28" s="50">
        <f>[1]Барг!AL28+[1]Баунт!AL28+[1]Бичур!AL28+[1]Джид!AL28+[1]Еравн!AL28+[1]Заиграев!AL28+[1]Закаменск!AL28+[1]Иволг!AL28+[1]Кабанск!AL28+[1]Кижинг!AL28+[1]Курумкан!AL28+[1]Кяхта!AL28+[1]Муйский!AL28+[1]Мухоршибирь!AL28+[1]Окинский!AL28+[1]Прибайкальский!AL28+[1]Северобайк!AL28+[1]Селенгинский!AL28+[1]Тарбагат!AL28+[1]Тунк!AL28+[1]Хоринск!AL28+[1]ГП1!AL28+[1]ГП2!AL28+[1]ГП3!AL28+[1]ГБ4!AL28+[1]ГБ5!AL28+[1]ГП6!AL28</f>
        <v>1160</v>
      </c>
      <c r="AM28" s="97">
        <f t="shared" si="22"/>
        <v>985431</v>
      </c>
      <c r="AN28" s="97">
        <f t="shared" si="22"/>
        <v>1365</v>
      </c>
      <c r="AO28" s="53">
        <f t="shared" si="23"/>
        <v>138.5180697583088</v>
      </c>
      <c r="AP28" s="98">
        <f t="shared" si="24"/>
        <v>237</v>
      </c>
      <c r="AQ28" s="53">
        <f t="shared" si="3"/>
        <v>24.050390133860208</v>
      </c>
      <c r="AR28" s="99">
        <f t="shared" si="25"/>
        <v>1151</v>
      </c>
      <c r="AS28" s="41">
        <v>982629</v>
      </c>
      <c r="AT28" s="41">
        <f t="shared" si="25"/>
        <v>1496</v>
      </c>
      <c r="AU28" s="54">
        <f t="shared" si="4"/>
        <v>152.24464167045753</v>
      </c>
      <c r="AV28" s="41">
        <f t="shared" si="26"/>
        <v>193</v>
      </c>
      <c r="AW28" s="55">
        <f t="shared" si="6"/>
        <v>19.641187060426674</v>
      </c>
      <c r="AX28" s="41">
        <f t="shared" si="27"/>
        <v>1170</v>
      </c>
      <c r="AZ28" s="14" t="s">
        <v>114</v>
      </c>
      <c r="BA28" s="14">
        <v>38357</v>
      </c>
      <c r="BB28" s="14" t="s">
        <v>115</v>
      </c>
      <c r="BC28" s="14">
        <v>1496</v>
      </c>
      <c r="BD28" s="14">
        <v>193</v>
      </c>
      <c r="BE28" s="14">
        <v>1170</v>
      </c>
      <c r="BF28" s="14"/>
      <c r="BG28" s="32">
        <f t="shared" si="7"/>
        <v>0</v>
      </c>
      <c r="BH28" s="32">
        <f t="shared" si="8"/>
        <v>0</v>
      </c>
      <c r="BI28" s="32">
        <f t="shared" si="9"/>
        <v>0</v>
      </c>
    </row>
    <row r="29" spans="1:61" ht="15" x14ac:dyDescent="0.25">
      <c r="A29" s="14" t="s">
        <v>116</v>
      </c>
      <c r="B29" s="14" t="s">
        <v>117</v>
      </c>
      <c r="C29" s="33">
        <v>228702</v>
      </c>
      <c r="D29" s="46">
        <v>33</v>
      </c>
      <c r="E29" s="47">
        <f t="shared" si="10"/>
        <v>14.429257286774929</v>
      </c>
      <c r="F29" s="46">
        <v>4</v>
      </c>
      <c r="G29" s="47">
        <f t="shared" si="11"/>
        <v>1.7490008832454458</v>
      </c>
      <c r="H29" s="46">
        <v>29</v>
      </c>
      <c r="I29" s="19">
        <v>226543</v>
      </c>
      <c r="J29" s="46">
        <f>[1]Барг!J29+[1]Баунт!J29+[1]Бичур!J29+[1]Джид!J29+[1]Еравн!J29+[1]Заиграев!J29+[1]Закаменск!J29+[1]Иволг!J29+[1]Кабанск!J29+[1]Кижинг!J29+[1]Курумкан!J29+[1]Кяхта!J29+[1]Муйский!J29+[1]Мухоршибирь!J29+[1]Окинский!J29+[1]Прибайкальский!J29+[1]Северобайк!J29+[1]Селенгинский!J29+[1]Тарбагат!J29+[1]Тунк!J29+[1]Хоринск!J29+[1]ГП1!J29+[1]ГП2!J29+[1]ГП3!J29+[1]ГБ4!J29+[1]ГБ5!J29+[1]ГП6!J29</f>
        <v>27</v>
      </c>
      <c r="K29" s="73">
        <f t="shared" si="12"/>
        <v>11.918267172236618</v>
      </c>
      <c r="L29" s="94">
        <f>[1]Барг!L29+[1]Баунт!L29+[1]Бичур!L29+[1]Джид!L29+[1]Еравн!L29+[1]Заиграев!L29+[1]Закаменск!L29+[1]Иволг!L29+[1]Кабанск!L29+[1]Кижинг!L29+[1]Курумкан!L29+[1]Кяхта!L29+[1]Муйский!L29+[1]Мухоршибирь!L29+[1]Окинский!L29+[1]Прибайкальский!L29+[1]Северобайк!L29+[1]Селенгинский!L29+[1]Тарбагат!L29+[1]Тунк!L29+[1]Хоринск!L29+[1]ГП1!L29+[1]ГП2!L29+[1]ГП3!L29+[1]ГБ4!L29+[1]ГБ5!L29+[1]ГП6!L29</f>
        <v>2</v>
      </c>
      <c r="M29" s="73">
        <f t="shared" si="13"/>
        <v>0.88283460535086056</v>
      </c>
      <c r="N29" s="95">
        <f>[1]Барг!N29+[1]Баунт!N29+[1]Бичур!N29+[1]Джид!N29+[1]Еравн!N29+[1]Заиграев!N29+[1]Закаменск!N29+[1]Иволг!N29+[1]Кабанск!N29+[1]Кижинг!N29+[1]Курумкан!N29+[1]Кяхта!N29+[1]Муйский!N29+[1]Мухоршибирь!N29+[1]Окинский!N29+[1]Прибайкальский!N29+[1]Северобайк!N29+[1]Селенгинский!N29+[1]Тарбагат!N29+[1]Тунк!N29+[1]Хоринск!N29+[1]ГП1!N29+[1]ГП2!N29+[1]ГП3!N29+[1]ГБ4!N29+[1]ГБ5!N29+[1]ГП6!N29</f>
        <v>24</v>
      </c>
      <c r="O29" s="48">
        <v>37580</v>
      </c>
      <c r="P29" s="48">
        <v>26</v>
      </c>
      <c r="Q29" s="49">
        <f t="shared" si="14"/>
        <v>69.185737094199041</v>
      </c>
      <c r="R29" s="48">
        <v>2</v>
      </c>
      <c r="S29" s="49">
        <f t="shared" si="15"/>
        <v>5.3219797764768488</v>
      </c>
      <c r="T29" s="48">
        <v>17</v>
      </c>
      <c r="U29" s="96">
        <v>38568</v>
      </c>
      <c r="V29" s="96">
        <f>[1]Барг!V29+[1]Баунт!V29+[1]Бичур!V29+[1]Джид!V29+[1]Еравн!V29+[1]Заиграев!V29+[1]Закаменск!V29+[1]Иволг!V29+[1]Кабанск!V29+[1]Кижинг!V29+[1]Курумкан!V29+[1]Кяхта!V29+[1]Муйский!V29+[1]Мухоршибирь!V29+[1]Окинский!V29+[1]Прибайкальский!V29+[1]Северобайк!V29+[1]Селенгинский!V29+[1]Тарбагат!V29+[1]Тунк!V29+[1]Хоринск!V29+[1]ГП1!V29+[1]ГП2!V29+[1]ГП3!V29+[1]ГБ4!V29+[1]ГБ5!V29+[1]ГП6!V29</f>
        <v>24</v>
      </c>
      <c r="W29" s="49">
        <f t="shared" si="16"/>
        <v>62.227753578095829</v>
      </c>
      <c r="X29" s="48">
        <f>[1]Барг!X29+[1]Баунт!X29+[1]Бичур!X29+[1]Джид!X29+[1]Еравн!X29+[1]Заиграев!X29+[1]Закаменск!X29+[1]Иволг!X29+[1]Кабанск!X29+[1]Кижинг!X29+[1]Курумкан!X29+[1]Кяхта!X29+[1]Муйский!X29+[1]Мухоршибирь!X29+[1]Окинский!X29+[1]Прибайкальский!X29+[1]Северобайк!X29+[1]Селенгинский!X29+[1]Тарбагат!X29+[1]Тунк!X29+[1]Хоринск!X29+[1]ГП1!X29+[1]ГП2!X29+[1]ГП3!X29+[1]ГБ4!X29+[1]ГБ5!X29+[1]ГП6!X29</f>
        <v>5</v>
      </c>
      <c r="Y29" s="49">
        <f t="shared" si="17"/>
        <v>12.964115328769964</v>
      </c>
      <c r="Z29" s="48">
        <f>[1]Барг!Z29+[1]Баунт!Z29+[1]Бичур!Z29+[1]Джид!Z29+[1]Еравн!Z29+[1]Заиграев!Z29+[1]Закаменск!Z29+[1]Иволг!Z29+[1]Кабанск!Z29+[1]Кижинг!Z29+[1]Курумкан!Z29+[1]Кяхта!Z29+[1]Муйский!Z29+[1]Мухоршибирь!Z29+[1]Окинский!Z29+[1]Прибайкальский!Z29+[1]Северобайк!Z29+[1]Селенгинский!Z29+[1]Тарбагат!Z29+[1]Тунк!Z29+[1]Хоринск!Z29+[1]ГП1!Z29+[1]ГП2!Z29+[1]ГП3!Z29+[1]ГБ4!Z29+[1]ГБ5!Z29+[1]ГП6!Z29</f>
        <v>13</v>
      </c>
      <c r="AA29" s="50">
        <v>719149</v>
      </c>
      <c r="AB29" s="50">
        <v>1073</v>
      </c>
      <c r="AC29" s="52">
        <f t="shared" si="18"/>
        <v>149.20412876886431</v>
      </c>
      <c r="AD29" s="50">
        <v>284</v>
      </c>
      <c r="AE29" s="52">
        <f t="shared" si="19"/>
        <v>39.491120755225971</v>
      </c>
      <c r="AF29" s="50">
        <v>766</v>
      </c>
      <c r="AG29" s="50">
        <v>717518</v>
      </c>
      <c r="AH29" s="50">
        <f>[1]Барг!AH29+[1]Баунт!AH29+[1]Бичур!AH29+[1]Джид!AH29+[1]Еравн!AH29+[1]Заиграев!AH29+[1]Закаменск!AH29+[1]Иволг!AH29+[1]Кабанск!AH29+[1]Кижинг!AH29+[1]Курумкан!AH29+[1]Кяхта!AH29+[1]Муйский!AH29+[1]Мухоршибирь!AH29+[1]Окинский!AH29+[1]Прибайкальский!AH29+[1]Северобайк!AH29+[1]Селенгинский!AH29+[1]Тарбагат!AH29+[1]Тунк!AH29+[1]Хоринск!AH29+[1]ГП1!AH29+[1]ГП2!AH29+[1]ГП3!AH29+[1]ГБ4!AH29+[1]ГБ5!AH29+[1]ГП6!AH29</f>
        <v>1276</v>
      </c>
      <c r="AI29" s="52">
        <f t="shared" si="20"/>
        <v>177.83525988198204</v>
      </c>
      <c r="AJ29" s="50">
        <f>[1]Барг!AJ29+[1]Баунт!AJ29+[1]Бичур!AJ29+[1]Джид!AJ29+[1]Еравн!AJ29+[1]Заиграев!AJ29+[1]Закаменск!AJ29+[1]Иволг!AJ29+[1]Кабанск!AJ29+[1]Кижинг!AJ29+[1]Курумкан!AJ29+[1]Кяхта!AJ29+[1]Муйский!AJ29+[1]Мухоршибирь!AJ29+[1]Окинский!AJ29+[1]Прибайкальский!AJ29+[1]Северобайк!AJ29+[1]Селенгинский!AJ29+[1]Тарбагат!AJ29+[1]Тунк!AJ29+[1]Хоринск!AJ29+[1]ГП1!AJ29+[1]ГП2!AJ29+[1]ГП3!AJ29+[1]ГБ4!AJ29+[1]ГБ5!AJ29+[1]ГП6!AJ29</f>
        <v>148</v>
      </c>
      <c r="AK29" s="52">
        <f t="shared" si="21"/>
        <v>20.626660237095098</v>
      </c>
      <c r="AL29" s="50">
        <f>[1]Барг!AL29+[1]Баунт!AL29+[1]Бичур!AL29+[1]Джид!AL29+[1]Еравн!AL29+[1]Заиграев!AL29+[1]Закаменск!AL29+[1]Иволг!AL29+[1]Кабанск!AL29+[1]Кижинг!AL29+[1]Курумкан!AL29+[1]Кяхта!AL29+[1]Муйский!AL29+[1]Мухоршибирь!AL29+[1]Окинский!AL29+[1]Прибайкальский!AL29+[1]Северобайк!AL29+[1]Селенгинский!AL29+[1]Тарбагат!AL29+[1]Тунк!AL29+[1]Хоринск!AL29+[1]ГП1!AL29+[1]ГП2!AL29+[1]ГП3!AL29+[1]ГБ4!AL29+[1]ГБ5!AL29+[1]ГП6!AL29</f>
        <v>701</v>
      </c>
      <c r="AM29" s="97">
        <f t="shared" si="22"/>
        <v>985431</v>
      </c>
      <c r="AN29" s="97">
        <f t="shared" si="22"/>
        <v>1132</v>
      </c>
      <c r="AO29" s="53">
        <f t="shared" si="23"/>
        <v>114.8735933819821</v>
      </c>
      <c r="AP29" s="98">
        <f t="shared" si="24"/>
        <v>290</v>
      </c>
      <c r="AQ29" s="53">
        <f t="shared" si="3"/>
        <v>29.42874742117916</v>
      </c>
      <c r="AR29" s="99">
        <f t="shared" si="25"/>
        <v>812</v>
      </c>
      <c r="AS29" s="41">
        <v>982629</v>
      </c>
      <c r="AT29" s="41">
        <f t="shared" si="25"/>
        <v>1327</v>
      </c>
      <c r="AU29" s="54">
        <f t="shared" si="4"/>
        <v>135.04588201650876</v>
      </c>
      <c r="AV29" s="41">
        <f t="shared" si="26"/>
        <v>155</v>
      </c>
      <c r="AW29" s="55">
        <f t="shared" si="6"/>
        <v>15.774010333503284</v>
      </c>
      <c r="AX29" s="41">
        <f t="shared" si="27"/>
        <v>738</v>
      </c>
      <c r="AZ29" s="100" t="s">
        <v>117</v>
      </c>
      <c r="BA29" s="100">
        <v>38722</v>
      </c>
      <c r="BB29" s="100" t="s">
        <v>118</v>
      </c>
      <c r="BC29" s="100">
        <v>1327</v>
      </c>
      <c r="BD29" s="100">
        <v>155</v>
      </c>
      <c r="BE29" s="100">
        <v>738</v>
      </c>
      <c r="BF29" s="14"/>
      <c r="BG29" s="32">
        <f t="shared" si="7"/>
        <v>0</v>
      </c>
      <c r="BH29" s="32">
        <f t="shared" si="8"/>
        <v>0</v>
      </c>
      <c r="BI29" s="32">
        <f t="shared" si="9"/>
        <v>0</v>
      </c>
    </row>
    <row r="30" spans="1:61" s="92" customFormat="1" ht="15" x14ac:dyDescent="0.25">
      <c r="A30" s="100" t="s">
        <v>119</v>
      </c>
      <c r="B30" s="100" t="s">
        <v>120</v>
      </c>
      <c r="C30" s="33">
        <v>228702</v>
      </c>
      <c r="D30" s="46">
        <v>190</v>
      </c>
      <c r="E30" s="47">
        <f t="shared" si="10"/>
        <v>83.07754195415869</v>
      </c>
      <c r="F30" s="46">
        <v>19</v>
      </c>
      <c r="G30" s="47">
        <f t="shared" si="11"/>
        <v>8.3077541954158693</v>
      </c>
      <c r="H30" s="46">
        <v>175</v>
      </c>
      <c r="I30" s="19">
        <v>226543</v>
      </c>
      <c r="J30" s="46">
        <f>[1]Барг!J30+[1]Баунт!J30+[1]Бичур!J30+[1]Джид!J30+[1]Еравн!J30+[1]Заиграев!J30+[1]Закаменск!J30+[1]Иволг!J30+[1]Кабанск!J30+[1]Кижинг!J30+[1]Курумкан!J30+[1]Кяхта!J30+[1]Муйский!J30+[1]Мухоршибирь!J30+[1]Окинский!J30+[1]Прибайкальский!J30+[1]Северобайк!J30+[1]Селенгинский!J30+[1]Тарбагат!J30+[1]Тунк!J30+[1]Хоринск!J30+[1]ГП1!J30+[1]ГП2!J30+[1]ГП3!J30+[1]ГБ4!J30+[1]ГБ5!J30+[1]ГП6!J30</f>
        <v>201</v>
      </c>
      <c r="K30" s="73">
        <f t="shared" si="12"/>
        <v>88.724877837761483</v>
      </c>
      <c r="L30" s="94">
        <f>[1]Барг!L30+[1]Баунт!L30+[1]Бичур!L30+[1]Джид!L30+[1]Еравн!L30+[1]Заиграев!L30+[1]Закаменск!L30+[1]Иволг!L30+[1]Кабанск!L30+[1]Кижинг!L30+[1]Курумкан!L30+[1]Кяхта!L30+[1]Муйский!L30+[1]Мухоршибирь!L30+[1]Окинский!L30+[1]Прибайкальский!L30+[1]Северобайк!L30+[1]Селенгинский!L30+[1]Тарбагат!L30+[1]Тунк!L30+[1]Хоринск!L30+[1]ГП1!L30+[1]ГП2!L30+[1]ГП3!L30+[1]ГБ4!L30+[1]ГБ5!L30+[1]ГП6!L30</f>
        <v>36</v>
      </c>
      <c r="M30" s="73">
        <f t="shared" si="13"/>
        <v>15.891022896315489</v>
      </c>
      <c r="N30" s="95">
        <f>[1]Барг!N30+[1]Баунт!N30+[1]Бичур!N30+[1]Джид!N30+[1]Еравн!N30+[1]Заиграев!N30+[1]Закаменск!N30+[1]Иволг!N30+[1]Кабанск!N30+[1]Кижинг!N30+[1]Курумкан!N30+[1]Кяхта!N30+[1]Муйский!N30+[1]Мухоршибирь!N30+[1]Окинский!N30+[1]Прибайкальский!N30+[1]Северобайк!N30+[1]Селенгинский!N30+[1]Тарбагат!N30+[1]Тунк!N30+[1]Хоринск!N30+[1]ГП1!N30+[1]ГП2!N30+[1]ГП3!N30+[1]ГБ4!N30+[1]ГБ5!N30+[1]ГП6!N30</f>
        <v>195</v>
      </c>
      <c r="O30" s="48">
        <v>37580</v>
      </c>
      <c r="P30" s="48">
        <v>68</v>
      </c>
      <c r="Q30" s="49">
        <f t="shared" si="14"/>
        <v>180.94731240021287</v>
      </c>
      <c r="R30" s="48">
        <v>10</v>
      </c>
      <c r="S30" s="49">
        <f t="shared" si="15"/>
        <v>26.609898882384247</v>
      </c>
      <c r="T30" s="48">
        <v>57</v>
      </c>
      <c r="U30" s="48">
        <v>38568</v>
      </c>
      <c r="V30" s="48">
        <f>[1]Барг!V30+[1]Баунт!V30+[1]Бичур!V30+[1]Джид!V30+[1]Еравн!V30+[1]Заиграев!V30+[1]Закаменск!V30+[1]Иволг!V30+[1]Кабанск!V30+[1]Кижинг!V30+[1]Курумкан!V30+[1]Кяхта!V30+[1]Муйский!V30+[1]Мухоршибирь!V30+[1]Окинский!V30+[1]Прибайкальский!V30+[1]Северобайк!V30+[1]Селенгинский!V30+[1]Тарбагат!V30+[1]Тунк!V30+[1]Хоринск!V30+[1]ГП1!V30+[1]ГП2!V30+[1]ГП3!V30+[1]ГБ4!V30+[1]ГБ5!V30+[1]ГП6!V30</f>
        <v>72</v>
      </c>
      <c r="W30" s="48">
        <f t="shared" si="16"/>
        <v>186.6832607342875</v>
      </c>
      <c r="X30" s="48">
        <f>[1]Барг!X30+[1]Баунт!X30+[1]Бичур!X30+[1]Джид!X30+[1]Еравн!X30+[1]Заиграев!X30+[1]Закаменск!X30+[1]Иволг!X30+[1]Кабанск!X30+[1]Кижинг!X30+[1]Курумкан!X30+[1]Кяхта!X30+[1]Муйский!X30+[1]Мухоршибирь!X30+[1]Окинский!X30+[1]Прибайкальский!X30+[1]Северобайк!X30+[1]Селенгинский!X30+[1]Тарбагат!X30+[1]Тунк!X30+[1]Хоринск!X30+[1]ГП1!X30+[1]ГП2!X30+[1]ГП3!X30+[1]ГБ4!X30+[1]ГБ5!X30+[1]ГП6!X30</f>
        <v>11</v>
      </c>
      <c r="Y30" s="48">
        <f t="shared" si="17"/>
        <v>28.521053723293921</v>
      </c>
      <c r="Z30" s="48">
        <f>[1]Барг!Z30+[1]Баунт!Z30+[1]Бичур!Z30+[1]Джид!Z30+[1]Еравн!Z30+[1]Заиграев!Z30+[1]Закаменск!Z30+[1]Иволг!Z30+[1]Кабанск!Z30+[1]Кижинг!Z30+[1]Курумкан!Z30+[1]Кяхта!Z30+[1]Муйский!Z30+[1]Мухоршибирь!Z30+[1]Окинский!Z30+[1]Прибайкальский!Z30+[1]Северобайк!Z30+[1]Селенгинский!Z30+[1]Тарбагат!Z30+[1]Тунк!Z30+[1]Хоринск!Z30+[1]ГП1!Z30+[1]ГП2!Z30+[1]ГП3!Z30+[1]ГБ4!Z30+[1]ГБ5!Z30+[1]ГП6!Z30</f>
        <v>64</v>
      </c>
      <c r="AA30" s="50">
        <v>719149</v>
      </c>
      <c r="AB30" s="50">
        <v>36390</v>
      </c>
      <c r="AC30" s="52">
        <f t="shared" si="18"/>
        <v>5060.1474798685667</v>
      </c>
      <c r="AD30" s="50">
        <v>3252</v>
      </c>
      <c r="AE30" s="52">
        <f t="shared" si="19"/>
        <v>452.20114329575648</v>
      </c>
      <c r="AF30" s="50">
        <v>33315</v>
      </c>
      <c r="AG30" s="50">
        <v>717518</v>
      </c>
      <c r="AH30" s="50">
        <f>[1]Барг!AH30+[1]Баунт!AH30+[1]Бичур!AH30+[1]Джид!AH30+[1]Еравн!AH30+[1]Заиграев!AH30+[1]Закаменск!AH30+[1]Иволг!AH30+[1]Кабанск!AH30+[1]Кижинг!AH30+[1]Курумкан!AH30+[1]Кяхта!AH30+[1]Муйский!AH30+[1]Мухоршибирь!AH30+[1]Окинский!AH30+[1]Прибайкальский!AH30+[1]Северобайк!AH30+[1]Селенгинский!AH30+[1]Тарбагат!AH30+[1]Тунк!AH30+[1]Хоринск!AH30+[1]ГП1!AH30+[1]ГП2!AH30+[1]ГП3!AH30+[1]ГБ4!AH30+[1]ГБ5!AH30+[1]ГП6!AH30</f>
        <v>37308</v>
      </c>
      <c r="AI30" s="52">
        <f t="shared" si="20"/>
        <v>5199.5908116590799</v>
      </c>
      <c r="AJ30" s="50">
        <f>[1]Барг!AJ30+[1]Баунт!AJ30+[1]Бичур!AJ30+[1]Джид!AJ30+[1]Еравн!AJ30+[1]Заиграев!AJ30+[1]Закаменск!AJ30+[1]Иволг!AJ30+[1]Кабанск!AJ30+[1]Кижинг!AJ30+[1]Курумкан!AJ30+[1]Кяхта!AJ30+[1]Муйский!AJ30+[1]Мухоршибирь!AJ30+[1]Окинский!AJ30+[1]Прибайкальский!AJ30+[1]Северобайк!AJ30+[1]Селенгинский!AJ30+[1]Тарбагат!AJ30+[1]Тунк!AJ30+[1]Хоринск!AJ30+[1]ГП1!AJ30+[1]ГП2!AJ30+[1]ГП3!AJ30+[1]ГБ4!AJ30+[1]ГБ5!AJ30+[1]ГП6!AJ30</f>
        <v>3349</v>
      </c>
      <c r="AK30" s="52">
        <f t="shared" si="21"/>
        <v>466.74787252723979</v>
      </c>
      <c r="AL30" s="50">
        <f>[1]Барг!AL30+[1]Баунт!AL30+[1]Бичур!AL30+[1]Джид!AL30+[1]Еравн!AL30+[1]Заиграев!AL30+[1]Закаменск!AL30+[1]Иволг!AL30+[1]Кабанск!AL30+[1]Кижинг!AL30+[1]Курумкан!AL30+[1]Кяхта!AL30+[1]Муйский!AL30+[1]Мухоршибирь!AL30+[1]Окинский!AL30+[1]Прибайкальский!AL30+[1]Северобайк!AL30+[1]Селенгинский!AL30+[1]Тарбагат!AL30+[1]Тунк!AL30+[1]Хоринск!AL30+[1]ГП1!AL30+[1]ГП2!AL30+[1]ГП3!AL30+[1]ГБ4!AL30+[1]ГБ5!AL30+[1]ГП6!AL30</f>
        <v>34543</v>
      </c>
      <c r="AM30" s="97">
        <f t="shared" si="22"/>
        <v>985431</v>
      </c>
      <c r="AN30" s="97">
        <f t="shared" si="22"/>
        <v>36648</v>
      </c>
      <c r="AO30" s="53">
        <f t="shared" si="23"/>
        <v>3718.9818465219787</v>
      </c>
      <c r="AP30" s="98">
        <f t="shared" si="24"/>
        <v>3281</v>
      </c>
      <c r="AQ30" s="53">
        <f t="shared" si="3"/>
        <v>332.95075961685802</v>
      </c>
      <c r="AR30" s="99">
        <f t="shared" si="25"/>
        <v>33547</v>
      </c>
      <c r="AS30" s="41">
        <v>982629</v>
      </c>
      <c r="AT30" s="41">
        <f t="shared" si="25"/>
        <v>37581</v>
      </c>
      <c r="AU30" s="54">
        <f t="shared" si="4"/>
        <v>3824.5360151186255</v>
      </c>
      <c r="AV30" s="41">
        <f t="shared" si="26"/>
        <v>3396</v>
      </c>
      <c r="AW30" s="55">
        <f t="shared" si="6"/>
        <v>345.60347801662681</v>
      </c>
      <c r="AX30" s="41">
        <f t="shared" si="27"/>
        <v>34802</v>
      </c>
      <c r="AZ30" s="100" t="s">
        <v>120</v>
      </c>
      <c r="BA30" s="100">
        <v>44962</v>
      </c>
      <c r="BB30" s="100" t="s">
        <v>121</v>
      </c>
      <c r="BC30" s="100">
        <v>37581</v>
      </c>
      <c r="BD30" s="100">
        <v>3396</v>
      </c>
      <c r="BE30" s="100">
        <v>34802</v>
      </c>
      <c r="BF30" s="100"/>
      <c r="BG30" s="104">
        <f t="shared" si="7"/>
        <v>0</v>
      </c>
      <c r="BH30" s="104">
        <f t="shared" si="8"/>
        <v>0</v>
      </c>
      <c r="BI30" s="104">
        <f t="shared" si="9"/>
        <v>0</v>
      </c>
    </row>
    <row r="31" spans="1:61" ht="15" x14ac:dyDescent="0.25">
      <c r="A31" s="14" t="s">
        <v>122</v>
      </c>
      <c r="B31" s="14" t="s">
        <v>123</v>
      </c>
      <c r="C31" s="33">
        <v>228702</v>
      </c>
      <c r="D31" s="46">
        <v>0</v>
      </c>
      <c r="E31" s="47">
        <f t="shared" si="10"/>
        <v>0</v>
      </c>
      <c r="F31" s="46">
        <v>0</v>
      </c>
      <c r="G31" s="47">
        <f t="shared" si="11"/>
        <v>0</v>
      </c>
      <c r="H31" s="46">
        <v>0</v>
      </c>
      <c r="I31" s="19">
        <v>226543</v>
      </c>
      <c r="J31" s="46">
        <f>[1]Барг!J31+[1]Баунт!J31+[1]Бичур!J31+[1]Джид!J31+[1]Еравн!J31+[1]Заиграев!J31+[1]Закаменск!J31+[1]Иволг!J31+[1]Кабанск!J31+[1]Кижинг!J31+[1]Курумкан!J31+[1]Кяхта!J31+[1]Муйский!J31+[1]Мухоршибирь!J31+[1]Окинский!J31+[1]Прибайкальский!J31+[1]Северобайк!J31+[1]Селенгинский!J31+[1]Тарбагат!J31+[1]Тунк!J31+[1]Хоринск!J31+[1]ГП1!J31+[1]ГП2!J31+[1]ГП3!J31+[1]ГБ4!J31+[1]ГБ5!J31+[1]ГП6!J31</f>
        <v>1</v>
      </c>
      <c r="K31" s="73">
        <f t="shared" si="12"/>
        <v>0.44141730267543028</v>
      </c>
      <c r="L31" s="94">
        <f>[1]Барг!L31+[1]Баунт!L31+[1]Бичур!L31+[1]Джид!L31+[1]Еравн!L31+[1]Заиграев!L31+[1]Закаменск!L31+[1]Иволг!L31+[1]Кабанск!L31+[1]Кижинг!L31+[1]Курумкан!L31+[1]Кяхта!L31+[1]Муйский!L31+[1]Мухоршибирь!L31+[1]Окинский!L31+[1]Прибайкальский!L31+[1]Северобайк!L31+[1]Селенгинский!L31+[1]Тарбагат!L31+[1]Тунк!L31+[1]Хоринск!L31+[1]ГП1!L31+[1]ГП2!L31+[1]ГП3!L31+[1]ГБ4!L31+[1]ГБ5!L31+[1]ГП6!L31</f>
        <v>0</v>
      </c>
      <c r="M31" s="73">
        <f t="shared" si="13"/>
        <v>0</v>
      </c>
      <c r="N31" s="95">
        <f>[1]Барг!N31+[1]Баунт!N31+[1]Бичур!N31+[1]Джид!N31+[1]Еравн!N31+[1]Заиграев!N31+[1]Закаменск!N31+[1]Иволг!N31+[1]Кабанск!N31+[1]Кижинг!N31+[1]Курумкан!N31+[1]Кяхта!N31+[1]Муйский!N31+[1]Мухоршибирь!N31+[1]Окинский!N31+[1]Прибайкальский!N31+[1]Северобайк!N31+[1]Селенгинский!N31+[1]Тарбагат!N31+[1]Тунк!N31+[1]Хоринск!N31+[1]ГП1!N31+[1]ГП2!N31+[1]ГП3!N31+[1]ГБ4!N31+[1]ГБ5!N31+[1]ГП6!N31</f>
        <v>1</v>
      </c>
      <c r="O31" s="48">
        <v>37580</v>
      </c>
      <c r="P31" s="48">
        <v>0</v>
      </c>
      <c r="Q31" s="49">
        <f t="shared" si="14"/>
        <v>0</v>
      </c>
      <c r="R31" s="48">
        <v>0</v>
      </c>
      <c r="S31" s="49">
        <f t="shared" si="15"/>
        <v>0</v>
      </c>
      <c r="T31" s="48">
        <v>0</v>
      </c>
      <c r="U31" s="96">
        <v>38568</v>
      </c>
      <c r="V31" s="96">
        <f>[1]Барг!V31+[1]Баунт!V31+[1]Бичур!V31+[1]Джид!V31+[1]Еравн!V31+[1]Заиграев!V31+[1]Закаменск!V31+[1]Иволг!V31+[1]Кабанск!V31+[1]Кижинг!V31+[1]Курумкан!V31+[1]Кяхта!V31+[1]Муйский!V31+[1]Мухоршибирь!V31+[1]Окинский!V31+[1]Прибайкальский!V31+[1]Северобайк!V31+[1]Селенгинский!V31+[1]Тарбагат!V31+[1]Тунк!V31+[1]Хоринск!V31+[1]ГП1!V31+[1]ГП2!V31+[1]ГП3!V31+[1]ГБ4!V31+[1]ГБ5!V31+[1]ГП6!V31</f>
        <v>0</v>
      </c>
      <c r="W31" s="49">
        <f t="shared" si="16"/>
        <v>0</v>
      </c>
      <c r="X31" s="48">
        <f>[1]Барг!X31+[1]Баунт!X31+[1]Бичур!X31+[1]Джид!X31+[1]Еравн!X31+[1]Заиграев!X31+[1]Закаменск!X31+[1]Иволг!X31+[1]Кабанск!X31+[1]Кижинг!X31+[1]Курумкан!X31+[1]Кяхта!X31+[1]Муйский!X31+[1]Мухоршибирь!X31+[1]Окинский!X31+[1]Прибайкальский!X31+[1]Северобайк!X31+[1]Селенгинский!X31+[1]Тарбагат!X31+[1]Тунк!X31+[1]Хоринск!X31+[1]ГП1!X31+[1]ГП2!X31+[1]ГП3!X31+[1]ГБ4!X31+[1]ГБ5!X31+[1]ГП6!X31</f>
        <v>0</v>
      </c>
      <c r="Y31" s="49">
        <f t="shared" si="17"/>
        <v>0</v>
      </c>
      <c r="Z31" s="48">
        <f>[1]Барг!Z31+[1]Баунт!Z31+[1]Бичур!Z31+[1]Джид!Z31+[1]Еравн!Z31+[1]Заиграев!Z31+[1]Закаменск!Z31+[1]Иволг!Z31+[1]Кабанск!Z31+[1]Кижинг!Z31+[1]Курумкан!Z31+[1]Кяхта!Z31+[1]Муйский!Z31+[1]Мухоршибирь!Z31+[1]Окинский!Z31+[1]Прибайкальский!Z31+[1]Северобайк!Z31+[1]Селенгинский!Z31+[1]Тарбагат!Z31+[1]Тунк!Z31+[1]Хоринск!Z31+[1]ГП1!Z31+[1]ГП2!Z31+[1]ГП3!Z31+[1]ГБ4!Z31+[1]ГБ5!Z31+[1]ГП6!Z31</f>
        <v>0</v>
      </c>
      <c r="AA31" s="50">
        <v>719149</v>
      </c>
      <c r="AB31" s="50">
        <v>1549</v>
      </c>
      <c r="AC31" s="52">
        <f t="shared" si="18"/>
        <v>215.39347200649658</v>
      </c>
      <c r="AD31" s="50">
        <v>195</v>
      </c>
      <c r="AE31" s="52">
        <f t="shared" si="19"/>
        <v>27.115382208693887</v>
      </c>
      <c r="AF31" s="50">
        <v>1482</v>
      </c>
      <c r="AG31" s="50">
        <v>717518</v>
      </c>
      <c r="AH31" s="50">
        <f>[1]Барг!AH31+[1]Баунт!AH31+[1]Бичур!AH31+[1]Джид!AH31+[1]Еравн!AH31+[1]Заиграев!AH31+[1]Закаменск!AH31+[1]Иволг!AH31+[1]Кабанск!AH31+[1]Кижинг!AH31+[1]Курумкан!AH31+[1]Кяхта!AH31+[1]Муйский!AH31+[1]Мухоршибирь!AH31+[1]Окинский!AH31+[1]Прибайкальский!AH31+[1]Северобайк!AH31+[1]Селенгинский!AH31+[1]Тарбагат!AH31+[1]Тунк!AH31+[1]Хоринск!AH31+[1]ГП1!AH31+[1]ГП2!AH31+[1]ГП3!AH31+[1]ГБ4!AH31+[1]ГБ5!AH31+[1]ГП6!AH31</f>
        <v>1610</v>
      </c>
      <c r="AI31" s="52">
        <f t="shared" si="20"/>
        <v>224.38461474137233</v>
      </c>
      <c r="AJ31" s="50">
        <f>[1]Барг!AJ31+[1]Баунт!AJ31+[1]Бичур!AJ31+[1]Джид!AJ31+[1]Еравн!AJ31+[1]Заиграев!AJ31+[1]Закаменск!AJ31+[1]Иволг!AJ31+[1]Кабанск!AJ31+[1]Кижинг!AJ31+[1]Курумкан!AJ31+[1]Кяхта!AJ31+[1]Муйский!AJ31+[1]Мухоршибирь!AJ31+[1]Окинский!AJ31+[1]Прибайкальский!AJ31+[1]Северобайк!AJ31+[1]Селенгинский!AJ31+[1]Тарбагат!AJ31+[1]Тунк!AJ31+[1]Хоринск!AJ31+[1]ГП1!AJ31+[1]ГП2!AJ31+[1]ГП3!AJ31+[1]ГБ4!AJ31+[1]ГБ5!AJ31+[1]ГП6!AJ31</f>
        <v>29</v>
      </c>
      <c r="AK31" s="52">
        <f t="shared" si="21"/>
        <v>4.0417104518632287</v>
      </c>
      <c r="AL31" s="50">
        <f>[1]Барг!AL31+[1]Баунт!AL31+[1]Бичур!AL31+[1]Джид!AL31+[1]Еравн!AL31+[1]Заиграев!AL31+[1]Закаменск!AL31+[1]Иволг!AL31+[1]Кабанск!AL31+[1]Кижинг!AL31+[1]Курумкан!AL31+[1]Кяхта!AL31+[1]Муйский!AL31+[1]Мухоршибирь!AL31+[1]Окинский!AL31+[1]Прибайкальский!AL31+[1]Северобайк!AL31+[1]Селенгинский!AL31+[1]Тарбагат!AL31+[1]Тунк!AL31+[1]Хоринск!AL31+[1]ГП1!AL31+[1]ГП2!AL31+[1]ГП3!AL31+[1]ГБ4!AL31+[1]ГБ5!AL31+[1]ГП6!AL31</f>
        <v>1534</v>
      </c>
      <c r="AM31" s="97">
        <f t="shared" si="22"/>
        <v>985431</v>
      </c>
      <c r="AN31" s="97">
        <f t="shared" si="22"/>
        <v>1549</v>
      </c>
      <c r="AO31" s="53">
        <f t="shared" si="23"/>
        <v>157.19010260485007</v>
      </c>
      <c r="AP31" s="98">
        <f t="shared" si="24"/>
        <v>195</v>
      </c>
      <c r="AQ31" s="53">
        <f t="shared" si="3"/>
        <v>19.788295679758402</v>
      </c>
      <c r="AR31" s="99">
        <f t="shared" si="25"/>
        <v>1482</v>
      </c>
      <c r="AS31" s="41">
        <v>982629</v>
      </c>
      <c r="AT31" s="41">
        <f t="shared" si="25"/>
        <v>1611</v>
      </c>
      <c r="AU31" s="54">
        <f t="shared" si="4"/>
        <v>163.94793965983092</v>
      </c>
      <c r="AV31" s="41">
        <f t="shared" si="26"/>
        <v>29</v>
      </c>
      <c r="AW31" s="55">
        <f t="shared" si="6"/>
        <v>2.9512664494941632</v>
      </c>
      <c r="AX31" s="41">
        <f t="shared" si="27"/>
        <v>1535</v>
      </c>
      <c r="AZ31" s="14" t="s">
        <v>124</v>
      </c>
      <c r="BA31" s="14">
        <v>36927</v>
      </c>
      <c r="BB31" s="14" t="s">
        <v>125</v>
      </c>
      <c r="BC31" s="14">
        <v>1611</v>
      </c>
      <c r="BD31" s="14">
        <v>29</v>
      </c>
      <c r="BE31" s="14">
        <v>1535</v>
      </c>
      <c r="BF31" s="14"/>
      <c r="BG31" s="32">
        <f t="shared" si="7"/>
        <v>0</v>
      </c>
      <c r="BH31" s="32">
        <f t="shared" si="8"/>
        <v>0</v>
      </c>
      <c r="BI31" s="32">
        <f t="shared" si="9"/>
        <v>0</v>
      </c>
    </row>
    <row r="32" spans="1:61" ht="15" x14ac:dyDescent="0.25">
      <c r="A32" s="14" t="s">
        <v>126</v>
      </c>
      <c r="B32" s="14" t="s">
        <v>127</v>
      </c>
      <c r="C32" s="33">
        <v>228702</v>
      </c>
      <c r="D32" s="46">
        <v>0</v>
      </c>
      <c r="E32" s="47">
        <f t="shared" si="10"/>
        <v>0</v>
      </c>
      <c r="F32" s="46">
        <v>0</v>
      </c>
      <c r="G32" s="47">
        <f t="shared" si="11"/>
        <v>0</v>
      </c>
      <c r="H32" s="46">
        <v>0</v>
      </c>
      <c r="I32" s="19">
        <v>226543</v>
      </c>
      <c r="J32" s="46">
        <f>[1]Барг!J32+[1]Баунт!J32+[1]Бичур!J32+[1]Джид!J32+[1]Еравн!J32+[1]Заиграев!J32+[1]Закаменск!J32+[1]Иволг!J32+[1]Кабанск!J32+[1]Кижинг!J32+[1]Курумкан!J32+[1]Кяхта!J32+[1]Муйский!J32+[1]Мухоршибирь!J32+[1]Окинский!J32+[1]Прибайкальский!J32+[1]Северобайк!J32+[1]Селенгинский!J32+[1]Тарбагат!J32+[1]Тунк!J32+[1]Хоринск!J32+[1]ГП1!J32+[1]ГП2!J32+[1]ГП3!J32+[1]ГБ4!J32+[1]ГБ5!J32+[1]ГП6!J32</f>
        <v>0</v>
      </c>
      <c r="K32" s="73">
        <f t="shared" si="12"/>
        <v>0</v>
      </c>
      <c r="L32" s="94">
        <f>[1]Барг!L32+[1]Баунт!L32+[1]Бичур!L32+[1]Джид!L32+[1]Еравн!L32+[1]Заиграев!L32+[1]Закаменск!L32+[1]Иволг!L32+[1]Кабанск!L32+[1]Кижинг!L32+[1]Курумкан!L32+[1]Кяхта!L32+[1]Муйский!L32+[1]Мухоршибирь!L32+[1]Окинский!L32+[1]Прибайкальский!L32+[1]Северобайк!L32+[1]Селенгинский!L32+[1]Тарбагат!L32+[1]Тунк!L32+[1]Хоринск!L32+[1]ГП1!L32+[1]ГП2!L32+[1]ГП3!L32+[1]ГБ4!L32+[1]ГБ5!L32+[1]ГП6!L32</f>
        <v>0</v>
      </c>
      <c r="M32" s="73">
        <f t="shared" si="13"/>
        <v>0</v>
      </c>
      <c r="N32" s="95">
        <f>[1]Барг!N32+[1]Баунт!N32+[1]Бичур!N32+[1]Джид!N32+[1]Еравн!N32+[1]Заиграев!N32+[1]Закаменск!N32+[1]Иволг!N32+[1]Кабанск!N32+[1]Кижинг!N32+[1]Курумкан!N32+[1]Кяхта!N32+[1]Муйский!N32+[1]Мухоршибирь!N32+[1]Окинский!N32+[1]Прибайкальский!N32+[1]Северобайк!N32+[1]Селенгинский!N32+[1]Тарбагат!N32+[1]Тунк!N32+[1]Хоринск!N32+[1]ГП1!N32+[1]ГП2!N32+[1]ГП3!N32+[1]ГБ4!N32+[1]ГБ5!N32+[1]ГП6!N32</f>
        <v>0</v>
      </c>
      <c r="O32" s="48">
        <v>37580</v>
      </c>
      <c r="P32" s="48">
        <v>0</v>
      </c>
      <c r="Q32" s="49">
        <f t="shared" si="14"/>
        <v>0</v>
      </c>
      <c r="R32" s="48">
        <v>0</v>
      </c>
      <c r="S32" s="49">
        <f t="shared" si="15"/>
        <v>0</v>
      </c>
      <c r="T32" s="48">
        <v>0</v>
      </c>
      <c r="U32" s="96">
        <v>38568</v>
      </c>
      <c r="V32" s="96">
        <f>[1]Барг!V32+[1]Баунт!V32+[1]Бичур!V32+[1]Джид!V32+[1]Еравн!V32+[1]Заиграев!V32+[1]Закаменск!V32+[1]Иволг!V32+[1]Кабанск!V32+[1]Кижинг!V32+[1]Курумкан!V32+[1]Кяхта!V32+[1]Муйский!V32+[1]Мухоршибирь!V32+[1]Окинский!V32+[1]Прибайкальский!V32+[1]Северобайк!V32+[1]Селенгинский!V32+[1]Тарбагат!V32+[1]Тунк!V32+[1]Хоринск!V32+[1]ГП1!V32+[1]ГП2!V32+[1]ГП3!V32+[1]ГБ4!V32+[1]ГБ5!V32+[1]ГП6!V32</f>
        <v>0</v>
      </c>
      <c r="W32" s="49">
        <f t="shared" si="16"/>
        <v>0</v>
      </c>
      <c r="X32" s="48">
        <f>[1]Барг!X32+[1]Баунт!X32+[1]Бичур!X32+[1]Джид!X32+[1]Еравн!X32+[1]Заиграев!X32+[1]Закаменск!X32+[1]Иволг!X32+[1]Кабанск!X32+[1]Кижинг!X32+[1]Курумкан!X32+[1]Кяхта!X32+[1]Муйский!X32+[1]Мухоршибирь!X32+[1]Окинский!X32+[1]Прибайкальский!X32+[1]Северобайк!X32+[1]Селенгинский!X32+[1]Тарбагат!X32+[1]Тунк!X32+[1]Хоринск!X32+[1]ГП1!X32+[1]ГП2!X32+[1]ГП3!X32+[1]ГБ4!X32+[1]ГБ5!X32+[1]ГП6!X32</f>
        <v>0</v>
      </c>
      <c r="Y32" s="49">
        <f t="shared" si="17"/>
        <v>0</v>
      </c>
      <c r="Z32" s="48">
        <f>[1]Барг!Z32+[1]Баунт!Z32+[1]Бичур!Z32+[1]Джид!Z32+[1]Еравн!Z32+[1]Заиграев!Z32+[1]Закаменск!Z32+[1]Иволг!Z32+[1]Кабанск!Z32+[1]Кижинг!Z32+[1]Курумкан!Z32+[1]Кяхта!Z32+[1]Муйский!Z32+[1]Мухоршибирь!Z32+[1]Окинский!Z32+[1]Прибайкальский!Z32+[1]Северобайк!Z32+[1]Селенгинский!Z32+[1]Тарбагат!Z32+[1]Тунк!Z32+[1]Хоринск!Z32+[1]ГП1!Z32+[1]ГП2!Z32+[1]ГП3!Z32+[1]ГБ4!Z32+[1]ГБ5!Z32+[1]ГП6!Z32</f>
        <v>0</v>
      </c>
      <c r="AA32" s="50">
        <v>719149</v>
      </c>
      <c r="AB32" s="50">
        <v>2744</v>
      </c>
      <c r="AC32" s="52">
        <f t="shared" si="18"/>
        <v>381.56209631105651</v>
      </c>
      <c r="AD32" s="50">
        <v>581</v>
      </c>
      <c r="AE32" s="52">
        <f t="shared" si="19"/>
        <v>80.789933657698199</v>
      </c>
      <c r="AF32" s="50">
        <v>2531</v>
      </c>
      <c r="AG32" s="50">
        <v>717518</v>
      </c>
      <c r="AH32" s="50">
        <f>[1]Барг!AH32+[1]Баунт!AH32+[1]Бичур!AH32+[1]Джид!AH32+[1]Еравн!AH32+[1]Заиграев!AH32+[1]Закаменск!AH32+[1]Иволг!AH32+[1]Кабанск!AH32+[1]Кижинг!AH32+[1]Курумкан!AH32+[1]Кяхта!AH32+[1]Муйский!AH32+[1]Мухоршибирь!AH32+[1]Окинский!AH32+[1]Прибайкальский!AH32+[1]Северобайк!AH32+[1]Селенгинский!AH32+[1]Тарбагат!AH32+[1]Тунк!AH32+[1]Хоринск!AH32+[1]ГП1!AH32+[1]ГП2!AH32+[1]ГП3!AH32+[1]ГБ4!AH32+[1]ГБ5!AH32+[1]ГП6!AH32</f>
        <v>2890</v>
      </c>
      <c r="AI32" s="52">
        <f t="shared" si="20"/>
        <v>402.77735192705973</v>
      </c>
      <c r="AJ32" s="50">
        <f>[1]Барг!AJ32+[1]Баунт!AJ32+[1]Бичур!AJ32+[1]Джид!AJ32+[1]Еравн!AJ32+[1]Заиграев!AJ32+[1]Закаменск!AJ32+[1]Иволг!AJ32+[1]Кабанск!AJ32+[1]Кижинг!AJ32+[1]Курумкан!AJ32+[1]Кяхта!AJ32+[1]Муйский!AJ32+[1]Мухоршибирь!AJ32+[1]Окинский!AJ32+[1]Прибайкальский!AJ32+[1]Северобайк!AJ32+[1]Селенгинский!AJ32+[1]Тарбагат!AJ32+[1]Тунк!AJ32+[1]Хоринск!AJ32+[1]ГП1!AJ32+[1]ГП2!AJ32+[1]ГП3!AJ32+[1]ГБ4!AJ32+[1]ГБ5!AJ32+[1]ГП6!AJ32</f>
        <v>120</v>
      </c>
      <c r="AK32" s="52">
        <f t="shared" si="21"/>
        <v>16.724319111158188</v>
      </c>
      <c r="AL32" s="50">
        <f>[1]Барг!AL32+[1]Баунт!AL32+[1]Бичур!AL32+[1]Джид!AL32+[1]Еравн!AL32+[1]Заиграев!AL32+[1]Закаменск!AL32+[1]Иволг!AL32+[1]Кабанск!AL32+[1]Кижинг!AL32+[1]Курумкан!AL32+[1]Кяхта!AL32+[1]Муйский!AL32+[1]Мухоршибирь!AL32+[1]Окинский!AL32+[1]Прибайкальский!AL32+[1]Северобайк!AL32+[1]Селенгинский!AL32+[1]Тарбагат!AL32+[1]Тунк!AL32+[1]Хоринск!AL32+[1]ГП1!AL32+[1]ГП2!AL32+[1]ГП3!AL32+[1]ГБ4!AL32+[1]ГБ5!AL32+[1]ГП6!AL32</f>
        <v>2706</v>
      </c>
      <c r="AM32" s="97">
        <f t="shared" si="22"/>
        <v>985431</v>
      </c>
      <c r="AN32" s="97">
        <f t="shared" si="22"/>
        <v>2744</v>
      </c>
      <c r="AO32" s="53">
        <f t="shared" si="23"/>
        <v>278.45683766798487</v>
      </c>
      <c r="AP32" s="98">
        <f t="shared" si="24"/>
        <v>581</v>
      </c>
      <c r="AQ32" s="53">
        <f t="shared" si="3"/>
        <v>58.958973281741692</v>
      </c>
      <c r="AR32" s="99">
        <f t="shared" si="25"/>
        <v>2531</v>
      </c>
      <c r="AS32" s="41">
        <v>982629</v>
      </c>
      <c r="AT32" s="41">
        <f t="shared" si="25"/>
        <v>2890</v>
      </c>
      <c r="AU32" s="54">
        <f t="shared" si="4"/>
        <v>294.10896686338384</v>
      </c>
      <c r="AV32" s="41">
        <f t="shared" si="26"/>
        <v>120</v>
      </c>
      <c r="AW32" s="55">
        <f t="shared" si="6"/>
        <v>12.21213703238964</v>
      </c>
      <c r="AX32" s="41">
        <f t="shared" si="27"/>
        <v>2706</v>
      </c>
      <c r="AZ32" s="14" t="s">
        <v>128</v>
      </c>
      <c r="BA32" s="14">
        <v>37292</v>
      </c>
      <c r="BB32" s="14" t="s">
        <v>129</v>
      </c>
      <c r="BC32" s="14">
        <v>2890</v>
      </c>
      <c r="BD32" s="14">
        <v>120</v>
      </c>
      <c r="BE32" s="14">
        <v>2706</v>
      </c>
      <c r="BF32" s="14"/>
      <c r="BG32" s="32">
        <f t="shared" si="7"/>
        <v>0</v>
      </c>
      <c r="BH32" s="32">
        <f t="shared" si="8"/>
        <v>0</v>
      </c>
      <c r="BI32" s="32">
        <f t="shared" si="9"/>
        <v>0</v>
      </c>
    </row>
    <row r="33" spans="1:61" ht="15" x14ac:dyDescent="0.25">
      <c r="A33" s="14" t="s">
        <v>130</v>
      </c>
      <c r="B33" s="14" t="s">
        <v>131</v>
      </c>
      <c r="C33" s="33">
        <v>228702</v>
      </c>
      <c r="D33" s="46">
        <v>189</v>
      </c>
      <c r="E33" s="47">
        <f t="shared" si="10"/>
        <v>82.640291733347325</v>
      </c>
      <c r="F33" s="46">
        <v>19</v>
      </c>
      <c r="G33" s="47">
        <f t="shared" si="11"/>
        <v>8.3077541954158693</v>
      </c>
      <c r="H33" s="46">
        <v>174</v>
      </c>
      <c r="I33" s="19">
        <v>226543</v>
      </c>
      <c r="J33" s="46">
        <f>[1]Барг!J33+[1]Баунт!J33+[1]Бичур!J33+[1]Джид!J33+[1]Еравн!J33+[1]Заиграев!J33+[1]Закаменск!J33+[1]Иволг!J33+[1]Кабанск!J33+[1]Кижинг!J33+[1]Курумкан!J33+[1]Кяхта!J33+[1]Муйский!J33+[1]Мухоршибирь!J33+[1]Окинский!J33+[1]Прибайкальский!J33+[1]Северобайк!J33+[1]Селенгинский!J33+[1]Тарбагат!J33+[1]Тунк!J33+[1]Хоринск!J33+[1]ГП1!J33+[1]ГП2!J33+[1]ГП3!J33+[1]ГБ4!J33+[1]ГБ5!J33+[1]ГП6!J33</f>
        <v>199</v>
      </c>
      <c r="K33" s="73">
        <f t="shared" si="12"/>
        <v>87.842043232410632</v>
      </c>
      <c r="L33" s="94">
        <f>[1]Барг!L33+[1]Баунт!L33+[1]Бичур!L33+[1]Джид!L33+[1]Еравн!L33+[1]Заиграев!L33+[1]Закаменск!L33+[1]Иволг!L33+[1]Кабанск!L33+[1]Кижинг!L33+[1]Курумкан!L33+[1]Кяхта!L33+[1]Муйский!L33+[1]Мухоршибирь!L33+[1]Окинский!L33+[1]Прибайкальский!L33+[1]Северобайк!L33+[1]Селенгинский!L33+[1]Тарбагат!L33+[1]Тунк!L33+[1]Хоринск!L33+[1]ГП1!L33+[1]ГП2!L33+[1]ГП3!L33+[1]ГБ4!L33+[1]ГБ5!L33+[1]ГП6!L33</f>
        <v>36</v>
      </c>
      <c r="M33" s="73">
        <f t="shared" si="13"/>
        <v>15.891022896315489</v>
      </c>
      <c r="N33" s="95">
        <f>[1]Барг!N33+[1]Баунт!N33+[1]Бичур!N33+[1]Джид!N33+[1]Еравн!N33+[1]Заиграев!N33+[1]Закаменск!N33+[1]Иволг!N33+[1]Кабанск!N33+[1]Кижинг!N33+[1]Курумкан!N33+[1]Кяхта!N33+[1]Муйский!N33+[1]Мухоршибирь!N33+[1]Окинский!N33+[1]Прибайкальский!N33+[1]Северобайк!N33+[1]Селенгинский!N33+[1]Тарбагат!N33+[1]Тунк!N33+[1]Хоринск!N33+[1]ГП1!N33+[1]ГП2!N33+[1]ГП3!N33+[1]ГБ4!N33+[1]ГБ5!N33+[1]ГП6!N33</f>
        <v>193</v>
      </c>
      <c r="O33" s="48">
        <v>37580</v>
      </c>
      <c r="P33" s="48">
        <v>68</v>
      </c>
      <c r="Q33" s="49">
        <f t="shared" si="14"/>
        <v>180.94731240021287</v>
      </c>
      <c r="R33" s="48">
        <v>10</v>
      </c>
      <c r="S33" s="49">
        <f t="shared" si="15"/>
        <v>26.609898882384247</v>
      </c>
      <c r="T33" s="48">
        <v>57</v>
      </c>
      <c r="U33" s="96">
        <v>38568</v>
      </c>
      <c r="V33" s="96">
        <f>[1]Барг!V33+[1]Баунт!V33+[1]Бичур!V33+[1]Джид!V33+[1]Еравн!V33+[1]Заиграев!V33+[1]Закаменск!V33+[1]Иволг!V33+[1]Кабанск!V33+[1]Кижинг!V33+[1]Курумкан!V33+[1]Кяхта!V33+[1]Муйский!V33+[1]Мухоршибирь!V33+[1]Окинский!V33+[1]Прибайкальский!V33+[1]Северобайк!V33+[1]Селенгинский!V33+[1]Тарбагат!V33+[1]Тунк!V33+[1]Хоринск!V33+[1]ГП1!V33+[1]ГП2!V33+[1]ГП3!V33+[1]ГБ4!V33+[1]ГБ5!V33+[1]ГП6!V33</f>
        <v>69</v>
      </c>
      <c r="W33" s="49">
        <f t="shared" si="16"/>
        <v>178.90479153702552</v>
      </c>
      <c r="X33" s="48">
        <f>[1]Барг!X33+[1]Баунт!X33+[1]Бичур!X33+[1]Джид!X33+[1]Еравн!X33+[1]Заиграев!X33+[1]Закаменск!X33+[1]Иволг!X33+[1]Кабанск!X33+[1]Кижинг!X33+[1]Курумкан!X33+[1]Кяхта!X33+[1]Муйский!X33+[1]Мухоршибирь!X33+[1]Окинский!X33+[1]Прибайкальский!X33+[1]Северобайк!X33+[1]Селенгинский!X33+[1]Тарбагат!X33+[1]Тунк!X33+[1]Хоринск!X33+[1]ГП1!X33+[1]ГП2!X33+[1]ГП3!X33+[1]ГБ4!X33+[1]ГБ5!X33+[1]ГП6!X33</f>
        <v>11</v>
      </c>
      <c r="Y33" s="49">
        <f t="shared" si="17"/>
        <v>28.521053723293921</v>
      </c>
      <c r="Z33" s="48">
        <f>[1]Барг!Z33+[1]Баунт!Z33+[1]Бичур!Z33+[1]Джид!Z33+[1]Еравн!Z33+[1]Заиграев!Z33+[1]Закаменск!Z33+[1]Иволг!Z33+[1]Кабанск!Z33+[1]Кижинг!Z33+[1]Курумкан!Z33+[1]Кяхта!Z33+[1]Муйский!Z33+[1]Мухоршибирь!Z33+[1]Окинский!Z33+[1]Прибайкальский!Z33+[1]Северобайк!Z33+[1]Селенгинский!Z33+[1]Тарбагат!Z33+[1]Тунк!Z33+[1]Хоринск!Z33+[1]ГП1!Z33+[1]ГП2!Z33+[1]ГП3!Z33+[1]ГБ4!Z33+[1]ГБ5!Z33+[1]ГП6!Z33</f>
        <v>61</v>
      </c>
      <c r="AA33" s="50">
        <v>719149</v>
      </c>
      <c r="AB33" s="50">
        <v>883</v>
      </c>
      <c r="AC33" s="52">
        <f t="shared" si="18"/>
        <v>122.78401277064975</v>
      </c>
      <c r="AD33" s="50">
        <v>50</v>
      </c>
      <c r="AE33" s="52">
        <f t="shared" si="19"/>
        <v>6.9526621047933048</v>
      </c>
      <c r="AF33" s="50">
        <v>820</v>
      </c>
      <c r="AG33" s="50">
        <v>717518</v>
      </c>
      <c r="AH33" s="50">
        <f>[1]Барг!AH33+[1]Баунт!AH33+[1]Бичур!AH33+[1]Джид!AH33+[1]Еравн!AH33+[1]Заиграев!AH33+[1]Закаменск!AH33+[1]Иволг!AH33+[1]Кабанск!AH33+[1]Кижинг!AH33+[1]Курумкан!AH33+[1]Кяхта!AH33+[1]Муйский!AH33+[1]Мухоршибирь!AH33+[1]Окинский!AH33+[1]Прибайкальский!AH33+[1]Северобайк!AH33+[1]Селенгинский!AH33+[1]Тарбагат!AH33+[1]Тунк!AH33+[1]Хоринск!AH33+[1]ГП1!AH33+[1]ГП2!AH33+[1]ГП3!AH33+[1]ГБ4!AH33+[1]ГБ5!AH33+[1]ГП6!AH33</f>
        <v>908</v>
      </c>
      <c r="AI33" s="52">
        <f t="shared" si="20"/>
        <v>126.54734794109694</v>
      </c>
      <c r="AJ33" s="50">
        <f>[1]Барг!AJ33+[1]Баунт!AJ33+[1]Бичур!AJ33+[1]Джид!AJ33+[1]Еравн!AJ33+[1]Заиграев!AJ33+[1]Закаменск!AJ33+[1]Иволг!AJ33+[1]Кабанск!AJ33+[1]Кижинг!AJ33+[1]Курумкан!AJ33+[1]Кяхта!AJ33+[1]Муйский!AJ33+[1]Мухоршибирь!AJ33+[1]Окинский!AJ33+[1]Прибайкальский!AJ33+[1]Северобайк!AJ33+[1]Селенгинский!AJ33+[1]Тарбагат!AJ33+[1]Тунк!AJ33+[1]Хоринск!AJ33+[1]ГП1!AJ33+[1]ГП2!AJ33+[1]ГП3!AJ33+[1]ГБ4!AJ33+[1]ГБ5!AJ33+[1]ГП6!AJ33</f>
        <v>47</v>
      </c>
      <c r="AK33" s="52">
        <f t="shared" si="21"/>
        <v>6.5503583185369569</v>
      </c>
      <c r="AL33" s="50">
        <f>[1]Барг!AL33+[1]Баунт!AL33+[1]Бичур!AL33+[1]Джид!AL33+[1]Еравн!AL33+[1]Заиграев!AL33+[1]Закаменск!AL33+[1]Иволг!AL33+[1]Кабанск!AL33+[1]Кижинг!AL33+[1]Курумкан!AL33+[1]Кяхта!AL33+[1]Муйский!AL33+[1]Мухоршибирь!AL33+[1]Окинский!AL33+[1]Прибайкальский!AL33+[1]Северобайк!AL33+[1]Селенгинский!AL33+[1]Тарбагат!AL33+[1]Тунк!AL33+[1]Хоринск!AL33+[1]ГП1!AL33+[1]ГП2!AL33+[1]ГП3!AL33+[1]ГБ4!AL33+[1]ГБ5!AL33+[1]ГП6!AL33</f>
        <v>796</v>
      </c>
      <c r="AM33" s="97">
        <f t="shared" si="22"/>
        <v>985431</v>
      </c>
      <c r="AN33" s="97">
        <f t="shared" si="22"/>
        <v>1140</v>
      </c>
      <c r="AO33" s="53">
        <f t="shared" si="23"/>
        <v>115.6854208970491</v>
      </c>
      <c r="AP33" s="98">
        <f t="shared" si="24"/>
        <v>79</v>
      </c>
      <c r="AQ33" s="53">
        <f t="shared" si="3"/>
        <v>8.0167967112867355</v>
      </c>
      <c r="AR33" s="99">
        <f t="shared" si="25"/>
        <v>1051</v>
      </c>
      <c r="AS33" s="41">
        <v>982629</v>
      </c>
      <c r="AT33" s="41">
        <f t="shared" si="25"/>
        <v>1176</v>
      </c>
      <c r="AU33" s="54">
        <f t="shared" si="4"/>
        <v>119.67894291741847</v>
      </c>
      <c r="AV33" s="41">
        <f t="shared" si="26"/>
        <v>94</v>
      </c>
      <c r="AW33" s="55">
        <f t="shared" si="6"/>
        <v>9.5661740087052181</v>
      </c>
      <c r="AX33" s="41">
        <f t="shared" si="27"/>
        <v>1050</v>
      </c>
      <c r="AZ33" s="14" t="s">
        <v>132</v>
      </c>
      <c r="BA33" s="14">
        <v>37657</v>
      </c>
      <c r="BB33" s="14" t="s">
        <v>133</v>
      </c>
      <c r="BC33" s="14">
        <v>1176</v>
      </c>
      <c r="BD33" s="14">
        <v>94</v>
      </c>
      <c r="BE33" s="14">
        <v>1050</v>
      </c>
      <c r="BF33" s="14"/>
      <c r="BG33" s="32">
        <f t="shared" si="7"/>
        <v>0</v>
      </c>
      <c r="BH33" s="32">
        <f t="shared" si="8"/>
        <v>0</v>
      </c>
      <c r="BI33" s="32">
        <f t="shared" si="9"/>
        <v>0</v>
      </c>
    </row>
    <row r="34" spans="1:61" ht="15" x14ac:dyDescent="0.25">
      <c r="A34" s="14" t="s">
        <v>134</v>
      </c>
      <c r="B34" s="14" t="s">
        <v>135</v>
      </c>
      <c r="C34" s="33">
        <v>228702</v>
      </c>
      <c r="D34" s="46">
        <v>1</v>
      </c>
      <c r="E34" s="47">
        <f t="shared" si="10"/>
        <v>0.43725022081136145</v>
      </c>
      <c r="F34" s="46">
        <v>0</v>
      </c>
      <c r="G34" s="47">
        <f t="shared" si="11"/>
        <v>0</v>
      </c>
      <c r="H34" s="46">
        <v>1</v>
      </c>
      <c r="I34" s="19">
        <v>226543</v>
      </c>
      <c r="J34" s="46">
        <f>[1]Барг!J34+[1]Баунт!J34+[1]Бичур!J34+[1]Джид!J34+[1]Еравн!J34+[1]Заиграев!J34+[1]Закаменск!J34+[1]Иволг!J34+[1]Кабанск!J34+[1]Кижинг!J34+[1]Курумкан!J34+[1]Кяхта!J34+[1]Муйский!J34+[1]Мухоршибирь!J34+[1]Окинский!J34+[1]Прибайкальский!J34+[1]Северобайк!J34+[1]Селенгинский!J34+[1]Тарбагат!J34+[1]Тунк!J34+[1]Хоринск!J34+[1]ГП1!J34+[1]ГП2!J34+[1]ГП3!J34+[1]ГБ4!J34+[1]ГБ5!J34+[1]ГП6!J34</f>
        <v>0</v>
      </c>
      <c r="K34" s="73">
        <f t="shared" si="12"/>
        <v>0</v>
      </c>
      <c r="L34" s="94">
        <f>[1]Барг!L34+[1]Баунт!L34+[1]Бичур!L34+[1]Джид!L34+[1]Еравн!L34+[1]Заиграев!L34+[1]Закаменск!L34+[1]Иволг!L34+[1]Кабанск!L34+[1]Кижинг!L34+[1]Курумкан!L34+[1]Кяхта!L34+[1]Муйский!L34+[1]Мухоршибирь!L34+[1]Окинский!L34+[1]Прибайкальский!L34+[1]Северобайк!L34+[1]Селенгинский!L34+[1]Тарбагат!L34+[1]Тунк!L34+[1]Хоринск!L34+[1]ГП1!L34+[1]ГП2!L34+[1]ГП3!L34+[1]ГБ4!L34+[1]ГБ5!L34+[1]ГП6!L34</f>
        <v>0</v>
      </c>
      <c r="M34" s="73">
        <f t="shared" si="13"/>
        <v>0</v>
      </c>
      <c r="N34" s="95">
        <f>[1]Барг!N34+[1]Баунт!N34+[1]Бичур!N34+[1]Джид!N34+[1]Еравн!N34+[1]Заиграев!N34+[1]Закаменск!N34+[1]Иволг!N34+[1]Кабанск!N34+[1]Кижинг!N34+[1]Курумкан!N34+[1]Кяхта!N34+[1]Муйский!N34+[1]Мухоршибирь!N34+[1]Окинский!N34+[1]Прибайкальский!N34+[1]Северобайк!N34+[1]Селенгинский!N34+[1]Тарбагат!N34+[1]Тунк!N34+[1]Хоринск!N34+[1]ГП1!N34+[1]ГП2!N34+[1]ГП3!N34+[1]ГБ4!N34+[1]ГБ5!N34+[1]ГП6!N34</f>
        <v>0</v>
      </c>
      <c r="O34" s="48">
        <v>37580</v>
      </c>
      <c r="P34" s="48">
        <v>0</v>
      </c>
      <c r="Q34" s="49">
        <f t="shared" si="14"/>
        <v>0</v>
      </c>
      <c r="R34" s="48">
        <v>0</v>
      </c>
      <c r="S34" s="49">
        <f t="shared" si="15"/>
        <v>0</v>
      </c>
      <c r="T34" s="48">
        <v>0</v>
      </c>
      <c r="U34" s="96">
        <v>38568</v>
      </c>
      <c r="V34" s="96">
        <f>[1]Барг!V34+[1]Баунт!V34+[1]Бичур!V34+[1]Джид!V34+[1]Еравн!V34+[1]Заиграев!V34+[1]Закаменск!V34+[1]Иволг!V34+[1]Кабанск!V34+[1]Кижинг!V34+[1]Курумкан!V34+[1]Кяхта!V34+[1]Муйский!V34+[1]Мухоршибирь!V34+[1]Окинский!V34+[1]Прибайкальский!V34+[1]Северобайк!V34+[1]Селенгинский!V34+[1]Тарбагат!V34+[1]Тунк!V34+[1]Хоринск!V34+[1]ГП1!V34+[1]ГП2!V34+[1]ГП3!V34+[1]ГБ4!V34+[1]ГБ5!V34+[1]ГП6!V34</f>
        <v>2</v>
      </c>
      <c r="W34" s="49">
        <f t="shared" si="16"/>
        <v>5.185646131507986</v>
      </c>
      <c r="X34" s="48">
        <f>[1]Барг!X34+[1]Баунт!X34+[1]Бичур!X34+[1]Джид!X34+[1]Еравн!X34+[1]Заиграев!X34+[1]Закаменск!X34+[1]Иволг!X34+[1]Кабанск!X34+[1]Кижинг!X34+[1]Курумкан!X34+[1]Кяхта!X34+[1]Муйский!X34+[1]Мухоршибирь!X34+[1]Окинский!X34+[1]Прибайкальский!X34+[1]Северобайк!X34+[1]Селенгинский!X34+[1]Тарбагат!X34+[1]Тунк!X34+[1]Хоринск!X34+[1]ГП1!X34+[1]ГП2!X34+[1]ГП3!X34+[1]ГБ4!X34+[1]ГБ5!X34+[1]ГП6!X34</f>
        <v>0</v>
      </c>
      <c r="Y34" s="49">
        <f t="shared" si="17"/>
        <v>0</v>
      </c>
      <c r="Z34" s="48">
        <f>[1]Барг!Z34+[1]Баунт!Z34+[1]Бичур!Z34+[1]Джид!Z34+[1]Еравн!Z34+[1]Заиграев!Z34+[1]Закаменск!Z34+[1]Иволг!Z34+[1]Кабанск!Z34+[1]Кижинг!Z34+[1]Курумкан!Z34+[1]Кяхта!Z34+[1]Муйский!Z34+[1]Мухоршибирь!Z34+[1]Окинский!Z34+[1]Прибайкальский!Z34+[1]Северобайк!Z34+[1]Селенгинский!Z34+[1]Тарбагат!Z34+[1]Тунк!Z34+[1]Хоринск!Z34+[1]ГП1!Z34+[1]ГП2!Z34+[1]ГП3!Z34+[1]ГБ4!Z34+[1]ГБ5!Z34+[1]ГП6!Z34</f>
        <v>2</v>
      </c>
      <c r="AA34" s="50">
        <v>719149</v>
      </c>
      <c r="AB34" s="50">
        <v>35507</v>
      </c>
      <c r="AC34" s="52">
        <f t="shared" si="18"/>
        <v>4937.3634670979172</v>
      </c>
      <c r="AD34" s="50">
        <v>3202</v>
      </c>
      <c r="AE34" s="52">
        <f t="shared" si="19"/>
        <v>445.24848119096322</v>
      </c>
      <c r="AF34" s="50">
        <v>32495</v>
      </c>
      <c r="AG34" s="50">
        <v>717518</v>
      </c>
      <c r="AH34" s="50">
        <f>[1]Барг!AH34+[1]Баунт!AH34+[1]Бичур!AH34+[1]Джид!AH34+[1]Еравн!AH34+[1]Заиграев!AH34+[1]Закаменск!AH34+[1]Иволг!AH34+[1]Кабанск!AH34+[1]Кижинг!AH34+[1]Курумкан!AH34+[1]Кяхта!AH34+[1]Муйский!AH34+[1]Мухоршибирь!AH34+[1]Окинский!AH34+[1]Прибайкальский!AH34+[1]Северобайк!AH34+[1]Селенгинский!AH34+[1]Тарбагат!AH34+[1]Тунк!AH34+[1]Хоринск!AH34+[1]ГП1!AH34+[1]ГП2!AH34+[1]ГП3!AH34+[1]ГБ4!AH34+[1]ГБ5!AH34+[1]ГП6!AH34</f>
        <v>36395</v>
      </c>
      <c r="AI34" s="52">
        <f t="shared" si="20"/>
        <v>5072.3466170883521</v>
      </c>
      <c r="AJ34" s="50">
        <f>[1]Барг!AJ34+[1]Баунт!AJ34+[1]Бичур!AJ34+[1]Джид!AJ34+[1]Еравн!AJ34+[1]Заиграев!AJ34+[1]Закаменск!AJ34+[1]Иволг!AJ34+[1]Кабанск!AJ34+[1]Кижинг!AJ34+[1]Курумкан!AJ34+[1]Кяхта!AJ34+[1]Муйский!AJ34+[1]Мухоршибирь!AJ34+[1]Окинский!AJ34+[1]Прибайкальский!AJ34+[1]Северобайк!AJ34+[1]Селенгинский!AJ34+[1]Тарбагат!AJ34+[1]Тунк!AJ34+[1]Хоринск!AJ34+[1]ГП1!AJ34+[1]ГП2!AJ34+[1]ГП3!AJ34+[1]ГБ4!AJ34+[1]ГБ5!AJ34+[1]ГП6!AJ34</f>
        <v>3302</v>
      </c>
      <c r="AK34" s="52">
        <f t="shared" si="21"/>
        <v>460.19751420870273</v>
      </c>
      <c r="AL34" s="50">
        <f>[1]Барг!AL34+[1]Баунт!AL34+[1]Бичур!AL34+[1]Джид!AL34+[1]Еравн!AL34+[1]Заиграев!AL34+[1]Закаменск!AL34+[1]Иволг!AL34+[1]Кабанск!AL34+[1]Кижинг!AL34+[1]Курумкан!AL34+[1]Кяхта!AL34+[1]Муйский!AL34+[1]Мухоршибирь!AL34+[1]Окинский!AL34+[1]Прибайкальский!AL34+[1]Северобайк!AL34+[1]Селенгинский!AL34+[1]Тарбагат!AL34+[1]Тунк!AL34+[1]Хоринск!AL34+[1]ГП1!AL34+[1]ГП2!AL34+[1]ГП3!AL34+[1]ГБ4!AL34+[1]ГБ5!AL34+[1]ГП6!AL34</f>
        <v>33742</v>
      </c>
      <c r="AM34" s="97">
        <f t="shared" si="22"/>
        <v>985431</v>
      </c>
      <c r="AN34" s="97">
        <f t="shared" si="22"/>
        <v>35508</v>
      </c>
      <c r="AO34" s="53">
        <f t="shared" si="23"/>
        <v>3603.2964256249293</v>
      </c>
      <c r="AP34" s="98">
        <f t="shared" si="24"/>
        <v>3202</v>
      </c>
      <c r="AQ34" s="53">
        <f t="shared" si="3"/>
        <v>324.93396290557126</v>
      </c>
      <c r="AR34" s="99">
        <f t="shared" si="25"/>
        <v>32496</v>
      </c>
      <c r="AS34" s="41">
        <v>982629</v>
      </c>
      <c r="AT34" s="41">
        <f t="shared" si="25"/>
        <v>36397</v>
      </c>
      <c r="AU34" s="54">
        <f t="shared" si="4"/>
        <v>3704.0429297323813</v>
      </c>
      <c r="AV34" s="41">
        <f t="shared" si="26"/>
        <v>3302</v>
      </c>
      <c r="AW34" s="55">
        <f t="shared" si="6"/>
        <v>336.03730400792165</v>
      </c>
      <c r="AX34" s="41">
        <f t="shared" si="27"/>
        <v>33744</v>
      </c>
      <c r="AZ34" s="14" t="s">
        <v>136</v>
      </c>
      <c r="BA34" s="14" t="s">
        <v>137</v>
      </c>
      <c r="BB34" s="14" t="s">
        <v>138</v>
      </c>
      <c r="BC34" s="14">
        <v>36397</v>
      </c>
      <c r="BD34" s="14">
        <v>3302</v>
      </c>
      <c r="BE34" s="14">
        <v>33744</v>
      </c>
      <c r="BF34" s="14"/>
      <c r="BG34" s="32">
        <f t="shared" si="7"/>
        <v>0</v>
      </c>
      <c r="BH34" s="32">
        <f t="shared" si="8"/>
        <v>0</v>
      </c>
      <c r="BI34" s="32">
        <f t="shared" si="9"/>
        <v>0</v>
      </c>
    </row>
    <row r="35" spans="1:61" ht="15" x14ac:dyDescent="0.25">
      <c r="A35" s="14" t="s">
        <v>139</v>
      </c>
      <c r="B35" s="14" t="s">
        <v>140</v>
      </c>
      <c r="C35" s="33">
        <v>228702</v>
      </c>
      <c r="D35" s="46">
        <v>12</v>
      </c>
      <c r="E35" s="47">
        <f t="shared" si="10"/>
        <v>5.2470026497363387</v>
      </c>
      <c r="F35" s="46">
        <v>2</v>
      </c>
      <c r="G35" s="47">
        <f t="shared" si="11"/>
        <v>0.87450044162272289</v>
      </c>
      <c r="H35" s="46">
        <v>10</v>
      </c>
      <c r="I35" s="19">
        <v>226543</v>
      </c>
      <c r="J35" s="46">
        <f>[1]Барг!J35+[1]Баунт!J35+[1]Бичур!J35+[1]Джид!J35+[1]Еравн!J35+[1]Заиграев!J35+[1]Закаменск!J35+[1]Иволг!J35+[1]Кабанск!J35+[1]Кижинг!J35+[1]Курумкан!J35+[1]Кяхта!J35+[1]Муйский!J35+[1]Мухоршибирь!J35+[1]Окинский!J35+[1]Прибайкальский!J35+[1]Северобайк!J35+[1]Селенгинский!J35+[1]Тарбагат!J35+[1]Тунк!J35+[1]Хоринск!J35+[1]ГП1!J35+[1]ГП2!J35+[1]ГП3!J35+[1]ГБ4!J35+[1]ГБ5!J35+[1]ГП6!J35</f>
        <v>22</v>
      </c>
      <c r="K35" s="73">
        <f t="shared" si="12"/>
        <v>9.7111806588594654</v>
      </c>
      <c r="L35" s="94">
        <f>[1]Барг!L35+[1]Баунт!L35+[1]Бичур!L35+[1]Джид!L35+[1]Еравн!L35+[1]Заиграев!L35+[1]Закаменск!L35+[1]Иволг!L35+[1]Кабанск!L35+[1]Кижинг!L35+[1]Курумкан!L35+[1]Кяхта!L35+[1]Муйский!L35+[1]Мухоршибирь!L35+[1]Окинский!L35+[1]Прибайкальский!L35+[1]Северобайк!L35+[1]Селенгинский!L35+[1]Тарбагат!L35+[1]Тунк!L35+[1]Хоринск!L35+[1]ГП1!L35+[1]ГП2!L35+[1]ГП3!L35+[1]ГБ4!L35+[1]ГБ5!L35+[1]ГП6!L35</f>
        <v>4</v>
      </c>
      <c r="M35" s="73">
        <f t="shared" si="13"/>
        <v>1.7656692107017211</v>
      </c>
      <c r="N35" s="95">
        <f>[1]Барг!N35+[1]Баунт!N35+[1]Бичур!N35+[1]Джид!N35+[1]Еравн!N35+[1]Заиграев!N35+[1]Закаменск!N35+[1]Иволг!N35+[1]Кабанск!N35+[1]Кижинг!N35+[1]Курумкан!N35+[1]Кяхта!N35+[1]Муйский!N35+[1]Мухоршибирь!N35+[1]Окинский!N35+[1]Прибайкальский!N35+[1]Северобайк!N35+[1]Селенгинский!N35+[1]Тарбагат!N35+[1]Тунк!N35+[1]Хоринск!N35+[1]ГП1!N35+[1]ГП2!N35+[1]ГП3!N35+[1]ГБ4!N35+[1]ГБ5!N35+[1]ГП6!N35</f>
        <v>20</v>
      </c>
      <c r="O35" s="48">
        <v>37580</v>
      </c>
      <c r="P35" s="48">
        <v>19</v>
      </c>
      <c r="Q35" s="49">
        <f t="shared" si="14"/>
        <v>50.558807876530068</v>
      </c>
      <c r="R35" s="48">
        <v>4</v>
      </c>
      <c r="S35" s="49">
        <f t="shared" si="15"/>
        <v>10.643959552953698</v>
      </c>
      <c r="T35" s="48">
        <v>9</v>
      </c>
      <c r="U35" s="96">
        <v>38568</v>
      </c>
      <c r="V35" s="96">
        <f>[1]Барг!V35+[1]Баунт!V35+[1]Бичур!V35+[1]Джид!V35+[1]Еравн!V35+[1]Заиграев!V35+[1]Закаменск!V35+[1]Иволг!V35+[1]Кабанск!V35+[1]Кижинг!V35+[1]Курумкан!V35+[1]Кяхта!V35+[1]Муйский!V35+[1]Мухоршибирь!V35+[1]Окинский!V35+[1]Прибайкальский!V35+[1]Северобайк!V35+[1]Селенгинский!V35+[1]Тарбагат!V35+[1]Тунк!V35+[1]Хоринск!V35+[1]ГП1!V35+[1]ГП2!V35+[1]ГП3!V35+[1]ГБ4!V35+[1]ГБ5!V35+[1]ГП6!V35</f>
        <v>12</v>
      </c>
      <c r="W35" s="49">
        <f t="shared" si="16"/>
        <v>31.113876789047914</v>
      </c>
      <c r="X35" s="48">
        <f>[1]Барг!X35+[1]Баунт!X35+[1]Бичур!X35+[1]Джид!X35+[1]Еравн!X35+[1]Заиграев!X35+[1]Закаменск!X35+[1]Иволг!X35+[1]Кабанск!X35+[1]Кижинг!X35+[1]Курумкан!X35+[1]Кяхта!X35+[1]Муйский!X35+[1]Мухоршибирь!X35+[1]Окинский!X35+[1]Прибайкальский!X35+[1]Северобайк!X35+[1]Селенгинский!X35+[1]Тарбагат!X35+[1]Тунк!X35+[1]Хоринск!X35+[1]ГП1!X35+[1]ГП2!X35+[1]ГП3!X35+[1]ГБ4!X35+[1]ГБ5!X35+[1]ГП6!X35</f>
        <v>1</v>
      </c>
      <c r="Y35" s="49">
        <f t="shared" si="17"/>
        <v>2.592823065753993</v>
      </c>
      <c r="Z35" s="48">
        <f>[1]Барг!Z35+[1]Баунт!Z35+[1]Бичур!Z35+[1]Джид!Z35+[1]Еравн!Z35+[1]Заиграев!Z35+[1]Закаменск!Z35+[1]Иволг!Z35+[1]Кабанск!Z35+[1]Кижинг!Z35+[1]Курумкан!Z35+[1]Кяхта!Z35+[1]Муйский!Z35+[1]Мухоршибирь!Z35+[1]Окинский!Z35+[1]Прибайкальский!Z35+[1]Северобайк!Z35+[1]Селенгинский!Z35+[1]Тарбагат!Z35+[1]Тунк!Z35+[1]Хоринск!Z35+[1]ГП1!Z35+[1]ГП2!Z35+[1]ГП3!Z35+[1]ГБ4!Z35+[1]ГБ5!Z35+[1]ГП6!Z35</f>
        <v>8</v>
      </c>
      <c r="AA35" s="50">
        <v>719149</v>
      </c>
      <c r="AB35" s="50">
        <v>131</v>
      </c>
      <c r="AC35" s="52">
        <f t="shared" si="18"/>
        <v>18.215974714558456</v>
      </c>
      <c r="AD35" s="50">
        <v>16</v>
      </c>
      <c r="AE35" s="52">
        <f t="shared" si="19"/>
        <v>2.2248518735338574</v>
      </c>
      <c r="AF35" s="50">
        <v>103</v>
      </c>
      <c r="AG35" s="50">
        <v>717518</v>
      </c>
      <c r="AH35" s="50">
        <f>[1]Барг!AH35+[1]Баунт!AH35+[1]Бичур!AH35+[1]Джид!AH35+[1]Еравн!AH35+[1]Заиграев!AH35+[1]Закаменск!AH35+[1]Иволг!AH35+[1]Кабанск!AH35+[1]Кижинг!AH35+[1]Курумкан!AH35+[1]Кяхта!AH35+[1]Муйский!AH35+[1]Мухоршибирь!AH35+[1]Окинский!AH35+[1]Прибайкальский!AH35+[1]Северобайк!AH35+[1]Селенгинский!AH35+[1]Тарбагат!AH35+[1]Тунк!AH35+[1]Хоринск!AH35+[1]ГП1!AH35+[1]ГП2!AH35+[1]ГП3!AH35+[1]ГБ4!AH35+[1]ГБ5!AH35+[1]ГП6!AH35</f>
        <v>113</v>
      </c>
      <c r="AI35" s="52">
        <f t="shared" si="20"/>
        <v>15.748733829673959</v>
      </c>
      <c r="AJ35" s="50">
        <f>[1]Барг!AJ35+[1]Баунт!AJ35+[1]Бичур!AJ35+[1]Джид!AJ35+[1]Еравн!AJ35+[1]Заиграев!AJ35+[1]Закаменск!AJ35+[1]Иволг!AJ35+[1]Кабанск!AJ35+[1]Кижинг!AJ35+[1]Курумкан!AJ35+[1]Кяхта!AJ35+[1]Муйский!AJ35+[1]Мухоршибирь!AJ35+[1]Окинский!AJ35+[1]Прибайкальский!AJ35+[1]Северобайк!AJ35+[1]Селенгинский!AJ35+[1]Тарбагат!AJ35+[1]Тунк!AJ35+[1]Хоринск!AJ35+[1]ГП1!AJ35+[1]ГП2!AJ35+[1]ГП3!AJ35+[1]ГБ4!AJ35+[1]ГБ5!AJ35+[1]ГП6!AJ35</f>
        <v>16</v>
      </c>
      <c r="AK35" s="52">
        <f t="shared" si="21"/>
        <v>2.2299092148210917</v>
      </c>
      <c r="AL35" s="50">
        <f>[1]Барг!AL35+[1]Баунт!AL35+[1]Бичур!AL35+[1]Джид!AL35+[1]Еравн!AL35+[1]Заиграев!AL35+[1]Закаменск!AL35+[1]Иволг!AL35+[1]Кабанск!AL35+[1]Кижинг!AL35+[1]Курумкан!AL35+[1]Кяхта!AL35+[1]Муйский!AL35+[1]Мухоршибирь!AL35+[1]Окинский!AL35+[1]Прибайкальский!AL35+[1]Северобайк!AL35+[1]Селенгинский!AL35+[1]Тарбагат!AL35+[1]Тунк!AL35+[1]Хоринск!AL35+[1]ГП1!AL35+[1]ГП2!AL35+[1]ГП3!AL35+[1]ГБ4!AL35+[1]ГБ5!AL35+[1]ГП6!AL35</f>
        <v>96</v>
      </c>
      <c r="AM35" s="97">
        <f t="shared" si="22"/>
        <v>985431</v>
      </c>
      <c r="AN35" s="97">
        <f t="shared" si="22"/>
        <v>162</v>
      </c>
      <c r="AO35" s="53">
        <f t="shared" si="23"/>
        <v>16.439507180106979</v>
      </c>
      <c r="AP35" s="98">
        <f t="shared" si="24"/>
        <v>22</v>
      </c>
      <c r="AQ35" s="53">
        <f t="shared" si="3"/>
        <v>2.2325256664342814</v>
      </c>
      <c r="AR35" s="99">
        <f t="shared" si="25"/>
        <v>122</v>
      </c>
      <c r="AS35" s="41">
        <v>982629</v>
      </c>
      <c r="AT35" s="41">
        <f t="shared" si="25"/>
        <v>147</v>
      </c>
      <c r="AU35" s="54">
        <f t="shared" si="4"/>
        <v>14.959867864677308</v>
      </c>
      <c r="AV35" s="41">
        <f t="shared" si="26"/>
        <v>21</v>
      </c>
      <c r="AW35" s="55">
        <f t="shared" si="6"/>
        <v>2.137123980668187</v>
      </c>
      <c r="AX35" s="41">
        <f t="shared" si="27"/>
        <v>124</v>
      </c>
      <c r="AZ35" s="14" t="s">
        <v>140</v>
      </c>
      <c r="BA35" s="14">
        <v>44990</v>
      </c>
      <c r="BB35" s="14" t="s">
        <v>141</v>
      </c>
      <c r="BC35" s="14">
        <v>147</v>
      </c>
      <c r="BD35" s="14">
        <v>21</v>
      </c>
      <c r="BE35" s="14">
        <v>124</v>
      </c>
      <c r="BF35" s="14"/>
      <c r="BG35" s="32">
        <f t="shared" si="7"/>
        <v>0</v>
      </c>
      <c r="BH35" s="32">
        <f t="shared" si="8"/>
        <v>0</v>
      </c>
      <c r="BI35" s="32">
        <f t="shared" si="9"/>
        <v>0</v>
      </c>
    </row>
    <row r="36" spans="1:61" ht="15" x14ac:dyDescent="0.25">
      <c r="A36" s="14" t="s">
        <v>142</v>
      </c>
      <c r="B36" s="14" t="s">
        <v>143</v>
      </c>
      <c r="C36" s="33">
        <v>228702</v>
      </c>
      <c r="D36" s="46">
        <v>27</v>
      </c>
      <c r="E36" s="47">
        <f t="shared" si="10"/>
        <v>11.805755961906762</v>
      </c>
      <c r="F36" s="46">
        <v>4</v>
      </c>
      <c r="G36" s="47">
        <f t="shared" si="11"/>
        <v>1.7490008832454458</v>
      </c>
      <c r="H36" s="46">
        <v>27</v>
      </c>
      <c r="I36" s="19">
        <v>226543</v>
      </c>
      <c r="J36" s="46">
        <f>[1]Барг!J36+[1]Баунт!J36+[1]Бичур!J36+[1]Джид!J36+[1]Еравн!J36+[1]Заиграев!J36+[1]Закаменск!J36+[1]Иволг!J36+[1]Кабанск!J36+[1]Кижинг!J36+[1]Курумкан!J36+[1]Кяхта!J36+[1]Муйский!J36+[1]Мухоршибирь!J36+[1]Окинский!J36+[1]Прибайкальский!J36+[1]Северобайк!J36+[1]Селенгинский!J36+[1]Тарбагат!J36+[1]Тунк!J36+[1]Хоринск!J36+[1]ГП1!J36+[1]ГП2!J36+[1]ГП3!J36+[1]ГБ4!J36+[1]ГБ5!J36+[1]ГП6!J36</f>
        <v>33</v>
      </c>
      <c r="K36" s="73">
        <f t="shared" si="12"/>
        <v>14.566770988289198</v>
      </c>
      <c r="L36" s="94">
        <f>[1]Барг!L36+[1]Баунт!L36+[1]Бичур!L36+[1]Джид!L36+[1]Еравн!L36+[1]Заиграев!L36+[1]Закаменск!L36+[1]Иволг!L36+[1]Кабанск!L36+[1]Кижинг!L36+[1]Курумкан!L36+[1]Кяхта!L36+[1]Муйский!L36+[1]Мухоршибирь!L36+[1]Окинский!L36+[1]Прибайкальский!L36+[1]Северобайк!L36+[1]Селенгинский!L36+[1]Тарбагат!L36+[1]Тунк!L36+[1]Хоринск!L36+[1]ГП1!L36+[1]ГП2!L36+[1]ГП3!L36+[1]ГБ4!L36+[1]ГБ5!L36+[1]ГП6!L36</f>
        <v>7</v>
      </c>
      <c r="M36" s="73">
        <f t="shared" si="13"/>
        <v>3.0899211187280118</v>
      </c>
      <c r="N36" s="95">
        <f>[1]Барг!N36+[1]Баунт!N36+[1]Бичур!N36+[1]Джид!N36+[1]Еравн!N36+[1]Заиграев!N36+[1]Закаменск!N36+[1]Иволг!N36+[1]Кабанск!N36+[1]Кижинг!N36+[1]Курумкан!N36+[1]Кяхта!N36+[1]Муйский!N36+[1]Мухоршибирь!N36+[1]Окинский!N36+[1]Прибайкальский!N36+[1]Северобайк!N36+[1]Селенгинский!N36+[1]Тарбагат!N36+[1]Тунк!N36+[1]Хоринск!N36+[1]ГП1!N36+[1]ГП2!N36+[1]ГП3!N36+[1]ГБ4!N36+[1]ГБ5!N36+[1]ГП6!N36</f>
        <v>26</v>
      </c>
      <c r="O36" s="48">
        <v>37580</v>
      </c>
      <c r="P36" s="48">
        <v>14</v>
      </c>
      <c r="Q36" s="49">
        <f t="shared" si="14"/>
        <v>37.253858435337946</v>
      </c>
      <c r="R36" s="48">
        <v>2</v>
      </c>
      <c r="S36" s="49">
        <f t="shared" si="15"/>
        <v>5.3219797764768488</v>
      </c>
      <c r="T36" s="48">
        <v>9</v>
      </c>
      <c r="U36" s="96">
        <v>38568</v>
      </c>
      <c r="V36" s="96">
        <f>[1]Барг!V36+[1]Баунт!V36+[1]Бичур!V36+[1]Джид!V36+[1]Еравн!V36+[1]Заиграев!V36+[1]Закаменск!V36+[1]Иволг!V36+[1]Кабанск!V36+[1]Кижинг!V36+[1]Курумкан!V36+[1]Кяхта!V36+[1]Муйский!V36+[1]Мухоршибирь!V36+[1]Окинский!V36+[1]Прибайкальский!V36+[1]Северобайк!V36+[1]Селенгинский!V36+[1]Тарбагат!V36+[1]Тунк!V36+[1]Хоринск!V36+[1]ГП1!V36+[1]ГП2!V36+[1]ГП3!V36+[1]ГБ4!V36+[1]ГБ5!V36+[1]ГП6!V36</f>
        <v>13</v>
      </c>
      <c r="W36" s="49">
        <f t="shared" si="16"/>
        <v>33.706699854801911</v>
      </c>
      <c r="X36" s="48">
        <f>[1]Барг!X36+[1]Баунт!X36+[1]Бичур!X36+[1]Джид!X36+[1]Еравн!X36+[1]Заиграев!X36+[1]Закаменск!X36+[1]Иволг!X36+[1]Кабанск!X36+[1]Кижинг!X36+[1]Курумкан!X36+[1]Кяхта!X36+[1]Муйский!X36+[1]Мухоршибирь!X36+[1]Окинский!X36+[1]Прибайкальский!X36+[1]Северобайк!X36+[1]Селенгинский!X36+[1]Тарбагат!X36+[1]Тунк!X36+[1]Хоринск!X36+[1]ГП1!X36+[1]ГП2!X36+[1]ГП3!X36+[1]ГБ4!X36+[1]ГБ5!X36+[1]ГП6!X36</f>
        <v>0</v>
      </c>
      <c r="Y36" s="49">
        <f t="shared" si="17"/>
        <v>0</v>
      </c>
      <c r="Z36" s="48">
        <f>[1]Барг!Z36+[1]Баунт!Z36+[1]Бичур!Z36+[1]Джид!Z36+[1]Еравн!Z36+[1]Заиграев!Z36+[1]Закаменск!Z36+[1]Иволг!Z36+[1]Кабанск!Z36+[1]Кижинг!Z36+[1]Курумкан!Z36+[1]Кяхта!Z36+[1]Муйский!Z36+[1]Мухоршибирь!Z36+[1]Окинский!Z36+[1]Прибайкальский!Z36+[1]Северобайк!Z36+[1]Селенгинский!Z36+[1]Тарбагат!Z36+[1]Тунк!Z36+[1]Хоринск!Z36+[1]ГП1!Z36+[1]ГП2!Z36+[1]ГП3!Z36+[1]ГБ4!Z36+[1]ГБ5!Z36+[1]ГП6!Z36</f>
        <v>13</v>
      </c>
      <c r="AA36" s="50">
        <v>719149</v>
      </c>
      <c r="AB36" s="50">
        <v>39</v>
      </c>
      <c r="AC36" s="52">
        <f t="shared" si="18"/>
        <v>5.4230764417387771</v>
      </c>
      <c r="AD36" s="50">
        <v>2</v>
      </c>
      <c r="AE36" s="52">
        <f t="shared" si="19"/>
        <v>0.27810648419173217</v>
      </c>
      <c r="AF36" s="50">
        <v>37</v>
      </c>
      <c r="AG36" s="50">
        <v>717518</v>
      </c>
      <c r="AH36" s="50">
        <f>[1]Барг!AH36+[1]Баунт!AH36+[1]Бичур!AH36+[1]Джид!AH36+[1]Еравн!AH36+[1]Заиграев!AH36+[1]Закаменск!AH36+[1]Иволг!AH36+[1]Кабанск!AH36+[1]Кижинг!AH36+[1]Курумкан!AH36+[1]Кяхта!AH36+[1]Муйский!AH36+[1]Мухоршибирь!AH36+[1]Окинский!AH36+[1]Прибайкальский!AH36+[1]Северобайк!AH36+[1]Селенгинский!AH36+[1]Тарбагат!AH36+[1]Тунк!AH36+[1]Хоринск!AH36+[1]ГП1!AH36+[1]ГП2!AH36+[1]ГП3!AH36+[1]ГБ4!AH36+[1]ГБ5!AH36+[1]ГП6!AH36</f>
        <v>32</v>
      </c>
      <c r="AI36" s="52">
        <f t="shared" si="20"/>
        <v>4.4598184296421834</v>
      </c>
      <c r="AJ36" s="50">
        <f>[1]Барг!AJ36+[1]Баунт!AJ36+[1]Бичур!AJ36+[1]Джид!AJ36+[1]Еравн!AJ36+[1]Заиграев!AJ36+[1]Закаменск!AJ36+[1]Иволг!AJ36+[1]Кабанск!AJ36+[1]Кижинг!AJ36+[1]Курумкан!AJ36+[1]Кяхта!AJ36+[1]Муйский!AJ36+[1]Мухоршибирь!AJ36+[1]Окинский!AJ36+[1]Прибайкальский!AJ36+[1]Северобайк!AJ36+[1]Селенгинский!AJ36+[1]Тарбагат!AJ36+[1]Тунк!AJ36+[1]Хоринск!AJ36+[1]ГП1!AJ36+[1]ГП2!AJ36+[1]ГП3!AJ36+[1]ГБ4!AJ36+[1]ГБ5!AJ36+[1]ГП6!AJ36</f>
        <v>0</v>
      </c>
      <c r="AK36" s="52">
        <f t="shared" si="21"/>
        <v>0</v>
      </c>
      <c r="AL36" s="50">
        <f>[1]Барг!AL36+[1]Баунт!AL36+[1]Бичур!AL36+[1]Джид!AL36+[1]Еравн!AL36+[1]Заиграев!AL36+[1]Закаменск!AL36+[1]Иволг!AL36+[1]Кабанск!AL36+[1]Кижинг!AL36+[1]Курумкан!AL36+[1]Кяхта!AL36+[1]Муйский!AL36+[1]Мухоршибирь!AL36+[1]Окинский!AL36+[1]Прибайкальский!AL36+[1]Северобайк!AL36+[1]Селенгинский!AL36+[1]Тарбагат!AL36+[1]Тунк!AL36+[1]Хоринск!AL36+[1]ГП1!AL36+[1]ГП2!AL36+[1]ГП3!AL36+[1]ГБ4!AL36+[1]ГБ5!AL36+[1]ГП6!AL36</f>
        <v>30</v>
      </c>
      <c r="AM36" s="97">
        <f t="shared" si="22"/>
        <v>985431</v>
      </c>
      <c r="AN36" s="97">
        <f t="shared" si="22"/>
        <v>80</v>
      </c>
      <c r="AO36" s="53">
        <f t="shared" si="23"/>
        <v>8.1182751506701134</v>
      </c>
      <c r="AP36" s="98">
        <f t="shared" si="24"/>
        <v>8</v>
      </c>
      <c r="AQ36" s="53">
        <f t="shared" si="3"/>
        <v>0.81182751506701134</v>
      </c>
      <c r="AR36" s="99">
        <f t="shared" si="25"/>
        <v>73</v>
      </c>
      <c r="AS36" s="41">
        <v>982629</v>
      </c>
      <c r="AT36" s="41">
        <f t="shared" si="25"/>
        <v>78</v>
      </c>
      <c r="AU36" s="54">
        <f t="shared" si="4"/>
        <v>7.9378890710532657</v>
      </c>
      <c r="AV36" s="41">
        <f t="shared" si="26"/>
        <v>7</v>
      </c>
      <c r="AW36" s="55">
        <f t="shared" si="6"/>
        <v>0.71237466022272911</v>
      </c>
      <c r="AX36" s="41">
        <f t="shared" si="27"/>
        <v>69</v>
      </c>
      <c r="AZ36" s="14" t="s">
        <v>143</v>
      </c>
      <c r="BA36" s="14">
        <v>45021</v>
      </c>
      <c r="BB36" s="14" t="s">
        <v>144</v>
      </c>
      <c r="BC36" s="14">
        <v>78</v>
      </c>
      <c r="BD36" s="14">
        <v>7</v>
      </c>
      <c r="BE36" s="14">
        <v>69</v>
      </c>
      <c r="BF36" s="14"/>
      <c r="BG36" s="32">
        <f t="shared" si="7"/>
        <v>0</v>
      </c>
      <c r="BH36" s="32">
        <f t="shared" si="8"/>
        <v>0</v>
      </c>
      <c r="BI36" s="32">
        <f t="shared" si="9"/>
        <v>0</v>
      </c>
    </row>
    <row r="37" spans="1:61" ht="15" x14ac:dyDescent="0.25">
      <c r="A37" s="14" t="s">
        <v>145</v>
      </c>
      <c r="B37" s="14" t="s">
        <v>146</v>
      </c>
      <c r="C37" s="33">
        <v>228702</v>
      </c>
      <c r="D37" s="46">
        <v>9</v>
      </c>
      <c r="E37" s="47">
        <f t="shared" si="10"/>
        <v>3.9352519873022538</v>
      </c>
      <c r="F37" s="46">
        <v>1</v>
      </c>
      <c r="G37" s="47">
        <f t="shared" si="11"/>
        <v>0.43725022081136145</v>
      </c>
      <c r="H37" s="46">
        <v>8</v>
      </c>
      <c r="I37" s="19">
        <v>226543</v>
      </c>
      <c r="J37" s="46">
        <f>[1]Барг!J37+[1]Баунт!J37+[1]Бичур!J37+[1]Джид!J37+[1]Еравн!J37+[1]Заиграев!J37+[1]Закаменск!J37+[1]Иволг!J37+[1]Кабанск!J37+[1]Кижинг!J37+[1]Курумкан!J37+[1]Кяхта!J37+[1]Муйский!J37+[1]Мухоршибирь!J37+[1]Окинский!J37+[1]Прибайкальский!J37+[1]Северобайк!J37+[1]Селенгинский!J37+[1]Тарбагат!J37+[1]Тунк!J37+[1]Хоринск!J37+[1]ГП1!J37+[1]ГП2!J37+[1]ГП3!J37+[1]ГБ4!J37+[1]ГБ5!J37+[1]ГП6!J37</f>
        <v>11</v>
      </c>
      <c r="K37" s="73">
        <f t="shared" si="12"/>
        <v>4.8555903294297327</v>
      </c>
      <c r="L37" s="94">
        <f>[1]Барг!L37+[1]Баунт!L37+[1]Бичур!L37+[1]Джид!L37+[1]Еравн!L37+[1]Заиграев!L37+[1]Закаменск!L37+[1]Иволг!L37+[1]Кабанск!L37+[1]Кижинг!L37+[1]Курумкан!L37+[1]Кяхта!L37+[1]Муйский!L37+[1]Мухоршибирь!L37+[1]Окинский!L37+[1]Прибайкальский!L37+[1]Северобайк!L37+[1]Селенгинский!L37+[1]Тарбагат!L37+[1]Тунк!L37+[1]Хоринск!L37+[1]ГП1!L37+[1]ГП2!L37+[1]ГП3!L37+[1]ГБ4!L37+[1]ГБ5!L37+[1]ГП6!L37</f>
        <v>2</v>
      </c>
      <c r="M37" s="73">
        <f t="shared" si="13"/>
        <v>0.88283460535086056</v>
      </c>
      <c r="N37" s="95">
        <f>[1]Барг!N37+[1]Баунт!N37+[1]Бичур!N37+[1]Джид!N37+[1]Еравн!N37+[1]Заиграев!N37+[1]Закаменск!N37+[1]Иволг!N37+[1]Кабанск!N37+[1]Кижинг!N37+[1]Курумкан!N37+[1]Кяхта!N37+[1]Муйский!N37+[1]Мухоршибирь!N37+[1]Окинский!N37+[1]Прибайкальский!N37+[1]Северобайк!N37+[1]Селенгинский!N37+[1]Тарбагат!N37+[1]Тунк!N37+[1]Хоринск!N37+[1]ГП1!N37+[1]ГП2!N37+[1]ГП3!N37+[1]ГБ4!N37+[1]ГБ5!N37+[1]ГП6!N37</f>
        <v>11</v>
      </c>
      <c r="O37" s="48">
        <v>37580</v>
      </c>
      <c r="P37" s="48">
        <v>2</v>
      </c>
      <c r="Q37" s="49">
        <f t="shared" si="14"/>
        <v>5.3219797764768488</v>
      </c>
      <c r="R37" s="48">
        <v>0</v>
      </c>
      <c r="S37" s="49">
        <f t="shared" si="15"/>
        <v>0</v>
      </c>
      <c r="T37" s="48">
        <v>1</v>
      </c>
      <c r="U37" s="96">
        <v>38568</v>
      </c>
      <c r="V37" s="96">
        <f>[1]Барг!V37+[1]Баунт!V37+[1]Бичур!V37+[1]Джид!V37+[1]Еравн!V37+[1]Заиграев!V37+[1]Закаменск!V37+[1]Иволг!V37+[1]Кабанск!V37+[1]Кижинг!V37+[1]Курумкан!V37+[1]Кяхта!V37+[1]Муйский!V37+[1]Мухоршибирь!V37+[1]Окинский!V37+[1]Прибайкальский!V37+[1]Северобайк!V37+[1]Селенгинский!V37+[1]Тарбагат!V37+[1]Тунк!V37+[1]Хоринск!V37+[1]ГП1!V37+[1]ГП2!V37+[1]ГП3!V37+[1]ГБ4!V37+[1]ГБ5!V37+[1]ГП6!V37</f>
        <v>1</v>
      </c>
      <c r="W37" s="49">
        <f t="shared" si="16"/>
        <v>2.592823065753993</v>
      </c>
      <c r="X37" s="48">
        <f>[1]Барг!X37+[1]Баунт!X37+[1]Бичур!X37+[1]Джид!X37+[1]Еравн!X37+[1]Заиграев!X37+[1]Закаменск!X37+[1]Иволг!X37+[1]Кабанск!X37+[1]Кижинг!X37+[1]Курумкан!X37+[1]Кяхта!X37+[1]Муйский!X37+[1]Мухоршибирь!X37+[1]Окинский!X37+[1]Прибайкальский!X37+[1]Северобайк!X37+[1]Селенгинский!X37+[1]Тарбагат!X37+[1]Тунк!X37+[1]Хоринск!X37+[1]ГП1!X37+[1]ГП2!X37+[1]ГП3!X37+[1]ГБ4!X37+[1]ГБ5!X37+[1]ГП6!X37</f>
        <v>0</v>
      </c>
      <c r="Y37" s="49">
        <f t="shared" si="17"/>
        <v>0</v>
      </c>
      <c r="Z37" s="48">
        <f>[1]Барг!Z37+[1]Баунт!Z37+[1]Бичур!Z37+[1]Джид!Z37+[1]Еравн!Z37+[1]Заиграев!Z37+[1]Закаменск!Z37+[1]Иволг!Z37+[1]Кабанск!Z37+[1]Кижинг!Z37+[1]Курумкан!Z37+[1]Кяхта!Z37+[1]Муйский!Z37+[1]Мухоршибирь!Z37+[1]Окинский!Z37+[1]Прибайкальский!Z37+[1]Северобайк!Z37+[1]Селенгинский!Z37+[1]Тарбагат!Z37+[1]Тунк!Z37+[1]Хоринск!Z37+[1]ГП1!Z37+[1]ГП2!Z37+[1]ГП3!Z37+[1]ГБ4!Z37+[1]ГБ5!Z37+[1]ГП6!Z37</f>
        <v>0</v>
      </c>
      <c r="AA37" s="50">
        <v>719149</v>
      </c>
      <c r="AB37" s="50">
        <v>123</v>
      </c>
      <c r="AC37" s="52">
        <f t="shared" si="18"/>
        <v>17.103548777791527</v>
      </c>
      <c r="AD37" s="50">
        <v>2</v>
      </c>
      <c r="AE37" s="52">
        <f t="shared" si="19"/>
        <v>0.27810648419173217</v>
      </c>
      <c r="AF37" s="50">
        <v>113</v>
      </c>
      <c r="AG37" s="50">
        <v>717518</v>
      </c>
      <c r="AH37" s="50">
        <f>[1]Барг!AH37+[1]Баунт!AH37+[1]Бичур!AH37+[1]Джид!AH37+[1]Еравн!AH37+[1]Заиграев!AH37+[1]Закаменск!AH37+[1]Иволг!AH37+[1]Кабанск!AH37+[1]Кижинг!AH37+[1]Курумкан!AH37+[1]Кяхта!AH37+[1]Муйский!AH37+[1]Мухоршибирь!AH37+[1]Окинский!AH37+[1]Прибайкальский!AH37+[1]Северобайк!AH37+[1]Селенгинский!AH37+[1]Тарбагат!AH37+[1]Тунк!AH37+[1]Хоринск!AH37+[1]ГП1!AH37+[1]ГП2!AH37+[1]ГП3!AH37+[1]ГБ4!AH37+[1]ГБ5!AH37+[1]ГП6!AH37</f>
        <v>107</v>
      </c>
      <c r="AI37" s="52">
        <f t="shared" si="20"/>
        <v>14.91251787411605</v>
      </c>
      <c r="AJ37" s="50">
        <f>[1]Барг!AJ37+[1]Баунт!AJ37+[1]Бичур!AJ37+[1]Джид!AJ37+[1]Еравн!AJ37+[1]Заиграев!AJ37+[1]Закаменск!AJ37+[1]Иволг!AJ37+[1]Кабанск!AJ37+[1]Кижинг!AJ37+[1]Курумкан!AJ37+[1]Кяхта!AJ37+[1]Муйский!AJ37+[1]Мухоршибирь!AJ37+[1]Окинский!AJ37+[1]Прибайкальский!AJ37+[1]Северобайк!AJ37+[1]Селенгинский!AJ37+[1]Тарбагат!AJ37+[1]Тунк!AJ37+[1]Хоринск!AJ37+[1]ГП1!AJ37+[1]ГП2!AJ37+[1]ГП3!AJ37+[1]ГБ4!AJ37+[1]ГБ5!AJ37+[1]ГП6!AJ37</f>
        <v>9</v>
      </c>
      <c r="AK37" s="52">
        <f t="shared" si="21"/>
        <v>1.2543239333368639</v>
      </c>
      <c r="AL37" s="50">
        <f>[1]Барг!AL37+[1]Баунт!AL37+[1]Бичур!AL37+[1]Джид!AL37+[1]Еравн!AL37+[1]Заиграев!AL37+[1]Закаменск!AL37+[1]Иволг!AL37+[1]Кабанск!AL37+[1]Кижинг!AL37+[1]Курумкан!AL37+[1]Кяхта!AL37+[1]Муйский!AL37+[1]Мухоршибирь!AL37+[1]Окинский!AL37+[1]Прибайкальский!AL37+[1]Северобайк!AL37+[1]Селенгинский!AL37+[1]Тарбагат!AL37+[1]Тунк!AL37+[1]Хоринск!AL37+[1]ГП1!AL37+[1]ГП2!AL37+[1]ГП3!AL37+[1]ГБ4!AL37+[1]ГБ5!AL37+[1]ГП6!AL37</f>
        <v>97</v>
      </c>
      <c r="AM37" s="97">
        <f t="shared" si="22"/>
        <v>985431</v>
      </c>
      <c r="AN37" s="97">
        <f t="shared" si="22"/>
        <v>134</v>
      </c>
      <c r="AO37" s="53">
        <f t="shared" si="23"/>
        <v>13.59811087737244</v>
      </c>
      <c r="AP37" s="98">
        <f t="shared" si="24"/>
        <v>3</v>
      </c>
      <c r="AQ37" s="53">
        <f t="shared" si="3"/>
        <v>0.3044353181501292</v>
      </c>
      <c r="AR37" s="99">
        <f t="shared" si="25"/>
        <v>122</v>
      </c>
      <c r="AS37" s="41">
        <v>982629</v>
      </c>
      <c r="AT37" s="41">
        <f t="shared" si="25"/>
        <v>119</v>
      </c>
      <c r="AU37" s="54">
        <f t="shared" si="4"/>
        <v>12.110369223786394</v>
      </c>
      <c r="AV37" s="41">
        <f t="shared" si="26"/>
        <v>11</v>
      </c>
      <c r="AW37" s="55">
        <f t="shared" si="6"/>
        <v>1.1194458946357171</v>
      </c>
      <c r="AX37" s="41">
        <f t="shared" si="27"/>
        <v>108</v>
      </c>
      <c r="AZ37" s="14" t="s">
        <v>146</v>
      </c>
      <c r="BA37" s="14">
        <v>45051</v>
      </c>
      <c r="BB37" s="14" t="s">
        <v>147</v>
      </c>
      <c r="BC37" s="14">
        <v>119</v>
      </c>
      <c r="BD37" s="14">
        <v>11</v>
      </c>
      <c r="BE37" s="14">
        <v>108</v>
      </c>
      <c r="BF37" s="14"/>
      <c r="BG37" s="32">
        <f t="shared" si="7"/>
        <v>0</v>
      </c>
      <c r="BH37" s="32">
        <f t="shared" si="8"/>
        <v>0</v>
      </c>
      <c r="BI37" s="32">
        <f t="shared" si="9"/>
        <v>0</v>
      </c>
    </row>
    <row r="38" spans="1:61" ht="15" x14ac:dyDescent="0.25">
      <c r="A38" s="14" t="s">
        <v>148</v>
      </c>
      <c r="B38" s="14" t="s">
        <v>149</v>
      </c>
      <c r="C38" s="33">
        <v>228702</v>
      </c>
      <c r="D38" s="46">
        <v>33</v>
      </c>
      <c r="E38" s="47">
        <f t="shared" si="10"/>
        <v>14.429257286774929</v>
      </c>
      <c r="F38" s="46">
        <v>1</v>
      </c>
      <c r="G38" s="47">
        <f t="shared" si="11"/>
        <v>0.43725022081136145</v>
      </c>
      <c r="H38" s="46">
        <v>30</v>
      </c>
      <c r="I38" s="19">
        <v>226543</v>
      </c>
      <c r="J38" s="46">
        <f>[1]Барг!J38+[1]Баунт!J38+[1]Бичур!J38+[1]Джид!J38+[1]Еравн!J38+[1]Заиграев!J38+[1]Закаменск!J38+[1]Иволг!J38+[1]Кабанск!J38+[1]Кижинг!J38+[1]Курумкан!J38+[1]Кяхта!J38+[1]Муйский!J38+[1]Мухоршибирь!J38+[1]Окинский!J38+[1]Прибайкальский!J38+[1]Северобайк!J38+[1]Селенгинский!J38+[1]Тарбагат!J38+[1]Тунк!J38+[1]Хоринск!J38+[1]ГП1!J38+[1]ГП2!J38+[1]ГП3!J38+[1]ГБ4!J38+[1]ГБ5!J38+[1]ГП6!J38</f>
        <v>35</v>
      </c>
      <c r="K38" s="73">
        <f t="shared" si="12"/>
        <v>15.44960559364006</v>
      </c>
      <c r="L38" s="94">
        <f>[1]Барг!L38+[1]Баунт!L38+[1]Бичур!L38+[1]Джид!L38+[1]Еравн!L38+[1]Заиграев!L38+[1]Закаменск!L38+[1]Иволг!L38+[1]Кабанск!L38+[1]Кижинг!L38+[1]Курумкан!L38+[1]Кяхта!L38+[1]Муйский!L38+[1]Мухоршибирь!L38+[1]Окинский!L38+[1]Прибайкальский!L38+[1]Северобайк!L38+[1]Селенгинский!L38+[1]Тарбагат!L38+[1]Тунк!L38+[1]Хоринск!L38+[1]ГП1!L38+[1]ГП2!L38+[1]ГП3!L38+[1]ГБ4!L38+[1]ГБ5!L38+[1]ГП6!L38</f>
        <v>5</v>
      </c>
      <c r="M38" s="73">
        <f t="shared" si="13"/>
        <v>2.2070865133771513</v>
      </c>
      <c r="N38" s="95">
        <f>[1]Барг!N38+[1]Баунт!N38+[1]Бичур!N38+[1]Джид!N38+[1]Еравн!N38+[1]Заиграев!N38+[1]Закаменск!N38+[1]Иволг!N38+[1]Кабанск!N38+[1]Кижинг!N38+[1]Курумкан!N38+[1]Кяхта!N38+[1]Муйский!N38+[1]Мухоршибирь!N38+[1]Окинский!N38+[1]Прибайкальский!N38+[1]Северобайк!N38+[1]Селенгинский!N38+[1]Тарбагат!N38+[1]Тунк!N38+[1]Хоринск!N38+[1]ГП1!N38+[1]ГП2!N38+[1]ГП3!N38+[1]ГБ4!N38+[1]ГБ5!N38+[1]ГП6!N38</f>
        <v>31</v>
      </c>
      <c r="O38" s="48">
        <v>37580</v>
      </c>
      <c r="P38" s="48">
        <v>6</v>
      </c>
      <c r="Q38" s="49">
        <f t="shared" si="14"/>
        <v>15.965939329430547</v>
      </c>
      <c r="R38" s="48">
        <v>2</v>
      </c>
      <c r="S38" s="49">
        <f t="shared" si="15"/>
        <v>5.3219797764768488</v>
      </c>
      <c r="T38" s="48">
        <v>5</v>
      </c>
      <c r="U38" s="96">
        <v>38568</v>
      </c>
      <c r="V38" s="96">
        <f>[1]Барг!V38+[1]Баунт!V38+[1]Бичур!V38+[1]Джид!V38+[1]Еравн!V38+[1]Заиграев!V38+[1]Закаменск!V38+[1]Иволг!V38+[1]Кабанск!V38+[1]Кижинг!V38+[1]Курумкан!V38+[1]Кяхта!V38+[1]Муйский!V38+[1]Мухоршибирь!V38+[1]Окинский!V38+[1]Прибайкальский!V38+[1]Северобайк!V38+[1]Селенгинский!V38+[1]Тарбагат!V38+[1]Тунк!V38+[1]Хоринск!V38+[1]ГП1!V38+[1]ГП2!V38+[1]ГП3!V38+[1]ГБ4!V38+[1]ГБ5!V38+[1]ГП6!V38</f>
        <v>5</v>
      </c>
      <c r="W38" s="49">
        <f t="shared" si="16"/>
        <v>12.964115328769964</v>
      </c>
      <c r="X38" s="48">
        <f>[1]Барг!X38+[1]Баунт!X38+[1]Бичур!X38+[1]Джид!X38+[1]Еравн!X38+[1]Заиграев!X38+[1]Закаменск!X38+[1]Иволг!X38+[1]Кабанск!X38+[1]Кижинг!X38+[1]Курумкан!X38+[1]Кяхта!X38+[1]Муйский!X38+[1]Мухоршибирь!X38+[1]Окинский!X38+[1]Прибайкальский!X38+[1]Северобайк!X38+[1]Селенгинский!X38+[1]Тарбагат!X38+[1]Тунк!X38+[1]Хоринск!X38+[1]ГП1!X38+[1]ГП2!X38+[1]ГП3!X38+[1]ГБ4!X38+[1]ГБ5!X38+[1]ГП6!X38</f>
        <v>0</v>
      </c>
      <c r="Y38" s="49">
        <f t="shared" si="17"/>
        <v>0</v>
      </c>
      <c r="Z38" s="48">
        <f>[1]Барг!Z38+[1]Баунт!Z38+[1]Бичур!Z38+[1]Джид!Z38+[1]Еравн!Z38+[1]Заиграев!Z38+[1]Закаменск!Z38+[1]Иволг!Z38+[1]Кабанск!Z38+[1]Кижинг!Z38+[1]Курумкан!Z38+[1]Кяхта!Z38+[1]Муйский!Z38+[1]Мухоршибирь!Z38+[1]Окинский!Z38+[1]Прибайкальский!Z38+[1]Северобайк!Z38+[1]Селенгинский!Z38+[1]Тарбагат!Z38+[1]Тунк!Z38+[1]Хоринск!Z38+[1]ГП1!Z38+[1]ГП2!Z38+[1]ГП3!Z38+[1]ГБ4!Z38+[1]ГБ5!Z38+[1]ГП6!Z38</f>
        <v>5</v>
      </c>
      <c r="AA38" s="50">
        <v>719149</v>
      </c>
      <c r="AB38" s="50">
        <v>7</v>
      </c>
      <c r="AC38" s="52">
        <f t="shared" si="18"/>
        <v>0.97337269467106269</v>
      </c>
      <c r="AD38" s="50">
        <v>0</v>
      </c>
      <c r="AE38" s="52">
        <f t="shared" si="19"/>
        <v>0</v>
      </c>
      <c r="AF38" s="50">
        <v>7</v>
      </c>
      <c r="AG38" s="50">
        <v>717518</v>
      </c>
      <c r="AH38" s="50">
        <f>[1]Барг!AH38+[1]Баунт!AH38+[1]Бичур!AH38+[1]Джид!AH38+[1]Еравн!AH38+[1]Заиграев!AH38+[1]Закаменск!AH38+[1]Иволг!AH38+[1]Кабанск!AH38+[1]Кижинг!AH38+[1]Курумкан!AH38+[1]Кяхта!AH38+[1]Муйский!AH38+[1]Мухоршибирь!AH38+[1]Окинский!AH38+[1]Прибайкальский!AH38+[1]Северобайк!AH38+[1]Селенгинский!AH38+[1]Тарбагат!AH38+[1]Тунк!AH38+[1]Хоринск!AH38+[1]ГП1!AH38+[1]ГП2!AH38+[1]ГП3!AH38+[1]ГБ4!AH38+[1]ГБ5!AH38+[1]ГП6!AH38</f>
        <v>10</v>
      </c>
      <c r="AI38" s="52">
        <f t="shared" si="20"/>
        <v>1.3936932592631823</v>
      </c>
      <c r="AJ38" s="50">
        <f>[1]Барг!AJ38+[1]Баунт!AJ38+[1]Бичур!AJ38+[1]Джид!AJ38+[1]Еравн!AJ38+[1]Заиграев!AJ38+[1]Закаменск!AJ38+[1]Иволг!AJ38+[1]Кабанск!AJ38+[1]Кижинг!AJ38+[1]Курумкан!AJ38+[1]Кяхта!AJ38+[1]Муйский!AJ38+[1]Мухоршибирь!AJ38+[1]Окинский!AJ38+[1]Прибайкальский!AJ38+[1]Северобайк!AJ38+[1]Селенгинский!AJ38+[1]Тарбагат!AJ38+[1]Тунк!AJ38+[1]Хоринск!AJ38+[1]ГП1!AJ38+[1]ГП2!AJ38+[1]ГП3!AJ38+[1]ГБ4!AJ38+[1]ГБ5!AJ38+[1]ГП6!AJ38</f>
        <v>0</v>
      </c>
      <c r="AK38" s="52">
        <f t="shared" si="21"/>
        <v>0</v>
      </c>
      <c r="AL38" s="50">
        <f>[1]Барг!AL38+[1]Баунт!AL38+[1]Бичур!AL38+[1]Джид!AL38+[1]Еравн!AL38+[1]Заиграев!AL38+[1]Закаменск!AL38+[1]Иволг!AL38+[1]Кабанск!AL38+[1]Кижинг!AL38+[1]Курумкан!AL38+[1]Кяхта!AL38+[1]Муйский!AL38+[1]Мухоршибирь!AL38+[1]Окинский!AL38+[1]Прибайкальский!AL38+[1]Северобайк!AL38+[1]Селенгинский!AL38+[1]Тарбагат!AL38+[1]Тунк!AL38+[1]Хоринск!AL38+[1]ГП1!AL38+[1]ГП2!AL38+[1]ГП3!AL38+[1]ГБ4!AL38+[1]ГБ5!AL38+[1]ГП6!AL38</f>
        <v>5</v>
      </c>
      <c r="AM38" s="97">
        <f t="shared" si="22"/>
        <v>985431</v>
      </c>
      <c r="AN38" s="97">
        <f t="shared" si="22"/>
        <v>46</v>
      </c>
      <c r="AO38" s="53">
        <f t="shared" si="23"/>
        <v>4.668008211635315</v>
      </c>
      <c r="AP38" s="98">
        <f t="shared" si="24"/>
        <v>3</v>
      </c>
      <c r="AQ38" s="53">
        <f t="shared" si="3"/>
        <v>0.3044353181501292</v>
      </c>
      <c r="AR38" s="99">
        <f t="shared" si="25"/>
        <v>42</v>
      </c>
      <c r="AS38" s="41">
        <v>982629</v>
      </c>
      <c r="AT38" s="41">
        <f t="shared" si="25"/>
        <v>50</v>
      </c>
      <c r="AU38" s="54">
        <f t="shared" si="4"/>
        <v>5.0883904301623497</v>
      </c>
      <c r="AV38" s="41">
        <f t="shared" si="26"/>
        <v>5</v>
      </c>
      <c r="AW38" s="55">
        <f t="shared" si="6"/>
        <v>0.50883904301623506</v>
      </c>
      <c r="AX38" s="41">
        <f t="shared" si="27"/>
        <v>41</v>
      </c>
      <c r="AZ38" s="14" t="s">
        <v>150</v>
      </c>
      <c r="BA38" s="14">
        <v>45082</v>
      </c>
      <c r="BB38" s="14" t="s">
        <v>151</v>
      </c>
      <c r="BC38" s="14">
        <v>50</v>
      </c>
      <c r="BD38" s="14">
        <v>5</v>
      </c>
      <c r="BE38" s="14">
        <v>41</v>
      </c>
      <c r="BF38" s="14"/>
      <c r="BG38" s="32">
        <f t="shared" si="7"/>
        <v>0</v>
      </c>
      <c r="BH38" s="32">
        <f t="shared" si="8"/>
        <v>0</v>
      </c>
      <c r="BI38" s="32">
        <f t="shared" si="9"/>
        <v>0</v>
      </c>
    </row>
    <row r="39" spans="1:61" ht="15" x14ac:dyDescent="0.25">
      <c r="A39" s="14" t="s">
        <v>152</v>
      </c>
      <c r="B39" s="14" t="s">
        <v>153</v>
      </c>
      <c r="C39" s="33">
        <v>228702</v>
      </c>
      <c r="D39" s="46">
        <v>6</v>
      </c>
      <c r="E39" s="47">
        <f t="shared" si="10"/>
        <v>2.6235013248681693</v>
      </c>
      <c r="F39" s="46">
        <v>5</v>
      </c>
      <c r="G39" s="47">
        <f t="shared" si="11"/>
        <v>2.1862511040568076</v>
      </c>
      <c r="H39" s="46">
        <v>0</v>
      </c>
      <c r="I39" s="19">
        <v>226543</v>
      </c>
      <c r="J39" s="46">
        <f>[1]Барг!J39+[1]Баунт!J39+[1]Бичур!J39+[1]Джид!J39+[1]Еравн!J39+[1]Заиграев!J39+[1]Закаменск!J39+[1]Иволг!J39+[1]Кабанск!J39+[1]Кижинг!J39+[1]Курумкан!J39+[1]Кяхта!J39+[1]Муйский!J39+[1]Мухоршибирь!J39+[1]Окинский!J39+[1]Прибайкальский!J39+[1]Северобайк!J39+[1]Селенгинский!J39+[1]Тарбагат!J39+[1]Тунк!J39+[1]Хоринск!J39+[1]ГП1!J39+[1]ГП2!J39+[1]ГП3!J39+[1]ГБ4!J39+[1]ГБ5!J39+[1]ГП6!J39</f>
        <v>0</v>
      </c>
      <c r="K39" s="73">
        <f t="shared" si="12"/>
        <v>0</v>
      </c>
      <c r="L39" s="94">
        <f>[1]Барг!L39+[1]Баунт!L39+[1]Бичур!L39+[1]Джид!L39+[1]Еравн!L39+[1]Заиграев!L39+[1]Закаменск!L39+[1]Иволг!L39+[1]Кабанск!L39+[1]Кижинг!L39+[1]Курумкан!L39+[1]Кяхта!L39+[1]Муйский!L39+[1]Мухоршибирь!L39+[1]Окинский!L39+[1]Прибайкальский!L39+[1]Северобайк!L39+[1]Селенгинский!L39+[1]Тарбагат!L39+[1]Тунк!L39+[1]Хоринск!L39+[1]ГП1!L39+[1]ГП2!L39+[1]ГП3!L39+[1]ГБ4!L39+[1]ГБ5!L39+[1]ГП6!L39</f>
        <v>0</v>
      </c>
      <c r="M39" s="73">
        <f t="shared" si="13"/>
        <v>0</v>
      </c>
      <c r="N39" s="95">
        <f>[1]Барг!N39+[1]Баунт!N39+[1]Бичур!N39+[1]Джид!N39+[1]Еравн!N39+[1]Заиграев!N39+[1]Закаменск!N39+[1]Иволг!N39+[1]Кабанск!N39+[1]Кижинг!N39+[1]Курумкан!N39+[1]Кяхта!N39+[1]Муйский!N39+[1]Мухоршибирь!N39+[1]Окинский!N39+[1]Прибайкальский!N39+[1]Северобайк!N39+[1]Селенгинский!N39+[1]Тарбагат!N39+[1]Тунк!N39+[1]Хоринск!N39+[1]ГП1!N39+[1]ГП2!N39+[1]ГП3!N39+[1]ГБ4!N39+[1]ГБ5!N39+[1]ГП6!N39</f>
        <v>0</v>
      </c>
      <c r="O39" s="48">
        <v>37580</v>
      </c>
      <c r="P39" s="48">
        <v>6</v>
      </c>
      <c r="Q39" s="49">
        <f t="shared" si="14"/>
        <v>15.965939329430547</v>
      </c>
      <c r="R39" s="48">
        <v>3</v>
      </c>
      <c r="S39" s="49">
        <f t="shared" si="15"/>
        <v>7.9829696647152737</v>
      </c>
      <c r="T39" s="48">
        <v>1</v>
      </c>
      <c r="U39" s="96">
        <v>38568</v>
      </c>
      <c r="V39" s="96">
        <f>[1]Барг!V39+[1]Баунт!V39+[1]Бичур!V39+[1]Джид!V39+[1]Еравн!V39+[1]Заиграев!V39+[1]Закаменск!V39+[1]Иволг!V39+[1]Кабанск!V39+[1]Кижинг!V39+[1]Курумкан!V39+[1]Кяхта!V39+[1]Муйский!V39+[1]Мухоршибирь!V39+[1]Окинский!V39+[1]Прибайкальский!V39+[1]Северобайк!V39+[1]Селенгинский!V39+[1]Тарбагат!V39+[1]Тунк!V39+[1]Хоринск!V39+[1]ГП1!V39+[1]ГП2!V39+[1]ГП3!V39+[1]ГБ4!V39+[1]ГБ5!V39+[1]ГП6!V39</f>
        <v>2</v>
      </c>
      <c r="W39" s="49">
        <f t="shared" si="16"/>
        <v>5.185646131507986</v>
      </c>
      <c r="X39" s="48">
        <f>[1]Барг!X39+[1]Баунт!X39+[1]Бичур!X39+[1]Джид!X39+[1]Еравн!X39+[1]Заиграев!X39+[1]Закаменск!X39+[1]Иволг!X39+[1]Кабанск!X39+[1]Кижинг!X39+[1]Курумкан!X39+[1]Кяхта!X39+[1]Муйский!X39+[1]Мухоршибирь!X39+[1]Окинский!X39+[1]Прибайкальский!X39+[1]Северобайк!X39+[1]Селенгинский!X39+[1]Тарбагат!X39+[1]Тунк!X39+[1]Хоринск!X39+[1]ГП1!X39+[1]ГП2!X39+[1]ГП3!X39+[1]ГБ4!X39+[1]ГБ5!X39+[1]ГП6!X39</f>
        <v>1</v>
      </c>
      <c r="Y39" s="49">
        <f t="shared" si="17"/>
        <v>2.592823065753993</v>
      </c>
      <c r="Z39" s="48">
        <f>[1]Барг!Z39+[1]Баунт!Z39+[1]Бичур!Z39+[1]Джид!Z39+[1]Еравн!Z39+[1]Заиграев!Z39+[1]Закаменск!Z39+[1]Иволг!Z39+[1]Кабанск!Z39+[1]Кижинг!Z39+[1]Курумкан!Z39+[1]Кяхта!Z39+[1]Муйский!Z39+[1]Мухоршибирь!Z39+[1]Окинский!Z39+[1]Прибайкальский!Z39+[1]Северобайк!Z39+[1]Селенгинский!Z39+[1]Тарбагат!Z39+[1]Тунк!Z39+[1]Хоринск!Z39+[1]ГП1!Z39+[1]ГП2!Z39+[1]ГП3!Z39+[1]ГБ4!Z39+[1]ГБ5!Z39+[1]ГП6!Z39</f>
        <v>1</v>
      </c>
      <c r="AA39" s="50">
        <v>719149</v>
      </c>
      <c r="AB39" s="50">
        <v>89</v>
      </c>
      <c r="AC39" s="52">
        <f t="shared" si="18"/>
        <v>12.375738546532082</v>
      </c>
      <c r="AD39" s="50">
        <v>30</v>
      </c>
      <c r="AE39" s="52">
        <f t="shared" si="19"/>
        <v>4.1715972628759825</v>
      </c>
      <c r="AF39" s="50">
        <v>53</v>
      </c>
      <c r="AG39" s="50">
        <v>717518</v>
      </c>
      <c r="AH39" s="50">
        <f>[1]Барг!AH39+[1]Баунт!AH39+[1]Бичур!AH39+[1]Джид!AH39+[1]Еравн!AH39+[1]Заиграев!AH39+[1]Закаменск!AH39+[1]Иволг!AH39+[1]Кабанск!AH39+[1]Кижинг!AH39+[1]Курумкан!AH39+[1]Кяхта!AH39+[1]Муйский!AH39+[1]Мухоршибирь!AH39+[1]Окинский!AH39+[1]Прибайкальский!AH39+[1]Северобайк!AH39+[1]Селенгинский!AH39+[1]Тарбагат!AH39+[1]Тунк!AH39+[1]Хоринск!AH39+[1]ГП1!AH39+[1]ГП2!AH39+[1]ГП3!AH39+[1]ГБ4!AH39+[1]ГБ5!AH39+[1]ГП6!AH39</f>
        <v>122</v>
      </c>
      <c r="AI39" s="52">
        <f t="shared" si="20"/>
        <v>17.003057763010823</v>
      </c>
      <c r="AJ39" s="50">
        <f>[1]Барг!AJ39+[1]Баунт!AJ39+[1]Бичур!AJ39+[1]Джид!AJ39+[1]Еравн!AJ39+[1]Заиграев!AJ39+[1]Закаменск!AJ39+[1]Иволг!AJ39+[1]Кабанск!AJ39+[1]Кижинг!AJ39+[1]Курумкан!AJ39+[1]Кяхта!AJ39+[1]Муйский!AJ39+[1]Мухоршибирь!AJ39+[1]Окинский!AJ39+[1]Прибайкальский!AJ39+[1]Северобайк!AJ39+[1]Селенгинский!AJ39+[1]Тарбагат!AJ39+[1]Тунк!AJ39+[1]Хоринск!AJ39+[1]ГП1!AJ39+[1]ГП2!AJ39+[1]ГП3!AJ39+[1]ГБ4!AJ39+[1]ГБ5!AJ39+[1]ГП6!AJ39</f>
        <v>39</v>
      </c>
      <c r="AK39" s="52">
        <f t="shared" si="21"/>
        <v>5.4354037111264111</v>
      </c>
      <c r="AL39" s="50">
        <f>[1]Барг!AL39+[1]Баунт!AL39+[1]Бичур!AL39+[1]Джид!AL39+[1]Еравн!AL39+[1]Заиграев!AL39+[1]Закаменск!AL39+[1]Иволг!AL39+[1]Кабанск!AL39+[1]Кижинг!AL39+[1]Курумкан!AL39+[1]Кяхта!AL39+[1]Муйский!AL39+[1]Мухоршибирь!AL39+[1]Окинский!AL39+[1]Прибайкальский!AL39+[1]Северобайк!AL39+[1]Селенгинский!AL39+[1]Тарбагат!AL39+[1]Тунк!AL39+[1]Хоринск!AL39+[1]ГП1!AL39+[1]ГП2!AL39+[1]ГП3!AL39+[1]ГБ4!AL39+[1]ГБ5!AL39+[1]ГП6!AL39</f>
        <v>70</v>
      </c>
      <c r="AM39" s="97">
        <f t="shared" si="22"/>
        <v>985431</v>
      </c>
      <c r="AN39" s="97">
        <f t="shared" si="22"/>
        <v>101</v>
      </c>
      <c r="AO39" s="53">
        <f t="shared" si="23"/>
        <v>10.249322377721018</v>
      </c>
      <c r="AP39" s="98">
        <f t="shared" si="24"/>
        <v>38</v>
      </c>
      <c r="AQ39" s="53">
        <f t="shared" si="3"/>
        <v>3.8561806965683036</v>
      </c>
      <c r="AR39" s="99">
        <f t="shared" si="25"/>
        <v>54</v>
      </c>
      <c r="AS39" s="41">
        <v>982629</v>
      </c>
      <c r="AT39" s="41">
        <f t="shared" si="25"/>
        <v>124</v>
      </c>
      <c r="AU39" s="54">
        <f t="shared" si="4"/>
        <v>12.619208266802627</v>
      </c>
      <c r="AV39" s="41">
        <f t="shared" si="26"/>
        <v>40</v>
      </c>
      <c r="AW39" s="55">
        <f t="shared" si="6"/>
        <v>4.0707123441298805</v>
      </c>
      <c r="AX39" s="41">
        <f t="shared" si="27"/>
        <v>71</v>
      </c>
      <c r="AZ39" s="14" t="s">
        <v>153</v>
      </c>
      <c r="BA39" s="14">
        <v>45112</v>
      </c>
      <c r="BB39" s="14" t="s">
        <v>154</v>
      </c>
      <c r="BC39" s="14">
        <v>124</v>
      </c>
      <c r="BD39" s="14">
        <v>40</v>
      </c>
      <c r="BE39" s="14">
        <v>71</v>
      </c>
      <c r="BF39" s="14"/>
      <c r="BG39" s="32">
        <f t="shared" si="7"/>
        <v>0</v>
      </c>
      <c r="BH39" s="32">
        <f t="shared" si="8"/>
        <v>0</v>
      </c>
      <c r="BI39" s="32">
        <f t="shared" si="9"/>
        <v>0</v>
      </c>
    </row>
    <row r="40" spans="1:61" ht="15" x14ac:dyDescent="0.25">
      <c r="A40" s="14" t="s">
        <v>155</v>
      </c>
      <c r="B40" s="14" t="s">
        <v>156</v>
      </c>
      <c r="C40" s="33">
        <v>228702</v>
      </c>
      <c r="D40" s="46">
        <v>2</v>
      </c>
      <c r="E40" s="47">
        <f t="shared" si="10"/>
        <v>0.87450044162272289</v>
      </c>
      <c r="F40" s="46">
        <v>2</v>
      </c>
      <c r="G40" s="47">
        <f t="shared" si="11"/>
        <v>0.87450044162272289</v>
      </c>
      <c r="H40" s="46">
        <v>2</v>
      </c>
      <c r="I40" s="19">
        <v>226543</v>
      </c>
      <c r="J40" s="46">
        <f>[1]Барг!J40+[1]Баунт!J40+[1]Бичур!J40+[1]Джид!J40+[1]Еравн!J40+[1]Заиграев!J40+[1]Закаменск!J40+[1]Иволг!J40+[1]Кабанск!J40+[1]Кижинг!J40+[1]Курумкан!J40+[1]Кяхта!J40+[1]Муйский!J40+[1]Мухоршибирь!J40+[1]Окинский!J40+[1]Прибайкальский!J40+[1]Северобайк!J40+[1]Селенгинский!J40+[1]Тарбагат!J40+[1]Тунк!J40+[1]Хоринск!J40+[1]ГП1!J40+[1]ГП2!J40+[1]ГП3!J40+[1]ГБ4!J40+[1]ГБ5!J40+[1]ГП6!J40</f>
        <v>1</v>
      </c>
      <c r="K40" s="73">
        <f t="shared" si="12"/>
        <v>0.44141730267543028</v>
      </c>
      <c r="L40" s="94">
        <f>[1]Барг!L40+[1]Баунт!L40+[1]Бичур!L40+[1]Джид!L40+[1]Еравн!L40+[1]Заиграев!L40+[1]Закаменск!L40+[1]Иволг!L40+[1]Кабанск!L40+[1]Кижинг!L40+[1]Курумкан!L40+[1]Кяхта!L40+[1]Муйский!L40+[1]Мухоршибирь!L40+[1]Окинский!L40+[1]Прибайкальский!L40+[1]Северобайк!L40+[1]Селенгинский!L40+[1]Тарбагат!L40+[1]Тунк!L40+[1]Хоринск!L40+[1]ГП1!L40+[1]ГП2!L40+[1]ГП3!L40+[1]ГБ4!L40+[1]ГБ5!L40+[1]ГП6!L40</f>
        <v>0</v>
      </c>
      <c r="M40" s="73">
        <f t="shared" si="13"/>
        <v>0</v>
      </c>
      <c r="N40" s="95">
        <f>[1]Барг!N40+[1]Баунт!N40+[1]Бичур!N40+[1]Джид!N40+[1]Еравн!N40+[1]Заиграев!N40+[1]Закаменск!N40+[1]Иволг!N40+[1]Кабанск!N40+[1]Кижинг!N40+[1]Курумкан!N40+[1]Кяхта!N40+[1]Муйский!N40+[1]Мухоршибирь!N40+[1]Окинский!N40+[1]Прибайкальский!N40+[1]Северобайк!N40+[1]Селенгинский!N40+[1]Тарбагат!N40+[1]Тунк!N40+[1]Хоринск!N40+[1]ГП1!N40+[1]ГП2!N40+[1]ГП3!N40+[1]ГБ4!N40+[1]ГБ5!N40+[1]ГП6!N40</f>
        <v>1</v>
      </c>
      <c r="O40" s="48">
        <v>37580</v>
      </c>
      <c r="P40" s="48">
        <v>3</v>
      </c>
      <c r="Q40" s="49">
        <f t="shared" si="14"/>
        <v>7.9829696647152737</v>
      </c>
      <c r="R40" s="48">
        <v>1</v>
      </c>
      <c r="S40" s="49">
        <f t="shared" si="15"/>
        <v>2.6609898882384244</v>
      </c>
      <c r="T40" s="48">
        <v>3</v>
      </c>
      <c r="U40" s="96">
        <v>38568</v>
      </c>
      <c r="V40" s="96">
        <f>[1]Барг!V40+[1]Баунт!V40+[1]Бичур!V40+[1]Джид!V40+[1]Еравн!V40+[1]Заиграев!V40+[1]Закаменск!V40+[1]Иволг!V40+[1]Кабанск!V40+[1]Кижинг!V40+[1]Курумкан!V40+[1]Кяхта!V40+[1]Муйский!V40+[1]Мухоршибирь!V40+[1]Окинский!V40+[1]Прибайкальский!V40+[1]Северобайк!V40+[1]Селенгинский!V40+[1]Тарбагат!V40+[1]Тунк!V40+[1]Хоринск!V40+[1]ГП1!V40+[1]ГП2!V40+[1]ГП3!V40+[1]ГБ4!V40+[1]ГБ5!V40+[1]ГП6!V40</f>
        <v>2</v>
      </c>
      <c r="W40" s="49">
        <f t="shared" si="16"/>
        <v>5.185646131507986</v>
      </c>
      <c r="X40" s="48">
        <f>[1]Барг!X40+[1]Баунт!X40+[1]Бичур!X40+[1]Джид!X40+[1]Еравн!X40+[1]Заиграев!X40+[1]Закаменск!X40+[1]Иволг!X40+[1]Кабанск!X40+[1]Кижинг!X40+[1]Курумкан!X40+[1]Кяхта!X40+[1]Муйский!X40+[1]Мухоршибирь!X40+[1]Окинский!X40+[1]Прибайкальский!X40+[1]Северобайк!X40+[1]Селенгинский!X40+[1]Тарбагат!X40+[1]Тунк!X40+[1]Хоринск!X40+[1]ГП1!X40+[1]ГП2!X40+[1]ГП3!X40+[1]ГБ4!X40+[1]ГБ5!X40+[1]ГП6!X40</f>
        <v>0</v>
      </c>
      <c r="Y40" s="49">
        <f t="shared" si="17"/>
        <v>0</v>
      </c>
      <c r="Z40" s="48">
        <f>[1]Барг!Z40+[1]Баунт!Z40+[1]Бичур!Z40+[1]Джид!Z40+[1]Еравн!Z40+[1]Заиграев!Z40+[1]Закаменск!Z40+[1]Иволг!Z40+[1]Кабанск!Z40+[1]Кижинг!Z40+[1]Курумкан!Z40+[1]Кяхта!Z40+[1]Муйский!Z40+[1]Мухоршибирь!Z40+[1]Окинский!Z40+[1]Прибайкальский!Z40+[1]Северобайк!Z40+[1]Селенгинский!Z40+[1]Тарбагат!Z40+[1]Тунк!Z40+[1]Хоринск!Z40+[1]ГП1!Z40+[1]ГП2!Z40+[1]ГП3!Z40+[1]ГБ4!Z40+[1]ГБ5!Z40+[1]ГП6!Z40</f>
        <v>2</v>
      </c>
      <c r="AA40" s="50">
        <v>719149</v>
      </c>
      <c r="AB40" s="50">
        <v>11</v>
      </c>
      <c r="AC40" s="52">
        <f t="shared" si="18"/>
        <v>1.5295856630545268</v>
      </c>
      <c r="AD40" s="50">
        <v>3</v>
      </c>
      <c r="AE40" s="52">
        <f t="shared" si="19"/>
        <v>0.41715972628759823</v>
      </c>
      <c r="AF40" s="50">
        <v>9</v>
      </c>
      <c r="AG40" s="50">
        <v>717518</v>
      </c>
      <c r="AH40" s="50">
        <f>[1]Барг!AH40+[1]Баунт!AH40+[1]Бичур!AH40+[1]Джид!AH40+[1]Еравн!AH40+[1]Заиграев!AH40+[1]Закаменск!AH40+[1]Иволг!AH40+[1]Кабанск!AH40+[1]Кижинг!AH40+[1]Курумкан!AH40+[1]Кяхта!AH40+[1]Муйский!AH40+[1]Мухоршибирь!AH40+[1]Окинский!AH40+[1]Прибайкальский!AH40+[1]Северобайк!AH40+[1]Селенгинский!AH40+[1]Тарбагат!AH40+[1]Тунк!AH40+[1]Хоринск!AH40+[1]ГП1!AH40+[1]ГП2!AH40+[1]ГП3!AH40+[1]ГБ4!AH40+[1]ГБ5!AH40+[1]ГП6!AH40</f>
        <v>16</v>
      </c>
      <c r="AI40" s="52">
        <f t="shared" si="20"/>
        <v>2.2299092148210917</v>
      </c>
      <c r="AJ40" s="50">
        <f>[1]Барг!AJ40+[1]Баунт!AJ40+[1]Бичур!AJ40+[1]Джид!AJ40+[1]Еравн!AJ40+[1]Заиграев!AJ40+[1]Закаменск!AJ40+[1]Иволг!AJ40+[1]Кабанск!AJ40+[1]Кижинг!AJ40+[1]Курумкан!AJ40+[1]Кяхта!AJ40+[1]Муйский!AJ40+[1]Мухоршибирь!AJ40+[1]Окинский!AJ40+[1]Прибайкальский!AJ40+[1]Северобайк!AJ40+[1]Селенгинский!AJ40+[1]Тарбагат!AJ40+[1]Тунк!AJ40+[1]Хоринск!AJ40+[1]ГП1!AJ40+[1]ГП2!AJ40+[1]ГП3!AJ40+[1]ГБ4!AJ40+[1]ГБ5!AJ40+[1]ГП6!AJ40</f>
        <v>2</v>
      </c>
      <c r="AK40" s="52">
        <f t="shared" si="21"/>
        <v>0.27873865185263647</v>
      </c>
      <c r="AL40" s="50">
        <f>[1]Барг!AL40+[1]Баунт!AL40+[1]Бичур!AL40+[1]Джид!AL40+[1]Еравн!AL40+[1]Заиграев!AL40+[1]Закаменск!AL40+[1]Иволг!AL40+[1]Кабанск!AL40+[1]Кижинг!AL40+[1]Курумкан!AL40+[1]Кяхта!AL40+[1]Муйский!AL40+[1]Мухоршибирь!AL40+[1]Окинский!AL40+[1]Прибайкальский!AL40+[1]Северобайк!AL40+[1]Селенгинский!AL40+[1]Тарбагат!AL40+[1]Тунк!AL40+[1]Хоринск!AL40+[1]ГП1!AL40+[1]ГП2!AL40+[1]ГП3!AL40+[1]ГБ4!AL40+[1]ГБ5!AL40+[1]ГП6!AL40</f>
        <v>8</v>
      </c>
      <c r="AM40" s="97">
        <f t="shared" si="22"/>
        <v>985431</v>
      </c>
      <c r="AN40" s="97">
        <f t="shared" si="22"/>
        <v>16</v>
      </c>
      <c r="AO40" s="53">
        <f t="shared" si="23"/>
        <v>1.6236550301340227</v>
      </c>
      <c r="AP40" s="98">
        <f t="shared" si="24"/>
        <v>6</v>
      </c>
      <c r="AQ40" s="53">
        <f t="shared" si="3"/>
        <v>0.60887063630025839</v>
      </c>
      <c r="AR40" s="99">
        <f t="shared" si="25"/>
        <v>14</v>
      </c>
      <c r="AS40" s="41">
        <v>982629</v>
      </c>
      <c r="AT40" s="41">
        <f t="shared" si="25"/>
        <v>19</v>
      </c>
      <c r="AU40" s="54">
        <f t="shared" si="4"/>
        <v>1.933588363461693</v>
      </c>
      <c r="AV40" s="41">
        <f t="shared" si="26"/>
        <v>2</v>
      </c>
      <c r="AW40" s="55">
        <f t="shared" si="6"/>
        <v>0.20353561720649402</v>
      </c>
      <c r="AX40" s="41">
        <f t="shared" si="27"/>
        <v>11</v>
      </c>
      <c r="AZ40" s="14" t="s">
        <v>156</v>
      </c>
      <c r="BA40" s="14">
        <v>45143</v>
      </c>
      <c r="BB40" s="14" t="s">
        <v>157</v>
      </c>
      <c r="BC40" s="14">
        <v>19</v>
      </c>
      <c r="BD40" s="14">
        <v>2</v>
      </c>
      <c r="BE40" s="14">
        <v>11</v>
      </c>
      <c r="BF40" s="14"/>
      <c r="BG40" s="32">
        <f t="shared" si="7"/>
        <v>0</v>
      </c>
      <c r="BH40" s="32">
        <f t="shared" si="8"/>
        <v>0</v>
      </c>
      <c r="BI40" s="32">
        <f t="shared" si="9"/>
        <v>0</v>
      </c>
    </row>
    <row r="41" spans="1:61" ht="15" x14ac:dyDescent="0.25">
      <c r="A41" s="14" t="s">
        <v>158</v>
      </c>
      <c r="B41" s="65" t="s">
        <v>159</v>
      </c>
      <c r="C41" s="33">
        <v>228702</v>
      </c>
      <c r="D41" s="46">
        <v>110</v>
      </c>
      <c r="E41" s="47">
        <f t="shared" si="10"/>
        <v>48.097524289249762</v>
      </c>
      <c r="F41" s="46">
        <v>85</v>
      </c>
      <c r="G41" s="47">
        <f t="shared" si="11"/>
        <v>37.166268768965729</v>
      </c>
      <c r="H41" s="46">
        <v>12</v>
      </c>
      <c r="I41" s="19">
        <v>226543</v>
      </c>
      <c r="J41" s="46">
        <f>[1]Барг!J41+[1]Баунт!J41+[1]Бичур!J41+[1]Джид!J41+[1]Еравн!J41+[1]Заиграев!J41+[1]Закаменск!J41+[1]Иволг!J41+[1]Кабанск!J41+[1]Кижинг!J41+[1]Курумкан!J41+[1]Кяхта!J41+[1]Муйский!J41+[1]Мухоршибирь!J41+[1]Окинский!J41+[1]Прибайкальский!J41+[1]Северобайк!J41+[1]Селенгинский!J41+[1]Тарбагат!J41+[1]Тунк!J41+[1]Хоринск!J41+[1]ГП1!J41+[1]ГП2!J41+[1]ГП3!J41+[1]ГБ4!J41+[1]ГБ5!J41+[1]ГП6!J41</f>
        <v>72</v>
      </c>
      <c r="K41" s="73">
        <f t="shared" si="12"/>
        <v>31.782045792630978</v>
      </c>
      <c r="L41" s="94">
        <f>[1]Барг!L41+[1]Баунт!L41+[1]Бичур!L41+[1]Джид!L41+[1]Еравн!L41+[1]Заиграев!L41+[1]Закаменск!L41+[1]Иволг!L41+[1]Кабанск!L41+[1]Кижинг!L41+[1]Курумкан!L41+[1]Кяхта!L41+[1]Муйский!L41+[1]Мухоршибирь!L41+[1]Окинский!L41+[1]Прибайкальский!L41+[1]Северобайк!L41+[1]Селенгинский!L41+[1]Тарбагат!L41+[1]Тунк!L41+[1]Хоринск!L41+[1]ГП1!L41+[1]ГП2!L41+[1]ГП3!L41+[1]ГБ4!L41+[1]ГБ5!L41+[1]ГП6!L41</f>
        <v>51</v>
      </c>
      <c r="M41" s="73">
        <f t="shared" si="13"/>
        <v>22.512282436446945</v>
      </c>
      <c r="N41" s="95">
        <f>[1]Барг!N41+[1]Баунт!N41+[1]Бичур!N41+[1]Джид!N41+[1]Еравн!N41+[1]Заиграев!N41+[1]Закаменск!N41+[1]Иволг!N41+[1]Кабанск!N41+[1]Кижинг!N41+[1]Курумкан!N41+[1]Кяхта!N41+[1]Муйский!N41+[1]Мухоршибирь!N41+[1]Окинский!N41+[1]Прибайкальский!N41+[1]Северобайк!N41+[1]Селенгинский!N41+[1]Тарбагат!N41+[1]Тунк!N41+[1]Хоринск!N41+[1]ГП1!N41+[1]ГП2!N41+[1]ГП3!N41+[1]ГБ4!N41+[1]ГБ5!N41+[1]ГП6!N41</f>
        <v>9</v>
      </c>
      <c r="O41" s="48">
        <v>37580</v>
      </c>
      <c r="P41" s="48"/>
      <c r="Q41" s="49">
        <f t="shared" si="14"/>
        <v>0</v>
      </c>
      <c r="R41" s="48"/>
      <c r="S41" s="49">
        <f t="shared" si="15"/>
        <v>0</v>
      </c>
      <c r="T41" s="48"/>
      <c r="U41" s="96">
        <v>38568</v>
      </c>
      <c r="V41" s="96">
        <f>[1]Барг!V41+[1]Баунт!V41+[1]Бичур!V41+[1]Джид!V41+[1]Еравн!V41+[1]Заиграев!V41+[1]Закаменск!V41+[1]Иволг!V41+[1]Кабанск!V41+[1]Кижинг!V41+[1]Курумкан!V41+[1]Кяхта!V41+[1]Муйский!V41+[1]Мухоршибирь!V41+[1]Окинский!V41+[1]Прибайкальский!V41+[1]Северобайк!V41+[1]Селенгинский!V41+[1]Тарбагат!V41+[1]Тунк!V41+[1]Хоринск!V41+[1]ГП1!V41+[1]ГП2!V41+[1]ГП3!V41+[1]ГБ4!V41+[1]ГБ5!V41+[1]ГП6!V41</f>
        <v>0</v>
      </c>
      <c r="W41" s="49">
        <f t="shared" si="16"/>
        <v>0</v>
      </c>
      <c r="X41" s="48">
        <f>[1]Барг!X41+[1]Баунт!X41+[1]Бичур!X41+[1]Джид!X41+[1]Еравн!X41+[1]Заиграев!X41+[1]Закаменск!X41+[1]Иволг!X41+[1]Кабанск!X41+[1]Кижинг!X41+[1]Курумкан!X41+[1]Кяхта!X41+[1]Муйский!X41+[1]Мухоршибирь!X41+[1]Окинский!X41+[1]Прибайкальский!X41+[1]Северобайк!X41+[1]Селенгинский!X41+[1]Тарбагат!X41+[1]Тунк!X41+[1]Хоринск!X41+[1]ГП1!X41+[1]ГП2!X41+[1]ГП3!X41+[1]ГБ4!X41+[1]ГБ5!X41+[1]ГП6!X41</f>
        <v>0</v>
      </c>
      <c r="Y41" s="49">
        <f t="shared" si="17"/>
        <v>0</v>
      </c>
      <c r="Z41" s="48">
        <f>[1]Барг!Z41+[1]Баунт!Z41+[1]Бичур!Z41+[1]Джид!Z41+[1]Еравн!Z41+[1]Заиграев!Z41+[1]Закаменск!Z41+[1]Иволг!Z41+[1]Кабанск!Z41+[1]Кижинг!Z41+[1]Курумкан!Z41+[1]Кяхта!Z41+[1]Муйский!Z41+[1]Мухоршибирь!Z41+[1]Окинский!Z41+[1]Прибайкальский!Z41+[1]Северобайк!Z41+[1]Селенгинский!Z41+[1]Тарбагат!Z41+[1]Тунк!Z41+[1]Хоринск!Z41+[1]ГП1!Z41+[1]ГП2!Z41+[1]ГП3!Z41+[1]ГБ4!Z41+[1]ГБ5!Z41+[1]ГП6!Z41</f>
        <v>0</v>
      </c>
      <c r="AA41" s="50">
        <v>719149</v>
      </c>
      <c r="AB41" s="50"/>
      <c r="AC41" s="52">
        <f t="shared" si="18"/>
        <v>0</v>
      </c>
      <c r="AD41" s="50"/>
      <c r="AE41" s="52">
        <f t="shared" si="19"/>
        <v>0</v>
      </c>
      <c r="AF41" s="50"/>
      <c r="AG41" s="50">
        <v>717518</v>
      </c>
      <c r="AH41" s="50">
        <f>[1]Барг!AH41+[1]Баунт!AH41+[1]Бичур!AH41+[1]Джид!AH41+[1]Еравн!AH41+[1]Заиграев!AH41+[1]Закаменск!AH41+[1]Иволг!AH41+[1]Кабанск!AH41+[1]Кижинг!AH41+[1]Курумкан!AH41+[1]Кяхта!AH41+[1]Муйский!AH41+[1]Мухоршибирь!AH41+[1]Окинский!AH41+[1]Прибайкальский!AH41+[1]Северобайк!AH41+[1]Селенгинский!AH41+[1]Тарбагат!AH41+[1]Тунк!AH41+[1]Хоринск!AH41+[1]ГП1!AH41+[1]ГП2!AH41+[1]ГП3!AH41+[1]ГБ4!AH41+[1]ГБ5!AH41+[1]ГП6!AH41</f>
        <v>0</v>
      </c>
      <c r="AI41" s="52">
        <f t="shared" si="20"/>
        <v>0</v>
      </c>
      <c r="AJ41" s="50">
        <f>[1]Барг!AJ41+[1]Баунт!AJ41+[1]Бичур!AJ41+[1]Джид!AJ41+[1]Еравн!AJ41+[1]Заиграев!AJ41+[1]Закаменск!AJ41+[1]Иволг!AJ41+[1]Кабанск!AJ41+[1]Кижинг!AJ41+[1]Курумкан!AJ41+[1]Кяхта!AJ41+[1]Муйский!AJ41+[1]Мухоршибирь!AJ41+[1]Окинский!AJ41+[1]Прибайкальский!AJ41+[1]Северобайк!AJ41+[1]Селенгинский!AJ41+[1]Тарбагат!AJ41+[1]Тунк!AJ41+[1]Хоринск!AJ41+[1]ГП1!AJ41+[1]ГП2!AJ41+[1]ГП3!AJ41+[1]ГБ4!AJ41+[1]ГБ5!AJ41+[1]ГП6!AJ41</f>
        <v>0</v>
      </c>
      <c r="AK41" s="52">
        <f t="shared" si="21"/>
        <v>0</v>
      </c>
      <c r="AL41" s="50">
        <f>[1]Барг!AL41+[1]Баунт!AL41+[1]Бичур!AL41+[1]Джид!AL41+[1]Еравн!AL41+[1]Заиграев!AL41+[1]Закаменск!AL41+[1]Иволг!AL41+[1]Кабанск!AL41+[1]Кижинг!AL41+[1]Курумкан!AL41+[1]Кяхта!AL41+[1]Муйский!AL41+[1]Мухоршибирь!AL41+[1]Окинский!AL41+[1]Прибайкальский!AL41+[1]Северобайк!AL41+[1]Селенгинский!AL41+[1]Тарбагат!AL41+[1]Тунк!AL41+[1]Хоринск!AL41+[1]ГП1!AL41+[1]ГП2!AL41+[1]ГП3!AL41+[1]ГБ4!AL41+[1]ГБ5!AL41+[1]ГП6!AL41</f>
        <v>0</v>
      </c>
      <c r="AM41" s="97">
        <f t="shared" si="22"/>
        <v>985431</v>
      </c>
      <c r="AN41" s="97">
        <f t="shared" si="22"/>
        <v>110</v>
      </c>
      <c r="AO41" s="53">
        <f t="shared" si="23"/>
        <v>11.162628332171405</v>
      </c>
      <c r="AP41" s="98">
        <f t="shared" si="24"/>
        <v>85</v>
      </c>
      <c r="AQ41" s="53">
        <f t="shared" si="3"/>
        <v>8.6256673475869938</v>
      </c>
      <c r="AR41" s="99">
        <f t="shared" si="25"/>
        <v>12</v>
      </c>
      <c r="AS41" s="41">
        <v>982629</v>
      </c>
      <c r="AT41" s="41">
        <f t="shared" si="25"/>
        <v>72</v>
      </c>
      <c r="AU41" s="54">
        <f t="shared" si="4"/>
        <v>7.3272822194337843</v>
      </c>
      <c r="AV41" s="41">
        <f t="shared" si="26"/>
        <v>51</v>
      </c>
      <c r="AW41" s="55">
        <f t="shared" si="6"/>
        <v>5.1901582387655978</v>
      </c>
      <c r="AX41" s="41">
        <f t="shared" si="27"/>
        <v>9</v>
      </c>
      <c r="AZ41" s="66" t="s">
        <v>159</v>
      </c>
      <c r="BA41" s="66">
        <v>45174</v>
      </c>
      <c r="BB41" s="66" t="s">
        <v>160</v>
      </c>
      <c r="BC41" s="66">
        <v>72</v>
      </c>
      <c r="BD41" s="66">
        <v>51</v>
      </c>
      <c r="BE41" s="66">
        <v>9</v>
      </c>
      <c r="BF41" s="14"/>
      <c r="BG41" s="32">
        <f t="shared" si="7"/>
        <v>0</v>
      </c>
      <c r="BH41" s="32">
        <f t="shared" si="8"/>
        <v>0</v>
      </c>
      <c r="BI41" s="32">
        <f t="shared" si="9"/>
        <v>0</v>
      </c>
    </row>
    <row r="42" spans="1:61" s="68" customFormat="1" ht="15" x14ac:dyDescent="0.25">
      <c r="A42" s="66" t="s">
        <v>161</v>
      </c>
      <c r="B42" s="66" t="s">
        <v>162</v>
      </c>
      <c r="C42" s="33">
        <v>228702</v>
      </c>
      <c r="D42" s="46">
        <v>1954</v>
      </c>
      <c r="E42" s="47">
        <f t="shared" si="10"/>
        <v>854.38693146540038</v>
      </c>
      <c r="F42" s="46">
        <v>591</v>
      </c>
      <c r="G42" s="47">
        <f t="shared" si="11"/>
        <v>258.41488049951465</v>
      </c>
      <c r="H42" s="46">
        <v>684</v>
      </c>
      <c r="I42" s="19">
        <v>226543</v>
      </c>
      <c r="J42" s="46">
        <f>[1]Барг!J42+[1]Баунт!J42+[1]Бичур!J42+[1]Джид!J42+[1]Еравн!J42+[1]Заиграев!J42+[1]Закаменск!J42+[1]Иволг!J42+[1]Кабанск!J42+[1]Кижинг!J42+[1]Курумкан!J42+[1]Кяхта!J42+[1]Муйский!J42+[1]Мухоршибирь!J42+[1]Окинский!J42+[1]Прибайкальский!J42+[1]Северобайк!J42+[1]Селенгинский!J42+[1]Тарбагат!J42+[1]Тунк!J42+[1]Хоринск!J42+[1]ГП1!J42+[1]ГП2!J42+[1]ГП3!J42+[1]ГБ4!J42+[1]ГБ5!J42+[1]ГП6!J42</f>
        <v>1713</v>
      </c>
      <c r="K42" s="73">
        <f t="shared" si="12"/>
        <v>756.14783948301204</v>
      </c>
      <c r="L42" s="94">
        <f>[1]Барг!L42+[1]Баунт!L42+[1]Бичур!L42+[1]Джид!L42+[1]Еравн!L42+[1]Заиграев!L42+[1]Закаменск!L42+[1]Иволг!L42+[1]Кабанск!L42+[1]Кижинг!L42+[1]Курумкан!L42+[1]Кяхта!L42+[1]Муйский!L42+[1]Мухоршибирь!L42+[1]Окинский!L42+[1]Прибайкальский!L42+[1]Северобайк!L42+[1]Селенгинский!L42+[1]Тарбагат!L42+[1]Тунк!L42+[1]Хоринск!L42+[1]ГП1!L42+[1]ГП2!L42+[1]ГП3!L42+[1]ГБ4!L42+[1]ГБ5!L42+[1]ГП6!L42</f>
        <v>546</v>
      </c>
      <c r="M42" s="73">
        <f t="shared" si="13"/>
        <v>241.01384726078493</v>
      </c>
      <c r="N42" s="95">
        <f>[1]Барг!N42+[1]Баунт!N42+[1]Бичур!N42+[1]Джид!N42+[1]Еравн!N42+[1]Заиграев!N42+[1]Закаменск!N42+[1]Иволг!N42+[1]Кабанск!N42+[1]Кижинг!N42+[1]Курумкан!N42+[1]Кяхта!N42+[1]Муйский!N42+[1]Мухоршибирь!N42+[1]Окинский!N42+[1]Прибайкальский!N42+[1]Северобайк!N42+[1]Селенгинский!N42+[1]Тарбагат!N42+[1]Тунк!N42+[1]Хоринск!N42+[1]ГП1!N42+[1]ГП2!N42+[1]ГП3!N42+[1]ГБ4!N42+[1]ГБ5!N42+[1]ГП6!N42</f>
        <v>588</v>
      </c>
      <c r="O42" s="48">
        <v>37580</v>
      </c>
      <c r="P42" s="48">
        <v>761</v>
      </c>
      <c r="Q42" s="49">
        <f t="shared" si="14"/>
        <v>2025.0133049494411</v>
      </c>
      <c r="R42" s="48">
        <v>254</v>
      </c>
      <c r="S42" s="49">
        <f t="shared" si="15"/>
        <v>675.89143161255981</v>
      </c>
      <c r="T42" s="48">
        <v>254</v>
      </c>
      <c r="U42" s="96">
        <v>38568</v>
      </c>
      <c r="V42" s="96">
        <f>[1]Барг!V42+[1]Баунт!V42+[1]Бичур!V42+[1]Джид!V42+[1]Еравн!V42+[1]Заиграев!V42+[1]Закаменск!V42+[1]Иволг!V42+[1]Кабанск!V42+[1]Кижинг!V42+[1]Курумкан!V42+[1]Кяхта!V42+[1]Муйский!V42+[1]Мухоршибирь!V42+[1]Окинский!V42+[1]Прибайкальский!V42+[1]Северобайк!V42+[1]Селенгинский!V42+[1]Тарбагат!V42+[1]Тунк!V42+[1]Хоринск!V42+[1]ГП1!V42+[1]ГП2!V42+[1]ГП3!V42+[1]ГБ4!V42+[1]ГБ5!V42+[1]ГП6!V42</f>
        <v>922</v>
      </c>
      <c r="W42" s="49">
        <f t="shared" si="16"/>
        <v>2390.5828666251814</v>
      </c>
      <c r="X42" s="48">
        <f>[1]Барг!X42+[1]Баунт!X42+[1]Бичур!X42+[1]Джид!X42+[1]Еравн!X42+[1]Заиграев!X42+[1]Закаменск!X42+[1]Иволг!X42+[1]Кабанск!X42+[1]Кижинг!X42+[1]Курумкан!X42+[1]Кяхта!X42+[1]Муйский!X42+[1]Мухоршибирь!X42+[1]Окинский!X42+[1]Прибайкальский!X42+[1]Северобайк!X42+[1]Селенгинский!X42+[1]Тарбагат!X42+[1]Тунк!X42+[1]Хоринск!X42+[1]ГП1!X42+[1]ГП2!X42+[1]ГП3!X42+[1]ГБ4!X42+[1]ГБ5!X42+[1]ГП6!X42</f>
        <v>257</v>
      </c>
      <c r="Y42" s="49">
        <f t="shared" si="17"/>
        <v>666.35552789877613</v>
      </c>
      <c r="Z42" s="48">
        <f>[1]Барг!Z42+[1]Баунт!Z42+[1]Бичур!Z42+[1]Джид!Z42+[1]Еравн!Z42+[1]Заиграев!Z42+[1]Закаменск!Z42+[1]Иволг!Z42+[1]Кабанск!Z42+[1]Кижинг!Z42+[1]Курумкан!Z42+[1]Кяхта!Z42+[1]Муйский!Z42+[1]Мухоршибирь!Z42+[1]Окинский!Z42+[1]Прибайкальский!Z42+[1]Северобайк!Z42+[1]Селенгинский!Z42+[1]Тарбагат!Z42+[1]Тунк!Z42+[1]Хоринск!Z42+[1]ГП1!Z42+[1]ГП2!Z42+[1]ГП3!Z42+[1]ГБ4!Z42+[1]ГБ5!Z42+[1]ГП6!Z42</f>
        <v>280</v>
      </c>
      <c r="AA42" s="50">
        <v>719149</v>
      </c>
      <c r="AB42" s="50">
        <v>10866</v>
      </c>
      <c r="AC42" s="52">
        <f t="shared" si="18"/>
        <v>1510.9525286136809</v>
      </c>
      <c r="AD42" s="50">
        <v>1970</v>
      </c>
      <c r="AE42" s="52">
        <f t="shared" si="19"/>
        <v>273.9348869288562</v>
      </c>
      <c r="AF42" s="50">
        <v>4206</v>
      </c>
      <c r="AG42" s="50">
        <v>717518</v>
      </c>
      <c r="AH42" s="50">
        <f>[1]Барг!AH42+[1]Баунт!AH42+[1]Бичур!AH42+[1]Джид!AH42+[1]Еравн!AH42+[1]Заиграев!AH42+[1]Закаменск!AH42+[1]Иволг!AH42+[1]Кабанск!AH42+[1]Кижинг!AH42+[1]Курумкан!AH42+[1]Кяхта!AH42+[1]Муйский!AH42+[1]Мухоршибирь!AH42+[1]Окинский!AH42+[1]Прибайкальский!AH42+[1]Северобайк!AH42+[1]Селенгинский!AH42+[1]Тарбагат!AH42+[1]Тунк!AH42+[1]Хоринск!AH42+[1]ГП1!AH42+[1]ГП2!AH42+[1]ГП3!AH42+[1]ГБ4!AH42+[1]ГБ5!AH42+[1]ГП6!AH42</f>
        <v>11908</v>
      </c>
      <c r="AI42" s="52">
        <f t="shared" si="20"/>
        <v>1659.6099331305975</v>
      </c>
      <c r="AJ42" s="50">
        <f>[1]Барг!AJ42+[1]Баунт!AJ42+[1]Бичур!AJ42+[1]Джид!AJ42+[1]Еравн!AJ42+[1]Заиграев!AJ42+[1]Закаменск!AJ42+[1]Иволг!AJ42+[1]Кабанск!AJ42+[1]Кижинг!AJ42+[1]Курумкан!AJ42+[1]Кяхта!AJ42+[1]Муйский!AJ42+[1]Мухоршибирь!AJ42+[1]Окинский!AJ42+[1]Прибайкальский!AJ42+[1]Северобайк!AJ42+[1]Селенгинский!AJ42+[1]Тарбагат!AJ42+[1]Тунк!AJ42+[1]Хоринск!AJ42+[1]ГП1!AJ42+[1]ГП2!AJ42+[1]ГП3!AJ42+[1]ГБ4!AJ42+[1]ГБ5!AJ42+[1]ГП6!AJ42</f>
        <v>2184</v>
      </c>
      <c r="AK42" s="52">
        <f t="shared" si="21"/>
        <v>304.38260782307901</v>
      </c>
      <c r="AL42" s="50">
        <f>[1]Барг!AL42+[1]Баунт!AL42+[1]Бичур!AL42+[1]Джид!AL42+[1]Еравн!AL42+[1]Заиграев!AL42+[1]Закаменск!AL42+[1]Иволг!AL42+[1]Кабанск!AL42+[1]Кижинг!AL42+[1]Курумкан!AL42+[1]Кяхта!AL42+[1]Муйский!AL42+[1]Мухоршибирь!AL42+[1]Окинский!AL42+[1]Прибайкальский!AL42+[1]Северобайк!AL42+[1]Селенгинский!AL42+[1]Тарбагат!AL42+[1]Тунк!AL42+[1]Хоринск!AL42+[1]ГП1!AL42+[1]ГП2!AL42+[1]ГП3!AL42+[1]ГБ4!AL42+[1]ГБ5!AL42+[1]ГП6!AL42</f>
        <v>4843</v>
      </c>
      <c r="AM42" s="97">
        <f t="shared" si="22"/>
        <v>985431</v>
      </c>
      <c r="AN42" s="97">
        <f t="shared" si="22"/>
        <v>13581</v>
      </c>
      <c r="AO42" s="67">
        <f t="shared" si="23"/>
        <v>1378.1786852656351</v>
      </c>
      <c r="AP42" s="98">
        <f t="shared" si="24"/>
        <v>2815</v>
      </c>
      <c r="AQ42" s="67">
        <f t="shared" si="3"/>
        <v>285.66180686420461</v>
      </c>
      <c r="AR42" s="99">
        <f t="shared" si="25"/>
        <v>5144</v>
      </c>
      <c r="AS42" s="41">
        <v>982629</v>
      </c>
      <c r="AT42" s="41">
        <f t="shared" si="25"/>
        <v>14543</v>
      </c>
      <c r="AU42" s="54">
        <f t="shared" si="4"/>
        <v>1480.0092405170212</v>
      </c>
      <c r="AV42" s="41">
        <f t="shared" si="26"/>
        <v>2987</v>
      </c>
      <c r="AW42" s="55">
        <f t="shared" si="6"/>
        <v>303.98044429789877</v>
      </c>
      <c r="AX42" s="41">
        <f t="shared" si="27"/>
        <v>5711</v>
      </c>
      <c r="AZ42" s="14" t="s">
        <v>162</v>
      </c>
      <c r="BA42" s="14">
        <v>45204</v>
      </c>
      <c r="BB42" s="14" t="s">
        <v>163</v>
      </c>
      <c r="BC42" s="14">
        <v>14543</v>
      </c>
      <c r="BD42" s="14">
        <v>2987</v>
      </c>
      <c r="BE42" s="14">
        <v>5711</v>
      </c>
      <c r="BF42" s="66"/>
      <c r="BG42" s="32">
        <f t="shared" si="7"/>
        <v>0</v>
      </c>
      <c r="BH42" s="32">
        <f t="shared" si="8"/>
        <v>0</v>
      </c>
      <c r="BI42" s="32">
        <f t="shared" si="9"/>
        <v>0</v>
      </c>
    </row>
    <row r="43" spans="1:61" ht="15" x14ac:dyDescent="0.25">
      <c r="A43" s="14" t="s">
        <v>164</v>
      </c>
      <c r="B43" s="14" t="s">
        <v>165</v>
      </c>
      <c r="C43" s="33">
        <v>228702</v>
      </c>
      <c r="D43" s="46">
        <v>9</v>
      </c>
      <c r="E43" s="47">
        <f t="shared" si="10"/>
        <v>3.9352519873022538</v>
      </c>
      <c r="F43" s="46">
        <v>0</v>
      </c>
      <c r="G43" s="47">
        <f t="shared" si="11"/>
        <v>0</v>
      </c>
      <c r="H43" s="46">
        <v>8</v>
      </c>
      <c r="I43" s="19">
        <v>226543</v>
      </c>
      <c r="J43" s="46">
        <f>[1]Барг!J43+[1]Баунт!J43+[1]Бичур!J43+[1]Джид!J43+[1]Еравн!J43+[1]Заиграев!J43+[1]Закаменск!J43+[1]Иволг!J43+[1]Кабанск!J43+[1]Кижинг!J43+[1]Курумкан!J43+[1]Кяхта!J43+[1]Муйский!J43+[1]Мухоршибирь!J43+[1]Окинский!J43+[1]Прибайкальский!J43+[1]Северобайк!J43+[1]Селенгинский!J43+[1]Тарбагат!J43+[1]Тунк!J43+[1]Хоринск!J43+[1]ГП1!J43+[1]ГП2!J43+[1]ГП3!J43+[1]ГБ4!J43+[1]ГБ5!J43+[1]ГП6!J43</f>
        <v>11</v>
      </c>
      <c r="K43" s="73">
        <f t="shared" si="12"/>
        <v>4.8555903294297327</v>
      </c>
      <c r="L43" s="94">
        <f>[1]Барг!L43+[1]Баунт!L43+[1]Бичур!L43+[1]Джид!L43+[1]Еравн!L43+[1]Заиграев!L43+[1]Закаменск!L43+[1]Иволг!L43+[1]Кабанск!L43+[1]Кижинг!L43+[1]Курумкан!L43+[1]Кяхта!L43+[1]Муйский!L43+[1]Мухоршибирь!L43+[1]Окинский!L43+[1]Прибайкальский!L43+[1]Северобайк!L43+[1]Селенгинский!L43+[1]Тарбагат!L43+[1]Тунк!L43+[1]Хоринск!L43+[1]ГП1!L43+[1]ГП2!L43+[1]ГП3!L43+[1]ГБ4!L43+[1]ГБ5!L43+[1]ГП6!L43</f>
        <v>1</v>
      </c>
      <c r="M43" s="73">
        <f t="shared" si="13"/>
        <v>0.44141730267543028</v>
      </c>
      <c r="N43" s="95">
        <f>[1]Барг!N43+[1]Баунт!N43+[1]Бичур!N43+[1]Джид!N43+[1]Еравн!N43+[1]Заиграев!N43+[1]Закаменск!N43+[1]Иволг!N43+[1]Кабанск!N43+[1]Кижинг!N43+[1]Курумкан!N43+[1]Кяхта!N43+[1]Муйский!N43+[1]Мухоршибирь!N43+[1]Окинский!N43+[1]Прибайкальский!N43+[1]Северобайк!N43+[1]Селенгинский!N43+[1]Тарбагат!N43+[1]Тунк!N43+[1]Хоринск!N43+[1]ГП1!N43+[1]ГП2!N43+[1]ГП3!N43+[1]ГБ4!N43+[1]ГБ5!N43+[1]ГП6!N43</f>
        <v>11</v>
      </c>
      <c r="O43" s="48">
        <v>37580</v>
      </c>
      <c r="P43" s="48">
        <v>0</v>
      </c>
      <c r="Q43" s="49">
        <f t="shared" si="14"/>
        <v>0</v>
      </c>
      <c r="R43" s="48">
        <v>0</v>
      </c>
      <c r="S43" s="49">
        <f t="shared" si="15"/>
        <v>0</v>
      </c>
      <c r="T43" s="48">
        <v>0</v>
      </c>
      <c r="U43" s="96">
        <v>38568</v>
      </c>
      <c r="V43" s="96">
        <f>[1]Барг!V43+[1]Баунт!V43+[1]Бичур!V43+[1]Джид!V43+[1]Еравн!V43+[1]Заиграев!V43+[1]Закаменск!V43+[1]Иволг!V43+[1]Кабанск!V43+[1]Кижинг!V43+[1]Курумкан!V43+[1]Кяхта!V43+[1]Муйский!V43+[1]Мухоршибирь!V43+[1]Окинский!V43+[1]Прибайкальский!V43+[1]Северобайк!V43+[1]Селенгинский!V43+[1]Тарбагат!V43+[1]Тунк!V43+[1]Хоринск!V43+[1]ГП1!V43+[1]ГП2!V43+[1]ГП3!V43+[1]ГБ4!V43+[1]ГБ5!V43+[1]ГП6!V43</f>
        <v>0</v>
      </c>
      <c r="W43" s="49">
        <f t="shared" si="16"/>
        <v>0</v>
      </c>
      <c r="X43" s="48">
        <f>[1]Барг!X43+[1]Баунт!X43+[1]Бичур!X43+[1]Джид!X43+[1]Еравн!X43+[1]Заиграев!X43+[1]Закаменск!X43+[1]Иволг!X43+[1]Кабанск!X43+[1]Кижинг!X43+[1]Курумкан!X43+[1]Кяхта!X43+[1]Муйский!X43+[1]Мухоршибирь!X43+[1]Окинский!X43+[1]Прибайкальский!X43+[1]Северобайк!X43+[1]Селенгинский!X43+[1]Тарбагат!X43+[1]Тунк!X43+[1]Хоринск!X43+[1]ГП1!X43+[1]ГП2!X43+[1]ГП3!X43+[1]ГБ4!X43+[1]ГБ5!X43+[1]ГП6!X43</f>
        <v>0</v>
      </c>
      <c r="Y43" s="49">
        <f t="shared" si="17"/>
        <v>0</v>
      </c>
      <c r="Z43" s="48">
        <f>[1]Барг!Z43+[1]Баунт!Z43+[1]Бичур!Z43+[1]Джид!Z43+[1]Еравн!Z43+[1]Заиграев!Z43+[1]Закаменск!Z43+[1]Иволг!Z43+[1]Кабанск!Z43+[1]Кижинг!Z43+[1]Курумкан!Z43+[1]Кяхта!Z43+[1]Муйский!Z43+[1]Мухоршибирь!Z43+[1]Окинский!Z43+[1]Прибайкальский!Z43+[1]Северобайк!Z43+[1]Селенгинский!Z43+[1]Тарбагат!Z43+[1]Тунк!Z43+[1]Хоринск!Z43+[1]ГП1!Z43+[1]ГП2!Z43+[1]ГП3!Z43+[1]ГБ4!Z43+[1]ГБ5!Z43+[1]ГП6!Z43</f>
        <v>0</v>
      </c>
      <c r="AA43" s="50">
        <v>719149</v>
      </c>
      <c r="AB43" s="50">
        <v>1</v>
      </c>
      <c r="AC43" s="52">
        <f t="shared" si="18"/>
        <v>0.13905324209586609</v>
      </c>
      <c r="AD43" s="50">
        <v>0</v>
      </c>
      <c r="AE43" s="52">
        <f t="shared" si="19"/>
        <v>0</v>
      </c>
      <c r="AF43" s="50">
        <v>1</v>
      </c>
      <c r="AG43" s="50">
        <v>717518</v>
      </c>
      <c r="AH43" s="50">
        <f>[1]Барг!AH43+[1]Баунт!AH43+[1]Бичур!AH43+[1]Джид!AH43+[1]Еравн!AH43+[1]Заиграев!AH43+[1]Закаменск!AH43+[1]Иволг!AH43+[1]Кабанск!AH43+[1]Кижинг!AH43+[1]Курумкан!AH43+[1]Кяхта!AH43+[1]Муйский!AH43+[1]Мухоршибирь!AH43+[1]Окинский!AH43+[1]Прибайкальский!AH43+[1]Северобайк!AH43+[1]Селенгинский!AH43+[1]Тарбагат!AH43+[1]Тунк!AH43+[1]Хоринск!AH43+[1]ГП1!AH43+[1]ГП2!AH43+[1]ГП3!AH43+[1]ГБ4!AH43+[1]ГБ5!AH43+[1]ГП6!AH43</f>
        <v>1</v>
      </c>
      <c r="AI43" s="52">
        <f t="shared" si="20"/>
        <v>0.13936932592631823</v>
      </c>
      <c r="AJ43" s="50">
        <f>[1]Барг!AJ43+[1]Баунт!AJ43+[1]Бичур!AJ43+[1]Джид!AJ43+[1]Еравн!AJ43+[1]Заиграев!AJ43+[1]Закаменск!AJ43+[1]Иволг!AJ43+[1]Кабанск!AJ43+[1]Кижинг!AJ43+[1]Курумкан!AJ43+[1]Кяхта!AJ43+[1]Муйский!AJ43+[1]Мухоршибирь!AJ43+[1]Окинский!AJ43+[1]Прибайкальский!AJ43+[1]Северобайк!AJ43+[1]Селенгинский!AJ43+[1]Тарбагат!AJ43+[1]Тунк!AJ43+[1]Хоринск!AJ43+[1]ГП1!AJ43+[1]ГП2!AJ43+[1]ГП3!AJ43+[1]ГБ4!AJ43+[1]ГБ5!AJ43+[1]ГП6!AJ43</f>
        <v>0</v>
      </c>
      <c r="AK43" s="52">
        <f t="shared" si="21"/>
        <v>0</v>
      </c>
      <c r="AL43" s="50">
        <f>[1]Барг!AL43+[1]Баунт!AL43+[1]Бичур!AL43+[1]Джид!AL43+[1]Еравн!AL43+[1]Заиграев!AL43+[1]Закаменск!AL43+[1]Иволг!AL43+[1]Кабанск!AL43+[1]Кижинг!AL43+[1]Курумкан!AL43+[1]Кяхта!AL43+[1]Муйский!AL43+[1]Мухоршибирь!AL43+[1]Окинский!AL43+[1]Прибайкальский!AL43+[1]Северобайк!AL43+[1]Селенгинский!AL43+[1]Тарбагат!AL43+[1]Тунк!AL43+[1]Хоринск!AL43+[1]ГП1!AL43+[1]ГП2!AL43+[1]ГП3!AL43+[1]ГБ4!AL43+[1]ГБ5!AL43+[1]ГП6!AL43</f>
        <v>1</v>
      </c>
      <c r="AM43" s="97">
        <f t="shared" si="22"/>
        <v>985431</v>
      </c>
      <c r="AN43" s="97">
        <f t="shared" si="22"/>
        <v>10</v>
      </c>
      <c r="AO43" s="53">
        <f t="shared" si="23"/>
        <v>1.0147843938337642</v>
      </c>
      <c r="AP43" s="98">
        <f t="shared" si="24"/>
        <v>0</v>
      </c>
      <c r="AQ43" s="53">
        <f t="shared" si="3"/>
        <v>0</v>
      </c>
      <c r="AR43" s="99">
        <f t="shared" si="25"/>
        <v>9</v>
      </c>
      <c r="AS43" s="41">
        <v>982629</v>
      </c>
      <c r="AT43" s="41">
        <f t="shared" si="25"/>
        <v>12</v>
      </c>
      <c r="AU43" s="54">
        <f t="shared" si="4"/>
        <v>1.2212137032389641</v>
      </c>
      <c r="AV43" s="41">
        <f t="shared" si="26"/>
        <v>1</v>
      </c>
      <c r="AW43" s="55">
        <f t="shared" si="6"/>
        <v>0.10176780860324701</v>
      </c>
      <c r="AX43" s="41">
        <f t="shared" si="27"/>
        <v>12</v>
      </c>
      <c r="AZ43" s="14" t="s">
        <v>165</v>
      </c>
      <c r="BA43" s="14">
        <v>45235</v>
      </c>
      <c r="BB43" s="14" t="s">
        <v>166</v>
      </c>
      <c r="BC43" s="14">
        <v>12</v>
      </c>
      <c r="BD43" s="14">
        <v>1</v>
      </c>
      <c r="BE43" s="14">
        <v>12</v>
      </c>
      <c r="BF43" s="14"/>
      <c r="BG43" s="32">
        <f t="shared" si="7"/>
        <v>0</v>
      </c>
      <c r="BH43" s="32">
        <f t="shared" si="8"/>
        <v>0</v>
      </c>
      <c r="BI43" s="32">
        <f t="shared" si="9"/>
        <v>0</v>
      </c>
    </row>
    <row r="44" spans="1:61" ht="15" x14ac:dyDescent="0.25">
      <c r="A44" s="14" t="s">
        <v>167</v>
      </c>
      <c r="B44" s="14" t="s">
        <v>168</v>
      </c>
      <c r="C44" s="33">
        <v>228702</v>
      </c>
      <c r="D44" s="46">
        <v>2</v>
      </c>
      <c r="E44" s="47">
        <f t="shared" si="10"/>
        <v>0.87450044162272289</v>
      </c>
      <c r="F44" s="46">
        <v>0</v>
      </c>
      <c r="G44" s="47">
        <f t="shared" si="11"/>
        <v>0</v>
      </c>
      <c r="H44" s="46">
        <v>2</v>
      </c>
      <c r="I44" s="19">
        <v>226543</v>
      </c>
      <c r="J44" s="46">
        <f>[1]Барг!J44+[1]Баунт!J44+[1]Бичур!J44+[1]Джид!J44+[1]Еравн!J44+[1]Заиграев!J44+[1]Закаменск!J44+[1]Иволг!J44+[1]Кабанск!J44+[1]Кижинг!J44+[1]Курумкан!J44+[1]Кяхта!J44+[1]Муйский!J44+[1]Мухоршибирь!J44+[1]Окинский!J44+[1]Прибайкальский!J44+[1]Северобайк!J44+[1]Селенгинский!J44+[1]Тарбагат!J44+[1]Тунк!J44+[1]Хоринск!J44+[1]ГП1!J44+[1]ГП2!J44+[1]ГП3!J44+[1]ГБ4!J44+[1]ГБ5!J44+[1]ГП6!J44</f>
        <v>3</v>
      </c>
      <c r="K44" s="73">
        <f t="shared" si="12"/>
        <v>1.3242519080262909</v>
      </c>
      <c r="L44" s="94">
        <f>[1]Барг!L44+[1]Баунт!L44+[1]Бичур!L44+[1]Джид!L44+[1]Еравн!L44+[1]Заиграев!L44+[1]Закаменск!L44+[1]Иволг!L44+[1]Кабанск!L44+[1]Кижинг!L44+[1]Курумкан!L44+[1]Кяхта!L44+[1]Муйский!L44+[1]Мухоршибирь!L44+[1]Окинский!L44+[1]Прибайкальский!L44+[1]Северобайк!L44+[1]Селенгинский!L44+[1]Тарбагат!L44+[1]Тунк!L44+[1]Хоринск!L44+[1]ГП1!L44+[1]ГП2!L44+[1]ГП3!L44+[1]ГБ4!L44+[1]ГБ5!L44+[1]ГП6!L44</f>
        <v>0</v>
      </c>
      <c r="M44" s="73">
        <f t="shared" si="13"/>
        <v>0</v>
      </c>
      <c r="N44" s="95">
        <f>[1]Барг!N44+[1]Баунт!N44+[1]Бичур!N44+[1]Джид!N44+[1]Еравн!N44+[1]Заиграев!N44+[1]Закаменск!N44+[1]Иволг!N44+[1]Кабанск!N44+[1]Кижинг!N44+[1]Курумкан!N44+[1]Кяхта!N44+[1]Муйский!N44+[1]Мухоршибирь!N44+[1]Окинский!N44+[1]Прибайкальский!N44+[1]Северобайк!N44+[1]Селенгинский!N44+[1]Тарбагат!N44+[1]Тунк!N44+[1]Хоринск!N44+[1]ГП1!N44+[1]ГП2!N44+[1]ГП3!N44+[1]ГБ4!N44+[1]ГБ5!N44+[1]ГП6!N44</f>
        <v>3</v>
      </c>
      <c r="O44" s="48">
        <v>37580</v>
      </c>
      <c r="P44" s="48">
        <v>0</v>
      </c>
      <c r="Q44" s="49">
        <f t="shared" si="14"/>
        <v>0</v>
      </c>
      <c r="R44" s="48">
        <v>0</v>
      </c>
      <c r="S44" s="49">
        <f t="shared" si="15"/>
        <v>0</v>
      </c>
      <c r="T44" s="48">
        <v>0</v>
      </c>
      <c r="U44" s="96">
        <v>38568</v>
      </c>
      <c r="V44" s="96">
        <f>[1]Барг!V44+[1]Баунт!V44+[1]Бичур!V44+[1]Джид!V44+[1]Еравн!V44+[1]Заиграев!V44+[1]Закаменск!V44+[1]Иволг!V44+[1]Кабанск!V44+[1]Кижинг!V44+[1]Курумкан!V44+[1]Кяхта!V44+[1]Муйский!V44+[1]Мухоршибирь!V44+[1]Окинский!V44+[1]Прибайкальский!V44+[1]Северобайк!V44+[1]Селенгинский!V44+[1]Тарбагат!V44+[1]Тунк!V44+[1]Хоринск!V44+[1]ГП1!V44+[1]ГП2!V44+[1]ГП3!V44+[1]ГБ4!V44+[1]ГБ5!V44+[1]ГП6!V44</f>
        <v>0</v>
      </c>
      <c r="W44" s="49">
        <f t="shared" si="16"/>
        <v>0</v>
      </c>
      <c r="X44" s="48">
        <f>[1]Барг!X44+[1]Баунт!X44+[1]Бичур!X44+[1]Джид!X44+[1]Еравн!X44+[1]Заиграев!X44+[1]Закаменск!X44+[1]Иволг!X44+[1]Кабанск!X44+[1]Кижинг!X44+[1]Курумкан!X44+[1]Кяхта!X44+[1]Муйский!X44+[1]Мухоршибирь!X44+[1]Окинский!X44+[1]Прибайкальский!X44+[1]Северобайк!X44+[1]Селенгинский!X44+[1]Тарбагат!X44+[1]Тунк!X44+[1]Хоринск!X44+[1]ГП1!X44+[1]ГП2!X44+[1]ГП3!X44+[1]ГБ4!X44+[1]ГБ5!X44+[1]ГП6!X44</f>
        <v>0</v>
      </c>
      <c r="Y44" s="49">
        <f t="shared" si="17"/>
        <v>0</v>
      </c>
      <c r="Z44" s="48">
        <f>[1]Барг!Z44+[1]Баунт!Z44+[1]Бичур!Z44+[1]Джид!Z44+[1]Еравн!Z44+[1]Заиграев!Z44+[1]Закаменск!Z44+[1]Иволг!Z44+[1]Кабанск!Z44+[1]Кижинг!Z44+[1]Курумкан!Z44+[1]Кяхта!Z44+[1]Муйский!Z44+[1]Мухоршибирь!Z44+[1]Окинский!Z44+[1]Прибайкальский!Z44+[1]Северобайк!Z44+[1]Селенгинский!Z44+[1]Тарбагат!Z44+[1]Тунк!Z44+[1]Хоринск!Z44+[1]ГП1!Z44+[1]ГП2!Z44+[1]ГП3!Z44+[1]ГБ4!Z44+[1]ГБ5!Z44+[1]ГП6!Z44</f>
        <v>0</v>
      </c>
      <c r="AA44" s="50">
        <v>719149</v>
      </c>
      <c r="AB44" s="50">
        <v>0</v>
      </c>
      <c r="AC44" s="52">
        <f t="shared" si="18"/>
        <v>0</v>
      </c>
      <c r="AD44" s="50">
        <v>0</v>
      </c>
      <c r="AE44" s="52">
        <f t="shared" si="19"/>
        <v>0</v>
      </c>
      <c r="AF44" s="50">
        <v>0</v>
      </c>
      <c r="AG44" s="50">
        <v>717518</v>
      </c>
      <c r="AH44" s="50">
        <f>[1]Барг!AH44+[1]Баунт!AH44+[1]Бичур!AH44+[1]Джид!AH44+[1]Еравн!AH44+[1]Заиграев!AH44+[1]Закаменск!AH44+[1]Иволг!AH44+[1]Кабанск!AH44+[1]Кижинг!AH44+[1]Курумкан!AH44+[1]Кяхта!AH44+[1]Муйский!AH44+[1]Мухоршибирь!AH44+[1]Окинский!AH44+[1]Прибайкальский!AH44+[1]Северобайк!AH44+[1]Селенгинский!AH44+[1]Тарбагат!AH44+[1]Тунк!AH44+[1]Хоринск!AH44+[1]ГП1!AH44+[1]ГП2!AH44+[1]ГП3!AH44+[1]ГБ4!AH44+[1]ГБ5!AH44+[1]ГП6!AH44</f>
        <v>0</v>
      </c>
      <c r="AI44" s="52">
        <f t="shared" si="20"/>
        <v>0</v>
      </c>
      <c r="AJ44" s="50">
        <f>[1]Барг!AJ44+[1]Баунт!AJ44+[1]Бичур!AJ44+[1]Джид!AJ44+[1]Еравн!AJ44+[1]Заиграев!AJ44+[1]Закаменск!AJ44+[1]Иволг!AJ44+[1]Кабанск!AJ44+[1]Кижинг!AJ44+[1]Курумкан!AJ44+[1]Кяхта!AJ44+[1]Муйский!AJ44+[1]Мухоршибирь!AJ44+[1]Окинский!AJ44+[1]Прибайкальский!AJ44+[1]Северобайк!AJ44+[1]Селенгинский!AJ44+[1]Тарбагат!AJ44+[1]Тунк!AJ44+[1]Хоринск!AJ44+[1]ГП1!AJ44+[1]ГП2!AJ44+[1]ГП3!AJ44+[1]ГБ4!AJ44+[1]ГБ5!AJ44+[1]ГП6!AJ44</f>
        <v>0</v>
      </c>
      <c r="AK44" s="52">
        <f t="shared" si="21"/>
        <v>0</v>
      </c>
      <c r="AL44" s="50">
        <f>[1]Барг!AL44+[1]Баунт!AL44+[1]Бичур!AL44+[1]Джид!AL44+[1]Еравн!AL44+[1]Заиграев!AL44+[1]Закаменск!AL44+[1]Иволг!AL44+[1]Кабанск!AL44+[1]Кижинг!AL44+[1]Курумкан!AL44+[1]Кяхта!AL44+[1]Муйский!AL44+[1]Мухоршибирь!AL44+[1]Окинский!AL44+[1]Прибайкальский!AL44+[1]Северобайк!AL44+[1]Селенгинский!AL44+[1]Тарбагат!AL44+[1]Тунк!AL44+[1]Хоринск!AL44+[1]ГП1!AL44+[1]ГП2!AL44+[1]ГП3!AL44+[1]ГБ4!AL44+[1]ГБ5!AL44+[1]ГП6!AL44</f>
        <v>0</v>
      </c>
      <c r="AM44" s="97">
        <f t="shared" si="22"/>
        <v>985431</v>
      </c>
      <c r="AN44" s="97">
        <f t="shared" si="22"/>
        <v>2</v>
      </c>
      <c r="AO44" s="53">
        <f t="shared" si="23"/>
        <v>0.20295687876675284</v>
      </c>
      <c r="AP44" s="98">
        <f t="shared" si="24"/>
        <v>0</v>
      </c>
      <c r="AQ44" s="53">
        <f t="shared" si="3"/>
        <v>0</v>
      </c>
      <c r="AR44" s="99">
        <f t="shared" si="25"/>
        <v>2</v>
      </c>
      <c r="AS44" s="41">
        <v>982629</v>
      </c>
      <c r="AT44" s="41">
        <f t="shared" si="25"/>
        <v>3</v>
      </c>
      <c r="AU44" s="54">
        <f t="shared" si="4"/>
        <v>0.30530342580974101</v>
      </c>
      <c r="AV44" s="41">
        <f t="shared" si="26"/>
        <v>0</v>
      </c>
      <c r="AW44" s="55">
        <f t="shared" si="6"/>
        <v>0</v>
      </c>
      <c r="AX44" s="41">
        <f t="shared" si="27"/>
        <v>3</v>
      </c>
      <c r="AZ44" s="14" t="s">
        <v>169</v>
      </c>
      <c r="BA44" s="14">
        <v>45265</v>
      </c>
      <c r="BB44" s="14" t="s">
        <v>170</v>
      </c>
      <c r="BC44" s="14">
        <v>3</v>
      </c>
      <c r="BD44" s="14">
        <v>0</v>
      </c>
      <c r="BE44" s="14">
        <v>3</v>
      </c>
      <c r="BF44" s="14"/>
      <c r="BG44" s="32">
        <f t="shared" si="7"/>
        <v>0</v>
      </c>
      <c r="BH44" s="32">
        <f t="shared" si="8"/>
        <v>0</v>
      </c>
      <c r="BI44" s="32">
        <f t="shared" si="9"/>
        <v>0</v>
      </c>
    </row>
    <row r="45" spans="1:61" ht="15" x14ac:dyDescent="0.25">
      <c r="A45" s="14" t="s">
        <v>171</v>
      </c>
      <c r="B45" s="14" t="s">
        <v>172</v>
      </c>
      <c r="C45" s="33">
        <v>228702</v>
      </c>
      <c r="D45" s="46">
        <v>0</v>
      </c>
      <c r="E45" s="47">
        <f t="shared" si="10"/>
        <v>0</v>
      </c>
      <c r="F45" s="46">
        <v>0</v>
      </c>
      <c r="G45" s="47">
        <f t="shared" si="11"/>
        <v>0</v>
      </c>
      <c r="H45" s="46">
        <v>0</v>
      </c>
      <c r="I45" s="19">
        <v>226543</v>
      </c>
      <c r="J45" s="46">
        <f>[1]Барг!J45+[1]Баунт!J45+[1]Бичур!J45+[1]Джид!J45+[1]Еравн!J45+[1]Заиграев!J45+[1]Закаменск!J45+[1]Иволг!J45+[1]Кабанск!J45+[1]Кижинг!J45+[1]Курумкан!J45+[1]Кяхта!J45+[1]Муйский!J45+[1]Мухоршибирь!J45+[1]Окинский!J45+[1]Прибайкальский!J45+[1]Северобайк!J45+[1]Селенгинский!J45+[1]Тарбагат!J45+[1]Тунк!J45+[1]Хоринск!J45+[1]ГП1!J45+[1]ГП2!J45+[1]ГП3!J45+[1]ГБ4!J45+[1]ГБ5!J45+[1]ГП6!J45</f>
        <v>0</v>
      </c>
      <c r="K45" s="73">
        <f t="shared" si="12"/>
        <v>0</v>
      </c>
      <c r="L45" s="94">
        <f>[1]Барг!L45+[1]Баунт!L45+[1]Бичур!L45+[1]Джид!L45+[1]Еравн!L45+[1]Заиграев!L45+[1]Закаменск!L45+[1]Иволг!L45+[1]Кабанск!L45+[1]Кижинг!L45+[1]Курумкан!L45+[1]Кяхта!L45+[1]Муйский!L45+[1]Мухоршибирь!L45+[1]Окинский!L45+[1]Прибайкальский!L45+[1]Северобайк!L45+[1]Селенгинский!L45+[1]Тарбагат!L45+[1]Тунк!L45+[1]Хоринск!L45+[1]ГП1!L45+[1]ГП2!L45+[1]ГП3!L45+[1]ГБ4!L45+[1]ГБ5!L45+[1]ГП6!L45</f>
        <v>0</v>
      </c>
      <c r="M45" s="73">
        <f t="shared" si="13"/>
        <v>0</v>
      </c>
      <c r="N45" s="95">
        <f>[1]Барг!N45+[1]Баунт!N45+[1]Бичур!N45+[1]Джид!N45+[1]Еравн!N45+[1]Заиграев!N45+[1]Закаменск!N45+[1]Иволг!N45+[1]Кабанск!N45+[1]Кижинг!N45+[1]Курумкан!N45+[1]Кяхта!N45+[1]Муйский!N45+[1]Мухоршибирь!N45+[1]Окинский!N45+[1]Прибайкальский!N45+[1]Северобайк!N45+[1]Селенгинский!N45+[1]Тарбагат!N45+[1]Тунк!N45+[1]Хоринск!N45+[1]ГП1!N45+[1]ГП2!N45+[1]ГП3!N45+[1]ГБ4!N45+[1]ГБ5!N45+[1]ГП6!N45</f>
        <v>0</v>
      </c>
      <c r="O45" s="48">
        <v>37580</v>
      </c>
      <c r="P45" s="48">
        <v>0</v>
      </c>
      <c r="Q45" s="49">
        <f t="shared" si="14"/>
        <v>0</v>
      </c>
      <c r="R45" s="48">
        <v>0</v>
      </c>
      <c r="S45" s="49">
        <f t="shared" si="15"/>
        <v>0</v>
      </c>
      <c r="T45" s="48">
        <v>0</v>
      </c>
      <c r="U45" s="96">
        <v>38568</v>
      </c>
      <c r="V45" s="96">
        <f>[1]Барг!V45+[1]Баунт!V45+[1]Бичур!V45+[1]Джид!V45+[1]Еравн!V45+[1]Заиграев!V45+[1]Закаменск!V45+[1]Иволг!V45+[1]Кабанск!V45+[1]Кижинг!V45+[1]Курумкан!V45+[1]Кяхта!V45+[1]Муйский!V45+[1]Мухоршибирь!V45+[1]Окинский!V45+[1]Прибайкальский!V45+[1]Северобайк!V45+[1]Селенгинский!V45+[1]Тарбагат!V45+[1]Тунк!V45+[1]Хоринск!V45+[1]ГП1!V45+[1]ГП2!V45+[1]ГП3!V45+[1]ГБ4!V45+[1]ГБ5!V45+[1]ГП6!V45</f>
        <v>1</v>
      </c>
      <c r="W45" s="49">
        <f t="shared" si="16"/>
        <v>2.592823065753993</v>
      </c>
      <c r="X45" s="48">
        <f>[1]Барг!X45+[1]Баунт!X45+[1]Бичур!X45+[1]Джид!X45+[1]Еравн!X45+[1]Заиграев!X45+[1]Закаменск!X45+[1]Иволг!X45+[1]Кабанск!X45+[1]Кижинг!X45+[1]Курумкан!X45+[1]Кяхта!X45+[1]Муйский!X45+[1]Мухоршибирь!X45+[1]Окинский!X45+[1]Прибайкальский!X45+[1]Северобайк!X45+[1]Селенгинский!X45+[1]Тарбагат!X45+[1]Тунк!X45+[1]Хоринск!X45+[1]ГП1!X45+[1]ГП2!X45+[1]ГП3!X45+[1]ГБ4!X45+[1]ГБ5!X45+[1]ГП6!X45</f>
        <v>0</v>
      </c>
      <c r="Y45" s="49">
        <f t="shared" si="17"/>
        <v>0</v>
      </c>
      <c r="Z45" s="48">
        <f>[1]Барг!Z45+[1]Баунт!Z45+[1]Бичур!Z45+[1]Джид!Z45+[1]Еравн!Z45+[1]Заиграев!Z45+[1]Закаменск!Z45+[1]Иволг!Z45+[1]Кабанск!Z45+[1]Кижинг!Z45+[1]Курумкан!Z45+[1]Кяхта!Z45+[1]Муйский!Z45+[1]Мухоршибирь!Z45+[1]Окинский!Z45+[1]Прибайкальский!Z45+[1]Северобайк!Z45+[1]Селенгинский!Z45+[1]Тарбагат!Z45+[1]Тунк!Z45+[1]Хоринск!Z45+[1]ГП1!Z45+[1]ГП2!Z45+[1]ГП3!Z45+[1]ГБ4!Z45+[1]ГБ5!Z45+[1]ГП6!Z45</f>
        <v>1</v>
      </c>
      <c r="AA45" s="50">
        <v>719149</v>
      </c>
      <c r="AB45" s="50">
        <v>0</v>
      </c>
      <c r="AC45" s="52">
        <f t="shared" si="18"/>
        <v>0</v>
      </c>
      <c r="AD45" s="50">
        <v>0</v>
      </c>
      <c r="AE45" s="52">
        <f t="shared" si="19"/>
        <v>0</v>
      </c>
      <c r="AF45" s="50">
        <v>0</v>
      </c>
      <c r="AG45" s="50">
        <v>717518</v>
      </c>
      <c r="AH45" s="50">
        <f>[1]Барг!AH45+[1]Баунт!AH45+[1]Бичур!AH45+[1]Джид!AH45+[1]Еравн!AH45+[1]Заиграев!AH45+[1]Закаменск!AH45+[1]Иволг!AH45+[1]Кабанск!AH45+[1]Кижинг!AH45+[1]Курумкан!AH45+[1]Кяхта!AH45+[1]Муйский!AH45+[1]Мухоршибирь!AH45+[1]Окинский!AH45+[1]Прибайкальский!AH45+[1]Северобайк!AH45+[1]Селенгинский!AH45+[1]Тарбагат!AH45+[1]Тунк!AH45+[1]Хоринск!AH45+[1]ГП1!AH45+[1]ГП2!AH45+[1]ГП3!AH45+[1]ГБ4!AH45+[1]ГБ5!AH45+[1]ГП6!AH45</f>
        <v>0</v>
      </c>
      <c r="AI45" s="52">
        <f t="shared" si="20"/>
        <v>0</v>
      </c>
      <c r="AJ45" s="50">
        <f>[1]Барг!AJ45+[1]Баунт!AJ45+[1]Бичур!AJ45+[1]Джид!AJ45+[1]Еравн!AJ45+[1]Заиграев!AJ45+[1]Закаменск!AJ45+[1]Иволг!AJ45+[1]Кабанск!AJ45+[1]Кижинг!AJ45+[1]Курумкан!AJ45+[1]Кяхта!AJ45+[1]Муйский!AJ45+[1]Мухоршибирь!AJ45+[1]Окинский!AJ45+[1]Прибайкальский!AJ45+[1]Северобайк!AJ45+[1]Селенгинский!AJ45+[1]Тарбагат!AJ45+[1]Тунк!AJ45+[1]Хоринск!AJ45+[1]ГП1!AJ45+[1]ГП2!AJ45+[1]ГП3!AJ45+[1]ГБ4!AJ45+[1]ГБ5!AJ45+[1]ГП6!AJ45</f>
        <v>0</v>
      </c>
      <c r="AK45" s="52">
        <f t="shared" si="21"/>
        <v>0</v>
      </c>
      <c r="AL45" s="50">
        <f>[1]Барг!AL45+[1]Баунт!AL45+[1]Бичур!AL45+[1]Джид!AL45+[1]Еравн!AL45+[1]Заиграев!AL45+[1]Закаменск!AL45+[1]Иволг!AL45+[1]Кабанск!AL45+[1]Кижинг!AL45+[1]Курумкан!AL45+[1]Кяхта!AL45+[1]Муйский!AL45+[1]Мухоршибирь!AL45+[1]Окинский!AL45+[1]Прибайкальский!AL45+[1]Северобайк!AL45+[1]Селенгинский!AL45+[1]Тарбагат!AL45+[1]Тунк!AL45+[1]Хоринск!AL45+[1]ГП1!AL45+[1]ГП2!AL45+[1]ГП3!AL45+[1]ГБ4!AL45+[1]ГБ5!AL45+[1]ГП6!AL45</f>
        <v>0</v>
      </c>
      <c r="AM45" s="97">
        <f t="shared" si="22"/>
        <v>985431</v>
      </c>
      <c r="AN45" s="97">
        <f t="shared" si="22"/>
        <v>0</v>
      </c>
      <c r="AO45" s="53">
        <f t="shared" si="23"/>
        <v>0</v>
      </c>
      <c r="AP45" s="98">
        <f t="shared" si="24"/>
        <v>0</v>
      </c>
      <c r="AQ45" s="53">
        <f t="shared" si="3"/>
        <v>0</v>
      </c>
      <c r="AR45" s="99">
        <f t="shared" si="25"/>
        <v>0</v>
      </c>
      <c r="AS45" s="41">
        <v>982629</v>
      </c>
      <c r="AT45" s="41">
        <f t="shared" si="25"/>
        <v>1</v>
      </c>
      <c r="AU45" s="54">
        <f t="shared" si="4"/>
        <v>0.10176780860324701</v>
      </c>
      <c r="AV45" s="41">
        <f t="shared" si="26"/>
        <v>0</v>
      </c>
      <c r="AW45" s="55">
        <f t="shared" si="6"/>
        <v>0</v>
      </c>
      <c r="AX45" s="41">
        <f t="shared" si="27"/>
        <v>1</v>
      </c>
      <c r="AZ45" s="14" t="s">
        <v>172</v>
      </c>
      <c r="BA45" s="14">
        <v>41395</v>
      </c>
      <c r="BB45" s="14" t="s">
        <v>173</v>
      </c>
      <c r="BC45" s="14">
        <v>1</v>
      </c>
      <c r="BD45" s="14">
        <v>0</v>
      </c>
      <c r="BE45" s="14">
        <v>1</v>
      </c>
      <c r="BF45" s="14"/>
      <c r="BG45" s="32">
        <f t="shared" si="7"/>
        <v>0</v>
      </c>
      <c r="BH45" s="32">
        <f t="shared" si="8"/>
        <v>0</v>
      </c>
      <c r="BI45" s="32">
        <f t="shared" si="9"/>
        <v>0</v>
      </c>
    </row>
    <row r="46" spans="1:61" ht="15" x14ac:dyDescent="0.25">
      <c r="A46" s="14" t="s">
        <v>174</v>
      </c>
      <c r="B46" s="14" t="s">
        <v>175</v>
      </c>
      <c r="C46" s="33">
        <v>228702</v>
      </c>
      <c r="D46" s="46">
        <v>0</v>
      </c>
      <c r="E46" s="47">
        <f t="shared" si="10"/>
        <v>0</v>
      </c>
      <c r="F46" s="46">
        <v>0</v>
      </c>
      <c r="G46" s="47">
        <f t="shared" si="11"/>
        <v>0</v>
      </c>
      <c r="H46" s="46">
        <v>0</v>
      </c>
      <c r="I46" s="19">
        <v>226543</v>
      </c>
      <c r="J46" s="46">
        <f>[1]Барг!J46+[1]Баунт!J46+[1]Бичур!J46+[1]Джид!J46+[1]Еравн!J46+[1]Заиграев!J46+[1]Закаменск!J46+[1]Иволг!J46+[1]Кабанск!J46+[1]Кижинг!J46+[1]Курумкан!J46+[1]Кяхта!J46+[1]Муйский!J46+[1]Мухоршибирь!J46+[1]Окинский!J46+[1]Прибайкальский!J46+[1]Северобайк!J46+[1]Селенгинский!J46+[1]Тарбагат!J46+[1]Тунк!J46+[1]Хоринск!J46+[1]ГП1!J46+[1]ГП2!J46+[1]ГП3!J46+[1]ГБ4!J46+[1]ГБ5!J46+[1]ГП6!J46</f>
        <v>0</v>
      </c>
      <c r="K46" s="73">
        <f t="shared" si="12"/>
        <v>0</v>
      </c>
      <c r="L46" s="94">
        <f>[1]Барг!L46+[1]Баунт!L46+[1]Бичур!L46+[1]Джид!L46+[1]Еравн!L46+[1]Заиграев!L46+[1]Закаменск!L46+[1]Иволг!L46+[1]Кабанск!L46+[1]Кижинг!L46+[1]Курумкан!L46+[1]Кяхта!L46+[1]Муйский!L46+[1]Мухоршибирь!L46+[1]Окинский!L46+[1]Прибайкальский!L46+[1]Северобайк!L46+[1]Селенгинский!L46+[1]Тарбагат!L46+[1]Тунк!L46+[1]Хоринск!L46+[1]ГП1!L46+[1]ГП2!L46+[1]ГП3!L46+[1]ГБ4!L46+[1]ГБ5!L46+[1]ГП6!L46</f>
        <v>0</v>
      </c>
      <c r="M46" s="73">
        <f t="shared" si="13"/>
        <v>0</v>
      </c>
      <c r="N46" s="95">
        <f>[1]Барг!N46+[1]Баунт!N46+[1]Бичур!N46+[1]Джид!N46+[1]Еравн!N46+[1]Заиграев!N46+[1]Закаменск!N46+[1]Иволг!N46+[1]Кабанск!N46+[1]Кижинг!N46+[1]Курумкан!N46+[1]Кяхта!N46+[1]Муйский!N46+[1]Мухоршибирь!N46+[1]Окинский!N46+[1]Прибайкальский!N46+[1]Северобайк!N46+[1]Селенгинский!N46+[1]Тарбагат!N46+[1]Тунк!N46+[1]Хоринск!N46+[1]ГП1!N46+[1]ГП2!N46+[1]ГП3!N46+[1]ГБ4!N46+[1]ГБ5!N46+[1]ГП6!N46</f>
        <v>0</v>
      </c>
      <c r="O46" s="48">
        <v>37580</v>
      </c>
      <c r="P46" s="48">
        <v>0</v>
      </c>
      <c r="Q46" s="49">
        <f t="shared" si="14"/>
        <v>0</v>
      </c>
      <c r="R46" s="48">
        <v>0</v>
      </c>
      <c r="S46" s="49">
        <f t="shared" si="15"/>
        <v>0</v>
      </c>
      <c r="T46" s="48">
        <v>0</v>
      </c>
      <c r="U46" s="96">
        <v>38568</v>
      </c>
      <c r="V46" s="96">
        <f>[1]Барг!V46+[1]Баунт!V46+[1]Бичур!V46+[1]Джид!V46+[1]Еравн!V46+[1]Заиграев!V46+[1]Закаменск!V46+[1]Иволг!V46+[1]Кабанск!V46+[1]Кижинг!V46+[1]Курумкан!V46+[1]Кяхта!V46+[1]Муйский!V46+[1]Мухоршибирь!V46+[1]Окинский!V46+[1]Прибайкальский!V46+[1]Северобайк!V46+[1]Селенгинский!V46+[1]Тарбагат!V46+[1]Тунк!V46+[1]Хоринск!V46+[1]ГП1!V46+[1]ГП2!V46+[1]ГП3!V46+[1]ГБ4!V46+[1]ГБ5!V46+[1]ГП6!V46</f>
        <v>0</v>
      </c>
      <c r="W46" s="49">
        <f t="shared" si="16"/>
        <v>0</v>
      </c>
      <c r="X46" s="48">
        <f>[1]Барг!X46+[1]Баунт!X46+[1]Бичур!X46+[1]Джид!X46+[1]Еравн!X46+[1]Заиграев!X46+[1]Закаменск!X46+[1]Иволг!X46+[1]Кабанск!X46+[1]Кижинг!X46+[1]Курумкан!X46+[1]Кяхта!X46+[1]Муйский!X46+[1]Мухоршибирь!X46+[1]Окинский!X46+[1]Прибайкальский!X46+[1]Северобайк!X46+[1]Селенгинский!X46+[1]Тарбагат!X46+[1]Тунк!X46+[1]Хоринск!X46+[1]ГП1!X46+[1]ГП2!X46+[1]ГП3!X46+[1]ГБ4!X46+[1]ГБ5!X46+[1]ГП6!X46</f>
        <v>0</v>
      </c>
      <c r="Y46" s="49">
        <f t="shared" si="17"/>
        <v>0</v>
      </c>
      <c r="Z46" s="48">
        <f>[1]Барг!Z46+[1]Баунт!Z46+[1]Бичур!Z46+[1]Джид!Z46+[1]Еравн!Z46+[1]Заиграев!Z46+[1]Закаменск!Z46+[1]Иволг!Z46+[1]Кабанск!Z46+[1]Кижинг!Z46+[1]Курумкан!Z46+[1]Кяхта!Z46+[1]Муйский!Z46+[1]Мухоршибирь!Z46+[1]Окинский!Z46+[1]Прибайкальский!Z46+[1]Северобайк!Z46+[1]Селенгинский!Z46+[1]Тарбагат!Z46+[1]Тунк!Z46+[1]Хоринск!Z46+[1]ГП1!Z46+[1]ГП2!Z46+[1]ГП3!Z46+[1]ГБ4!Z46+[1]ГБ5!Z46+[1]ГП6!Z46</f>
        <v>0</v>
      </c>
      <c r="AA46" s="50">
        <v>719149</v>
      </c>
      <c r="AB46" s="50">
        <v>0</v>
      </c>
      <c r="AC46" s="52">
        <f t="shared" si="18"/>
        <v>0</v>
      </c>
      <c r="AD46" s="50">
        <v>0</v>
      </c>
      <c r="AE46" s="52">
        <f t="shared" si="19"/>
        <v>0</v>
      </c>
      <c r="AF46" s="50">
        <v>0</v>
      </c>
      <c r="AG46" s="50">
        <v>717518</v>
      </c>
      <c r="AH46" s="50">
        <f>[1]Барг!AH46+[1]Баунт!AH46+[1]Бичур!AH46+[1]Джид!AH46+[1]Еравн!AH46+[1]Заиграев!AH46+[1]Закаменск!AH46+[1]Иволг!AH46+[1]Кабанск!AH46+[1]Кижинг!AH46+[1]Курумкан!AH46+[1]Кяхта!AH46+[1]Муйский!AH46+[1]Мухоршибирь!AH46+[1]Окинский!AH46+[1]Прибайкальский!AH46+[1]Северобайк!AH46+[1]Селенгинский!AH46+[1]Тарбагат!AH46+[1]Тунк!AH46+[1]Хоринск!AH46+[1]ГП1!AH46+[1]ГП2!AH46+[1]ГП3!AH46+[1]ГБ4!AH46+[1]ГБ5!AH46+[1]ГП6!AH46</f>
        <v>0</v>
      </c>
      <c r="AI46" s="52">
        <f t="shared" si="20"/>
        <v>0</v>
      </c>
      <c r="AJ46" s="50">
        <f>[1]Барг!AJ46+[1]Баунт!AJ46+[1]Бичур!AJ46+[1]Джид!AJ46+[1]Еравн!AJ46+[1]Заиграев!AJ46+[1]Закаменск!AJ46+[1]Иволг!AJ46+[1]Кабанск!AJ46+[1]Кижинг!AJ46+[1]Курумкан!AJ46+[1]Кяхта!AJ46+[1]Муйский!AJ46+[1]Мухоршибирь!AJ46+[1]Окинский!AJ46+[1]Прибайкальский!AJ46+[1]Северобайк!AJ46+[1]Селенгинский!AJ46+[1]Тарбагат!AJ46+[1]Тунк!AJ46+[1]Хоринск!AJ46+[1]ГП1!AJ46+[1]ГП2!AJ46+[1]ГП3!AJ46+[1]ГБ4!AJ46+[1]ГБ5!AJ46+[1]ГП6!AJ46</f>
        <v>0</v>
      </c>
      <c r="AK46" s="52">
        <f t="shared" si="21"/>
        <v>0</v>
      </c>
      <c r="AL46" s="50">
        <f>[1]Барг!AL46+[1]Баунт!AL46+[1]Бичур!AL46+[1]Джид!AL46+[1]Еравн!AL46+[1]Заиграев!AL46+[1]Закаменск!AL46+[1]Иволг!AL46+[1]Кабанск!AL46+[1]Кижинг!AL46+[1]Курумкан!AL46+[1]Кяхта!AL46+[1]Муйский!AL46+[1]Мухоршибирь!AL46+[1]Окинский!AL46+[1]Прибайкальский!AL46+[1]Северобайк!AL46+[1]Селенгинский!AL46+[1]Тарбагат!AL46+[1]Тунк!AL46+[1]Хоринск!AL46+[1]ГП1!AL46+[1]ГП2!AL46+[1]ГП3!AL46+[1]ГБ4!AL46+[1]ГБ5!AL46+[1]ГП6!AL46</f>
        <v>0</v>
      </c>
      <c r="AM46" s="97">
        <f t="shared" si="22"/>
        <v>985431</v>
      </c>
      <c r="AN46" s="97">
        <f t="shared" si="22"/>
        <v>0</v>
      </c>
      <c r="AO46" s="53">
        <f t="shared" si="23"/>
        <v>0</v>
      </c>
      <c r="AP46" s="98">
        <f t="shared" si="24"/>
        <v>0</v>
      </c>
      <c r="AQ46" s="53">
        <f t="shared" si="3"/>
        <v>0</v>
      </c>
      <c r="AR46" s="99">
        <f t="shared" si="25"/>
        <v>0</v>
      </c>
      <c r="AS46" s="41">
        <v>982629</v>
      </c>
      <c r="AT46" s="41">
        <f t="shared" si="25"/>
        <v>0</v>
      </c>
      <c r="AU46" s="54">
        <f t="shared" si="4"/>
        <v>0</v>
      </c>
      <c r="AV46" s="41">
        <f t="shared" si="26"/>
        <v>0</v>
      </c>
      <c r="AW46" s="55">
        <f t="shared" si="6"/>
        <v>0</v>
      </c>
      <c r="AX46" s="41">
        <f t="shared" si="27"/>
        <v>0</v>
      </c>
      <c r="AZ46" s="14" t="s">
        <v>176</v>
      </c>
      <c r="BA46" s="32">
        <v>41760</v>
      </c>
      <c r="BB46" s="32" t="s">
        <v>177</v>
      </c>
      <c r="BC46" s="32">
        <v>0</v>
      </c>
      <c r="BD46" s="32">
        <v>0</v>
      </c>
      <c r="BE46" s="32">
        <v>0</v>
      </c>
      <c r="BF46" s="14"/>
      <c r="BG46" s="32">
        <f t="shared" si="7"/>
        <v>0</v>
      </c>
      <c r="BH46" s="32">
        <f t="shared" si="8"/>
        <v>0</v>
      </c>
      <c r="BI46" s="32">
        <f t="shared" si="9"/>
        <v>0</v>
      </c>
    </row>
    <row r="47" spans="1:61" s="44" customFormat="1" ht="15" x14ac:dyDescent="0.25">
      <c r="A47" s="14" t="s">
        <v>178</v>
      </c>
      <c r="B47" s="14" t="s">
        <v>179</v>
      </c>
      <c r="C47" s="33">
        <v>228702</v>
      </c>
      <c r="D47" s="46">
        <v>15</v>
      </c>
      <c r="E47" s="47">
        <f t="shared" si="10"/>
        <v>6.5587533121704222</v>
      </c>
      <c r="F47" s="46">
        <v>0</v>
      </c>
      <c r="G47" s="47">
        <f t="shared" si="11"/>
        <v>0</v>
      </c>
      <c r="H47" s="46">
        <v>13</v>
      </c>
      <c r="I47" s="19">
        <v>226543</v>
      </c>
      <c r="J47" s="46">
        <f>[1]Барг!J47+[1]Баунт!J47+[1]Бичур!J47+[1]Джид!J47+[1]Еравн!J47+[1]Заиграев!J47+[1]Закаменск!J47+[1]Иволг!J47+[1]Кабанск!J47+[1]Кижинг!J47+[1]Курумкан!J47+[1]Кяхта!J47+[1]Муйский!J47+[1]Мухоршибирь!J47+[1]Окинский!J47+[1]Прибайкальский!J47+[1]Северобайк!J47+[1]Селенгинский!J47+[1]Тарбагат!J47+[1]Тунк!J47+[1]Хоринск!J47+[1]ГП1!J47+[1]ГП2!J47+[1]ГП3!J47+[1]ГБ4!J47+[1]ГБ5!J47+[1]ГП6!J47</f>
        <v>12</v>
      </c>
      <c r="K47" s="73">
        <f t="shared" si="12"/>
        <v>5.2970076321051636</v>
      </c>
      <c r="L47" s="94">
        <f>[1]Барг!L47+[1]Баунт!L47+[1]Бичур!L47+[1]Джид!L47+[1]Еравн!L47+[1]Заиграев!L47+[1]Закаменск!L47+[1]Иволг!L47+[1]Кабанск!L47+[1]Кижинг!L47+[1]Курумкан!L47+[1]Кяхта!L47+[1]Муйский!L47+[1]Мухоршибирь!L47+[1]Окинский!L47+[1]Прибайкальский!L47+[1]Северобайк!L47+[1]Селенгинский!L47+[1]Тарбагат!L47+[1]Тунк!L47+[1]Хоринск!L47+[1]ГП1!L47+[1]ГП2!L47+[1]ГП3!L47+[1]ГБ4!L47+[1]ГБ5!L47+[1]ГП6!L47</f>
        <v>0</v>
      </c>
      <c r="M47" s="73">
        <f t="shared" si="13"/>
        <v>0</v>
      </c>
      <c r="N47" s="95">
        <f>[1]Барг!N47+[1]Баунт!N47+[1]Бичур!N47+[1]Джид!N47+[1]Еравн!N47+[1]Заиграев!N47+[1]Закаменск!N47+[1]Иволг!N47+[1]Кабанск!N47+[1]Кижинг!N47+[1]Курумкан!N47+[1]Кяхта!N47+[1]Муйский!N47+[1]Мухоршибирь!N47+[1]Окинский!N47+[1]Прибайкальский!N47+[1]Северобайк!N47+[1]Селенгинский!N47+[1]Тарбагат!N47+[1]Тунк!N47+[1]Хоринск!N47+[1]ГП1!N47+[1]ГП2!N47+[1]ГП3!N47+[1]ГБ4!N47+[1]ГБ5!N47+[1]ГП6!N47</f>
        <v>9</v>
      </c>
      <c r="O47" s="48">
        <v>37580</v>
      </c>
      <c r="P47" s="48">
        <v>5</v>
      </c>
      <c r="Q47" s="49">
        <f t="shared" si="14"/>
        <v>13.304949441192123</v>
      </c>
      <c r="R47" s="48">
        <v>0</v>
      </c>
      <c r="S47" s="49">
        <f t="shared" si="15"/>
        <v>0</v>
      </c>
      <c r="T47" s="48">
        <v>5</v>
      </c>
      <c r="U47" s="96">
        <v>38568</v>
      </c>
      <c r="V47" s="96">
        <f>[1]Барг!V47+[1]Баунт!V47+[1]Бичур!V47+[1]Джид!V47+[1]Еравн!V47+[1]Заиграев!V47+[1]Закаменск!V47+[1]Иволг!V47+[1]Кабанск!V47+[1]Кижинг!V47+[1]Курумкан!V47+[1]Кяхта!V47+[1]Муйский!V47+[1]Мухоршибирь!V47+[1]Окинский!V47+[1]Прибайкальский!V47+[1]Северобайк!V47+[1]Селенгинский!V47+[1]Тарбагат!V47+[1]Тунк!V47+[1]Хоринск!V47+[1]ГП1!V47+[1]ГП2!V47+[1]ГП3!V47+[1]ГБ4!V47+[1]ГБ5!V47+[1]ГП6!V47</f>
        <v>5</v>
      </c>
      <c r="W47" s="49">
        <f t="shared" si="16"/>
        <v>12.964115328769964</v>
      </c>
      <c r="X47" s="48">
        <f>[1]Барг!X47+[1]Баунт!X47+[1]Бичур!X47+[1]Джид!X47+[1]Еравн!X47+[1]Заиграев!X47+[1]Закаменск!X47+[1]Иволг!X47+[1]Кабанск!X47+[1]Кижинг!X47+[1]Курумкан!X47+[1]Кяхта!X47+[1]Муйский!X47+[1]Мухоршибирь!X47+[1]Окинский!X47+[1]Прибайкальский!X47+[1]Северобайк!X47+[1]Селенгинский!X47+[1]Тарбагат!X47+[1]Тунк!X47+[1]Хоринск!X47+[1]ГП1!X47+[1]ГП2!X47+[1]ГП3!X47+[1]ГБ4!X47+[1]ГБ5!X47+[1]ГП6!X47</f>
        <v>0</v>
      </c>
      <c r="Y47" s="49">
        <f t="shared" si="17"/>
        <v>0</v>
      </c>
      <c r="Z47" s="48">
        <f>[1]Барг!Z47+[1]Баунт!Z47+[1]Бичур!Z47+[1]Джид!Z47+[1]Еравн!Z47+[1]Заиграев!Z47+[1]Закаменск!Z47+[1]Иволг!Z47+[1]Кабанск!Z47+[1]Кижинг!Z47+[1]Курумкан!Z47+[1]Кяхта!Z47+[1]Муйский!Z47+[1]Мухоршибирь!Z47+[1]Окинский!Z47+[1]Прибайкальский!Z47+[1]Северобайк!Z47+[1]Селенгинский!Z47+[1]Тарбагат!Z47+[1]Тунк!Z47+[1]Хоринск!Z47+[1]ГП1!Z47+[1]ГП2!Z47+[1]ГП3!Z47+[1]ГБ4!Z47+[1]ГБ5!Z47+[1]ГП6!Z47</f>
        <v>5</v>
      </c>
      <c r="AA47" s="50">
        <v>719149</v>
      </c>
      <c r="AB47" s="50">
        <v>3</v>
      </c>
      <c r="AC47" s="52">
        <f t="shared" si="18"/>
        <v>0.41715972628759823</v>
      </c>
      <c r="AD47" s="50">
        <v>0</v>
      </c>
      <c r="AE47" s="52">
        <f t="shared" si="19"/>
        <v>0</v>
      </c>
      <c r="AF47" s="50">
        <v>2</v>
      </c>
      <c r="AG47" s="50">
        <v>717518</v>
      </c>
      <c r="AH47" s="50">
        <f>[1]Барг!AH47+[1]Баунт!AH47+[1]Бичур!AH47+[1]Джид!AH47+[1]Еравн!AH47+[1]Заиграев!AH47+[1]Закаменск!AH47+[1]Иволг!AH47+[1]Кабанск!AH47+[1]Кижинг!AH47+[1]Курумкан!AH47+[1]Кяхта!AH47+[1]Муйский!AH47+[1]Мухоршибирь!AH47+[1]Окинский!AH47+[1]Прибайкальский!AH47+[1]Северобайк!AH47+[1]Селенгинский!AH47+[1]Тарбагат!AH47+[1]Тунк!AH47+[1]Хоринск!AH47+[1]ГП1!AH47+[1]ГП2!AH47+[1]ГП3!AH47+[1]ГБ4!AH47+[1]ГБ5!AH47+[1]ГП6!AH47</f>
        <v>3</v>
      </c>
      <c r="AI47" s="52">
        <f t="shared" si="20"/>
        <v>0.4181079777789547</v>
      </c>
      <c r="AJ47" s="50">
        <f>[1]Барг!AJ47+[1]Баунт!AJ47+[1]Бичур!AJ47+[1]Джид!AJ47+[1]Еравн!AJ47+[1]Заиграев!AJ47+[1]Закаменск!AJ47+[1]Иволг!AJ47+[1]Кабанск!AJ47+[1]Кижинг!AJ47+[1]Курумкан!AJ47+[1]Кяхта!AJ47+[1]Муйский!AJ47+[1]Мухоршибирь!AJ47+[1]Окинский!AJ47+[1]Прибайкальский!AJ47+[1]Северобайк!AJ47+[1]Селенгинский!AJ47+[1]Тарбагат!AJ47+[1]Тунк!AJ47+[1]Хоринск!AJ47+[1]ГП1!AJ47+[1]ГП2!AJ47+[1]ГП3!AJ47+[1]ГБ4!AJ47+[1]ГБ5!AJ47+[1]ГП6!AJ47</f>
        <v>0</v>
      </c>
      <c r="AK47" s="52">
        <f t="shared" si="21"/>
        <v>0</v>
      </c>
      <c r="AL47" s="50">
        <f>[1]Барг!AL47+[1]Баунт!AL47+[1]Бичур!AL47+[1]Джид!AL47+[1]Еравн!AL47+[1]Заиграев!AL47+[1]Закаменск!AL47+[1]Иволг!AL47+[1]Кабанск!AL47+[1]Кижинг!AL47+[1]Курумкан!AL47+[1]Кяхта!AL47+[1]Муйский!AL47+[1]Мухоршибирь!AL47+[1]Окинский!AL47+[1]Прибайкальский!AL47+[1]Северобайк!AL47+[1]Селенгинский!AL47+[1]Тарбагат!AL47+[1]Тунк!AL47+[1]Хоринск!AL47+[1]ГП1!AL47+[1]ГП2!AL47+[1]ГП3!AL47+[1]ГБ4!AL47+[1]ГБ5!AL47+[1]ГП6!AL47</f>
        <v>3</v>
      </c>
      <c r="AM47" s="97">
        <f t="shared" si="22"/>
        <v>985431</v>
      </c>
      <c r="AN47" s="97">
        <f t="shared" si="22"/>
        <v>23</v>
      </c>
      <c r="AO47" s="53">
        <f t="shared" si="23"/>
        <v>2.3340041058176575</v>
      </c>
      <c r="AP47" s="98">
        <f t="shared" si="24"/>
        <v>0</v>
      </c>
      <c r="AQ47" s="53">
        <f t="shared" si="3"/>
        <v>0</v>
      </c>
      <c r="AR47" s="99">
        <f t="shared" si="25"/>
        <v>20</v>
      </c>
      <c r="AS47" s="41">
        <v>982629</v>
      </c>
      <c r="AT47" s="41">
        <f t="shared" si="25"/>
        <v>20</v>
      </c>
      <c r="AU47" s="54">
        <f t="shared" si="4"/>
        <v>2.0353561720649402</v>
      </c>
      <c r="AV47" s="41">
        <f t="shared" si="26"/>
        <v>0</v>
      </c>
      <c r="AW47" s="55">
        <f t="shared" si="6"/>
        <v>0</v>
      </c>
      <c r="AX47" s="41">
        <f t="shared" si="27"/>
        <v>17</v>
      </c>
      <c r="AY47" s="1"/>
      <c r="AZ47" s="14" t="s">
        <v>179</v>
      </c>
      <c r="BA47" s="14">
        <v>42125</v>
      </c>
      <c r="BB47" s="14" t="s">
        <v>180</v>
      </c>
      <c r="BC47" s="14">
        <v>20</v>
      </c>
      <c r="BD47" s="14">
        <v>0</v>
      </c>
      <c r="BE47" s="14">
        <v>17</v>
      </c>
      <c r="BF47" s="32"/>
      <c r="BG47" s="32">
        <f t="shared" si="7"/>
        <v>0</v>
      </c>
      <c r="BH47" s="32">
        <f t="shared" si="8"/>
        <v>0</v>
      </c>
      <c r="BI47" s="32">
        <f t="shared" si="9"/>
        <v>0</v>
      </c>
    </row>
    <row r="48" spans="1:61" ht="14.25" x14ac:dyDescent="0.2">
      <c r="A48" s="32" t="s">
        <v>181</v>
      </c>
      <c r="B48" s="32" t="s">
        <v>182</v>
      </c>
      <c r="C48" s="33">
        <v>228702</v>
      </c>
      <c r="D48" s="19">
        <v>4193</v>
      </c>
      <c r="E48" s="34">
        <f t="shared" si="10"/>
        <v>1833.3901758620389</v>
      </c>
      <c r="F48" s="19">
        <v>728</v>
      </c>
      <c r="G48" s="34">
        <f t="shared" si="11"/>
        <v>318.31816075067115</v>
      </c>
      <c r="H48" s="19">
        <v>1448</v>
      </c>
      <c r="I48" s="19">
        <v>226543</v>
      </c>
      <c r="J48" s="60">
        <v>4648</v>
      </c>
      <c r="K48" s="35">
        <f t="shared" si="12"/>
        <v>2051.7076228353999</v>
      </c>
      <c r="L48" s="78">
        <v>703</v>
      </c>
      <c r="M48" s="35">
        <f t="shared" si="13"/>
        <v>310.31636378082749</v>
      </c>
      <c r="N48" s="61">
        <v>1410</v>
      </c>
      <c r="O48" s="21">
        <v>37580</v>
      </c>
      <c r="P48" s="21">
        <v>1313</v>
      </c>
      <c r="Q48" s="37">
        <f t="shared" si="14"/>
        <v>3493.8797232570519</v>
      </c>
      <c r="R48" s="21">
        <v>225</v>
      </c>
      <c r="S48" s="37">
        <f t="shared" si="15"/>
        <v>598.72272485364556</v>
      </c>
      <c r="T48" s="21">
        <v>687</v>
      </c>
      <c r="U48" s="9">
        <v>38568</v>
      </c>
      <c r="V48" s="78">
        <v>1497</v>
      </c>
      <c r="W48" s="37">
        <f t="shared" si="16"/>
        <v>3881.4561294337273</v>
      </c>
      <c r="X48" s="60">
        <v>191</v>
      </c>
      <c r="Y48" s="37">
        <f t="shared" si="17"/>
        <v>495.22920555901266</v>
      </c>
      <c r="Z48" s="60">
        <v>713</v>
      </c>
      <c r="AA48" s="23">
        <v>719149</v>
      </c>
      <c r="AB48" s="23">
        <v>43322</v>
      </c>
      <c r="AC48" s="38">
        <f t="shared" si="18"/>
        <v>6024.0645540771102</v>
      </c>
      <c r="AD48" s="23">
        <v>2415</v>
      </c>
      <c r="AE48" s="38">
        <f t="shared" si="19"/>
        <v>335.8135796615166</v>
      </c>
      <c r="AF48" s="23">
        <v>20914</v>
      </c>
      <c r="AG48" s="23">
        <v>717518</v>
      </c>
      <c r="AH48" s="60">
        <v>44374</v>
      </c>
      <c r="AI48" s="38">
        <f t="shared" si="20"/>
        <v>6184.3744686544451</v>
      </c>
      <c r="AJ48" s="60">
        <v>3005</v>
      </c>
      <c r="AK48" s="38">
        <f t="shared" si="21"/>
        <v>418.80482440858623</v>
      </c>
      <c r="AL48" s="60">
        <v>21121</v>
      </c>
      <c r="AM48" s="26">
        <f t="shared" si="22"/>
        <v>985431</v>
      </c>
      <c r="AN48" s="26">
        <f t="shared" si="22"/>
        <v>48828</v>
      </c>
      <c r="AO48" s="39">
        <f t="shared" si="23"/>
        <v>4954.9892382115031</v>
      </c>
      <c r="AP48" s="2">
        <f t="shared" si="24"/>
        <v>3368</v>
      </c>
      <c r="AQ48" s="39">
        <f t="shared" si="3"/>
        <v>341.77938384321175</v>
      </c>
      <c r="AR48" s="40">
        <f t="shared" si="25"/>
        <v>23049</v>
      </c>
      <c r="AS48" s="45">
        <v>982629</v>
      </c>
      <c r="AT48" s="45">
        <f t="shared" si="25"/>
        <v>50519</v>
      </c>
      <c r="AU48" s="42">
        <f t="shared" si="4"/>
        <v>5141.2079228274361</v>
      </c>
      <c r="AV48" s="45">
        <f t="shared" si="26"/>
        <v>3899</v>
      </c>
      <c r="AW48" s="43">
        <f t="shared" si="6"/>
        <v>396.79268574406007</v>
      </c>
      <c r="AX48" s="45">
        <f t="shared" si="27"/>
        <v>23244</v>
      </c>
      <c r="AZ48" s="14" t="s">
        <v>183</v>
      </c>
      <c r="BA48" s="14" t="s">
        <v>184</v>
      </c>
      <c r="BB48" s="14" t="s">
        <v>185</v>
      </c>
      <c r="BC48" s="14">
        <v>50519</v>
      </c>
      <c r="BD48" s="100">
        <v>3899</v>
      </c>
      <c r="BE48" s="14">
        <v>23244</v>
      </c>
      <c r="BF48" s="14"/>
      <c r="BG48" s="32">
        <f t="shared" si="7"/>
        <v>0</v>
      </c>
      <c r="BH48" s="32">
        <f t="shared" si="8"/>
        <v>0</v>
      </c>
      <c r="BI48" s="32">
        <f t="shared" si="9"/>
        <v>0</v>
      </c>
    </row>
    <row r="49" spans="1:61" s="72" customFormat="1" ht="15" x14ac:dyDescent="0.25">
      <c r="A49" s="70" t="s">
        <v>186</v>
      </c>
      <c r="B49" s="70" t="s">
        <v>187</v>
      </c>
      <c r="C49" s="33">
        <v>228702</v>
      </c>
      <c r="D49" s="46">
        <v>8</v>
      </c>
      <c r="E49" s="47">
        <f t="shared" si="10"/>
        <v>3.4980017664908916</v>
      </c>
      <c r="F49" s="46">
        <v>3</v>
      </c>
      <c r="G49" s="47">
        <f t="shared" si="11"/>
        <v>1.3117506624340847</v>
      </c>
      <c r="H49" s="46">
        <v>8</v>
      </c>
      <c r="I49" s="19">
        <v>226543</v>
      </c>
      <c r="J49" s="62">
        <v>23</v>
      </c>
      <c r="K49" s="73">
        <f t="shared" si="12"/>
        <v>10.152597961534896</v>
      </c>
      <c r="L49" s="105">
        <v>18</v>
      </c>
      <c r="M49" s="73">
        <f t="shared" si="13"/>
        <v>7.9455114481577445</v>
      </c>
      <c r="N49" s="101">
        <v>10</v>
      </c>
      <c r="O49" s="48">
        <v>37580</v>
      </c>
      <c r="P49" s="48">
        <v>71</v>
      </c>
      <c r="Q49" s="49">
        <f t="shared" si="14"/>
        <v>188.93028206492815</v>
      </c>
      <c r="R49" s="48">
        <v>51</v>
      </c>
      <c r="S49" s="49">
        <f t="shared" si="15"/>
        <v>135.71048430015966</v>
      </c>
      <c r="T49" s="48">
        <v>71</v>
      </c>
      <c r="U49" s="96">
        <v>38568</v>
      </c>
      <c r="V49" s="105">
        <v>110</v>
      </c>
      <c r="W49" s="49">
        <f t="shared" si="16"/>
        <v>285.21053723293926</v>
      </c>
      <c r="X49" s="62">
        <v>32</v>
      </c>
      <c r="Y49" s="49">
        <f t="shared" si="17"/>
        <v>82.970338104127777</v>
      </c>
      <c r="Z49" s="62">
        <v>49</v>
      </c>
      <c r="AA49" s="50">
        <v>719149</v>
      </c>
      <c r="AB49" s="50">
        <v>14083</v>
      </c>
      <c r="AC49" s="52">
        <f t="shared" si="18"/>
        <v>1958.2868084360821</v>
      </c>
      <c r="AD49" s="50">
        <v>1065</v>
      </c>
      <c r="AE49" s="52">
        <f t="shared" si="19"/>
        <v>148.09170283209738</v>
      </c>
      <c r="AF49" s="50">
        <v>13216</v>
      </c>
      <c r="AG49" s="50">
        <v>717518</v>
      </c>
      <c r="AH49" s="62">
        <v>13760</v>
      </c>
      <c r="AI49" s="52">
        <f t="shared" si="20"/>
        <v>1917.7219247461387</v>
      </c>
      <c r="AJ49" s="62">
        <v>1028</v>
      </c>
      <c r="AK49" s="52">
        <f t="shared" si="21"/>
        <v>143.27166705225514</v>
      </c>
      <c r="AL49" s="62">
        <v>13480</v>
      </c>
      <c r="AM49" s="97">
        <f t="shared" si="22"/>
        <v>985431</v>
      </c>
      <c r="AN49" s="97">
        <f t="shared" si="22"/>
        <v>14162</v>
      </c>
      <c r="AO49" s="53">
        <f t="shared" si="23"/>
        <v>1437.1376585473768</v>
      </c>
      <c r="AP49" s="98">
        <f t="shared" si="24"/>
        <v>1119</v>
      </c>
      <c r="AQ49" s="53">
        <f t="shared" si="3"/>
        <v>113.5543736699982</v>
      </c>
      <c r="AR49" s="99">
        <f t="shared" si="25"/>
        <v>13295</v>
      </c>
      <c r="AS49" s="41">
        <v>982629</v>
      </c>
      <c r="AT49" s="41">
        <f t="shared" si="25"/>
        <v>13893</v>
      </c>
      <c r="AU49" s="54">
        <f t="shared" si="4"/>
        <v>1413.8601649249106</v>
      </c>
      <c r="AV49" s="41">
        <f t="shared" si="26"/>
        <v>1078</v>
      </c>
      <c r="AW49" s="55">
        <f t="shared" si="6"/>
        <v>109.70569767430028</v>
      </c>
      <c r="AX49" s="41">
        <f t="shared" si="27"/>
        <v>13539</v>
      </c>
      <c r="AY49" s="1"/>
      <c r="AZ49" s="14" t="s">
        <v>188</v>
      </c>
      <c r="BA49" s="32">
        <v>44932</v>
      </c>
      <c r="BB49" s="71" t="s">
        <v>189</v>
      </c>
      <c r="BC49" s="71">
        <v>13893</v>
      </c>
      <c r="BD49" s="71">
        <v>1078</v>
      </c>
      <c r="BE49" s="71">
        <v>13539</v>
      </c>
      <c r="BF49" s="70"/>
      <c r="BG49" s="71">
        <f t="shared" si="7"/>
        <v>0</v>
      </c>
      <c r="BH49" s="71">
        <f t="shared" si="8"/>
        <v>0</v>
      </c>
      <c r="BI49" s="32">
        <f t="shared" si="9"/>
        <v>0</v>
      </c>
    </row>
    <row r="50" spans="1:61" s="44" customFormat="1" ht="15" x14ac:dyDescent="0.25">
      <c r="A50" s="14" t="s">
        <v>190</v>
      </c>
      <c r="B50" s="65" t="s">
        <v>191</v>
      </c>
      <c r="C50" s="33">
        <v>228702</v>
      </c>
      <c r="D50" s="46">
        <v>240</v>
      </c>
      <c r="E50" s="47">
        <f t="shared" si="10"/>
        <v>104.94005299472676</v>
      </c>
      <c r="F50" s="46">
        <v>7</v>
      </c>
      <c r="G50" s="47">
        <f t="shared" si="11"/>
        <v>3.0607515456795302</v>
      </c>
      <c r="H50" s="46">
        <v>108</v>
      </c>
      <c r="I50" s="19">
        <v>226543</v>
      </c>
      <c r="J50" s="62">
        <v>299</v>
      </c>
      <c r="K50" s="73">
        <f t="shared" si="12"/>
        <v>131.98377349995363</v>
      </c>
      <c r="L50" s="105">
        <f>[1]Барг!L50+[1]Баунт!L50+[1]Бичур!L50+[1]Джид!L50+[1]Еравн!L50+[1]Заиграев!L50+[1]Закаменск!L50+[1]Иволг!L50+[1]Кабанск!L50+[1]Кижинг!L50+[1]Курумкан!L50+[1]Кяхта!L50+[1]Муйский!L50+[1]Мухоршибирь!L50+[1]Окинский!L50+[1]Прибайкальский!L50+[1]Северобайк!L50+[1]Селенгинский!L50+[1]Тарбагат!L50+[1]Тунк!L50+[1]Хоринск!L50+[1]ГП1!L50+[1]ГП2!L50+[1]ГП3!L50+[1]ГБ4!L50+[1]ГБ5!L50+[1]ГП6!L50</f>
        <v>5</v>
      </c>
      <c r="M50" s="73">
        <f t="shared" si="13"/>
        <v>2.2070865133771513</v>
      </c>
      <c r="N50" s="101">
        <v>255</v>
      </c>
      <c r="O50" s="48">
        <v>37580</v>
      </c>
      <c r="P50" s="48">
        <v>14</v>
      </c>
      <c r="Q50" s="49">
        <f t="shared" si="14"/>
        <v>37.253858435337946</v>
      </c>
      <c r="R50" s="48">
        <v>0</v>
      </c>
      <c r="S50" s="49">
        <f t="shared" si="15"/>
        <v>0</v>
      </c>
      <c r="T50" s="48">
        <v>13</v>
      </c>
      <c r="U50" s="96">
        <v>38568</v>
      </c>
      <c r="V50" s="105">
        <v>53</v>
      </c>
      <c r="W50" s="49">
        <f t="shared" si="16"/>
        <v>137.41962248496162</v>
      </c>
      <c r="X50" s="62">
        <f>[1]Барг!X50+[1]Баунт!X50+[1]Бичур!X50+[1]Джид!X50+[1]Еравн!X50+[1]Заиграев!X50+[1]Закаменск!X50+[1]Иволг!X50+[1]Кабанск!X50+[1]Кижинг!X50+[1]Курумкан!X50+[1]Кяхта!X50+[1]Муйский!X50+[1]Мухоршибирь!X50+[1]Окинский!X50+[1]Прибайкальский!X50+[1]Северобайк!X50+[1]Селенгинский!X50+[1]Тарбагат!X50+[1]Тунк!X50+[1]Хоринск!X50+[1]ГП1!X50+[1]ГП2!X50+[1]ГП3!X50+[1]ГБ4!X50+[1]ГБ5!X50+[1]ГП6!X50</f>
        <v>0</v>
      </c>
      <c r="Y50" s="49">
        <f t="shared" si="17"/>
        <v>0</v>
      </c>
      <c r="Z50" s="62">
        <v>51</v>
      </c>
      <c r="AA50" s="50">
        <v>719149</v>
      </c>
      <c r="AB50" s="50"/>
      <c r="AC50" s="52">
        <f t="shared" si="18"/>
        <v>0</v>
      </c>
      <c r="AD50" s="50"/>
      <c r="AE50" s="52">
        <f t="shared" si="19"/>
        <v>0</v>
      </c>
      <c r="AF50" s="50"/>
      <c r="AG50" s="50">
        <v>717518</v>
      </c>
      <c r="AH50" s="50">
        <f>[1]Барг!AH50+[1]Баунт!AH50+[1]Бичур!AH50+[1]Джид!AH50+[1]Еравн!AH50+[1]Заиграев!AH50+[1]Закаменск!AH50+[1]Иволг!AH50+[1]Кабанск!AH50+[1]Кижинг!AH50+[1]Курумкан!AH50+[1]Кяхта!AH50+[1]Муйский!AH50+[1]Мухоршибирь!AH50+[1]Окинский!AH50+[1]Прибайкальский!AH50+[1]Северобайк!AH50+[1]Селенгинский!AH50+[1]Тарбагат!AH50+[1]Тунк!AH50+[1]Хоринск!AH50+[1]ГП1!AH50+[1]ГП2!AH50+[1]ГП3!AH50+[1]ГБ4!AH50+[1]ГБ5!AH50+[1]ГП6!AH50</f>
        <v>0</v>
      </c>
      <c r="AI50" s="52">
        <f t="shared" si="20"/>
        <v>0</v>
      </c>
      <c r="AJ50" s="50">
        <f>[1]Барг!AJ50+[1]Баунт!AJ50+[1]Бичур!AJ50+[1]Джид!AJ50+[1]Еравн!AJ50+[1]Заиграев!AJ50+[1]Закаменск!AJ50+[1]Иволг!AJ50+[1]Кабанск!AJ50+[1]Кижинг!AJ50+[1]Курумкан!AJ50+[1]Кяхта!AJ50+[1]Муйский!AJ50+[1]Мухоршибирь!AJ50+[1]Окинский!AJ50+[1]Прибайкальский!AJ50+[1]Северобайк!AJ50+[1]Селенгинский!AJ50+[1]Тарбагат!AJ50+[1]Тунк!AJ50+[1]Хоринск!AJ50+[1]ГП1!AJ50+[1]ГП2!AJ50+[1]ГП3!AJ50+[1]ГБ4!AJ50+[1]ГБ5!AJ50+[1]ГП6!AJ50</f>
        <v>0</v>
      </c>
      <c r="AK50" s="52">
        <f t="shared" si="21"/>
        <v>0</v>
      </c>
      <c r="AL50" s="50">
        <f>[1]Барг!AL50+[1]Баунт!AL50+[1]Бичур!AL50+[1]Джид!AL50+[1]Еравн!AL50+[1]Заиграев!AL50+[1]Закаменск!AL50+[1]Иволг!AL50+[1]Кабанск!AL50+[1]Кижинг!AL50+[1]Курумкан!AL50+[1]Кяхта!AL50+[1]Муйский!AL50+[1]Мухоршибирь!AL50+[1]Окинский!AL50+[1]Прибайкальский!AL50+[1]Северобайк!AL50+[1]Селенгинский!AL50+[1]Тарбагат!AL50+[1]Тунк!AL50+[1]Хоринск!AL50+[1]ГП1!AL50+[1]ГП2!AL50+[1]ГП3!AL50+[1]ГБ4!AL50+[1]ГБ5!AL50+[1]ГП6!AL50</f>
        <v>0</v>
      </c>
      <c r="AM50" s="97">
        <f t="shared" si="22"/>
        <v>985431</v>
      </c>
      <c r="AN50" s="97">
        <f t="shared" si="22"/>
        <v>254</v>
      </c>
      <c r="AO50" s="53">
        <f t="shared" si="23"/>
        <v>25.775523603377611</v>
      </c>
      <c r="AP50" s="98">
        <f t="shared" si="24"/>
        <v>7</v>
      </c>
      <c r="AQ50" s="53">
        <f t="shared" si="3"/>
        <v>0.71034907568363492</v>
      </c>
      <c r="AR50" s="99">
        <f t="shared" si="25"/>
        <v>121</v>
      </c>
      <c r="AS50" s="41">
        <v>982629</v>
      </c>
      <c r="AT50" s="41">
        <f t="shared" si="25"/>
        <v>352</v>
      </c>
      <c r="AU50" s="54">
        <f t="shared" si="4"/>
        <v>35.822268628342947</v>
      </c>
      <c r="AV50" s="41">
        <f t="shared" si="26"/>
        <v>5</v>
      </c>
      <c r="AW50" s="55">
        <f t="shared" si="6"/>
        <v>0.50883904301623506</v>
      </c>
      <c r="AX50" s="41">
        <f t="shared" si="27"/>
        <v>306</v>
      </c>
      <c r="AY50" s="1"/>
      <c r="AZ50" s="14" t="s">
        <v>192</v>
      </c>
      <c r="BA50" s="14">
        <v>44963</v>
      </c>
      <c r="BB50" s="14" t="s">
        <v>193</v>
      </c>
      <c r="BC50" s="14">
        <v>352</v>
      </c>
      <c r="BD50" s="14">
        <v>5</v>
      </c>
      <c r="BE50" s="14">
        <v>306</v>
      </c>
      <c r="BF50" s="32"/>
      <c r="BG50" s="32">
        <f t="shared" si="7"/>
        <v>0</v>
      </c>
      <c r="BH50" s="32">
        <f t="shared" si="8"/>
        <v>0</v>
      </c>
      <c r="BI50" s="32">
        <f t="shared" si="9"/>
        <v>0</v>
      </c>
    </row>
    <row r="51" spans="1:61" ht="14.25" x14ac:dyDescent="0.2">
      <c r="A51" s="32" t="s">
        <v>194</v>
      </c>
      <c r="B51" s="32" t="s">
        <v>195</v>
      </c>
      <c r="C51" s="33">
        <v>228702</v>
      </c>
      <c r="D51" s="19">
        <v>13827</v>
      </c>
      <c r="E51" s="34">
        <f t="shared" si="10"/>
        <v>6045.858803158696</v>
      </c>
      <c r="F51" s="19">
        <v>5339</v>
      </c>
      <c r="G51" s="34">
        <f t="shared" si="11"/>
        <v>2334.4789289118589</v>
      </c>
      <c r="H51" s="19">
        <v>2442</v>
      </c>
      <c r="I51" s="19">
        <v>226543</v>
      </c>
      <c r="J51" s="19">
        <f>[1]Барг!J51+[1]Баунт!J51+[1]Бичур!J51+[1]Джид!J51+[1]Еравн!J51+[1]Заиграев!J51+[1]Закаменск!J51+[1]Иволг!J51+[1]Кабанск!J51+[1]Кижинг!J51+[1]Курумкан!J51+[1]Кяхта!J51+[1]Муйский!J51+[1]Мухоршибирь!J51+[1]Окинский!J51+[1]Прибайкальский!J51+[1]Северобайк!J51+[1]Селенгинский!J51+[1]Тарбагат!J51+[1]Тунк!J51+[1]Хоринск!J51+[1]ГП1!J51+[1]ГП2!J51+[1]ГП3!J51+[1]ГБ4!J51+[1]ГБ5!J51+[1]ГП6!J51</f>
        <v>14552</v>
      </c>
      <c r="K51" s="35">
        <f t="shared" si="12"/>
        <v>6423.5045885328609</v>
      </c>
      <c r="L51" s="33">
        <f>[1]Барг!L51+[1]Баунт!L51+[1]Бичур!L51+[1]Джид!L51+[1]Еравн!L51+[1]Заиграев!L51+[1]Закаменск!L51+[1]Иволг!L51+[1]Кабанск!L51+[1]Кижинг!L51+[1]Курумкан!L51+[1]Кяхта!L51+[1]Муйский!L51+[1]Мухоршибирь!L51+[1]Окинский!L51+[1]Прибайкальский!L51+[1]Северобайк!L51+[1]Селенгинский!L51+[1]Тарбагат!L51+[1]Тунк!L51+[1]Хоринск!L51+[1]ГП1!L51+[1]ГП2!L51+[1]ГП3!L51+[1]ГБ4!L51+[1]ГБ5!L51+[1]ГП6!L51</f>
        <v>6243</v>
      </c>
      <c r="M51" s="35">
        <f t="shared" si="13"/>
        <v>2755.7682206027112</v>
      </c>
      <c r="N51" s="36">
        <f>[1]Барг!N51+[1]Баунт!N51+[1]Бичур!N51+[1]Джид!N51+[1]Еравн!N51+[1]Заиграев!N51+[1]Закаменск!N51+[1]Иволг!N51+[1]Кабанск!N51+[1]Кижинг!N51+[1]Курумкан!N51+[1]Кяхта!N51+[1]Муйский!N51+[1]Мухоршибирь!N51+[1]Окинский!N51+[1]Прибайкальский!N51+[1]Северобайк!N51+[1]Селенгинский!N51+[1]Тарбагат!N51+[1]Тунк!N51+[1]Хоринск!N51+[1]ГП1!N51+[1]ГП2!N51+[1]ГП3!N51+[1]ГБ4!N51+[1]ГБ5!N51+[1]ГП6!N51</f>
        <v>2376</v>
      </c>
      <c r="O51" s="21">
        <v>37580</v>
      </c>
      <c r="P51" s="21">
        <v>2678</v>
      </c>
      <c r="Q51" s="37">
        <f t="shared" si="14"/>
        <v>7126.1309207025015</v>
      </c>
      <c r="R51" s="21">
        <v>753</v>
      </c>
      <c r="S51" s="37">
        <f t="shared" si="15"/>
        <v>2003.7253858435338</v>
      </c>
      <c r="T51" s="21">
        <v>622</v>
      </c>
      <c r="U51" s="9">
        <v>38568</v>
      </c>
      <c r="V51" s="9">
        <f>[1]Барг!V51+[1]Баунт!V51+[1]Бичур!V51+[1]Джид!V51+[1]Еравн!V51+[1]Заиграев!V51+[1]Закаменск!V51+[1]Иволг!V51+[1]Кабанск!V51+[1]Кижинг!V51+[1]Курумкан!V51+[1]Кяхта!V51+[1]Муйский!V51+[1]Мухоршибирь!V51+[1]Окинский!V51+[1]Прибайкальский!V51+[1]Северобайк!V51+[1]Селенгинский!V51+[1]Тарбагат!V51+[1]Тунк!V51+[1]Хоринск!V51+[1]ГП1!V51+[1]ГП2!V51+[1]ГП3!V51+[1]ГБ4!V51+[1]ГБ5!V51+[1]ГП6!V51</f>
        <v>3294</v>
      </c>
      <c r="W51" s="37">
        <f t="shared" si="16"/>
        <v>8540.7591785936529</v>
      </c>
      <c r="X51" s="21">
        <f>[1]Барг!X51+[1]Баунт!X51+[1]Бичур!X51+[1]Джид!X51+[1]Еравн!X51+[1]Заиграев!X51+[1]Закаменск!X51+[1]Иволг!X51+[1]Кабанск!X51+[1]Кижинг!X51+[1]Курумкан!X51+[1]Кяхта!X51+[1]Муйский!X51+[1]Мухоршибирь!X51+[1]Окинский!X51+[1]Прибайкальский!X51+[1]Северобайк!X51+[1]Селенгинский!X51+[1]Тарбагат!X51+[1]Тунк!X51+[1]Хоринск!X51+[1]ГП1!X51+[1]ГП2!X51+[1]ГП3!X51+[1]ГБ4!X51+[1]ГБ5!X51+[1]ГП6!X51</f>
        <v>1036</v>
      </c>
      <c r="Y51" s="37">
        <f t="shared" si="17"/>
        <v>2686.1646961211368</v>
      </c>
      <c r="Z51" s="21">
        <f>[1]Барг!Z51+[1]Баунт!Z51+[1]Бичур!Z51+[1]Джид!Z51+[1]Еравн!Z51+[1]Заиграев!Z51+[1]Закаменск!Z51+[1]Иволг!Z51+[1]Кабанск!Z51+[1]Кижинг!Z51+[1]Курумкан!Z51+[1]Кяхта!Z51+[1]Муйский!Z51+[1]Мухоршибирь!Z51+[1]Окинский!Z51+[1]Прибайкальский!Z51+[1]Северобайк!Z51+[1]Селенгинский!Z51+[1]Тарбагат!Z51+[1]Тунк!Z51+[1]Хоринск!Z51+[1]ГП1!Z51+[1]ГП2!Z51+[1]ГП3!Z51+[1]ГБ4!Z51+[1]ГБ5!Z51+[1]ГП6!Z51</f>
        <v>639</v>
      </c>
      <c r="AA51" s="23">
        <v>719149</v>
      </c>
      <c r="AB51" s="23">
        <v>33275</v>
      </c>
      <c r="AC51" s="38">
        <f t="shared" si="18"/>
        <v>4626.9966307399445</v>
      </c>
      <c r="AD51" s="23">
        <v>9535</v>
      </c>
      <c r="AE51" s="38">
        <f t="shared" si="19"/>
        <v>1325.8726633840831</v>
      </c>
      <c r="AF51" s="23">
        <v>7016</v>
      </c>
      <c r="AG51" s="23">
        <v>717518</v>
      </c>
      <c r="AH51" s="23">
        <f>[1]Барг!AH51+[1]Баунт!AH51+[1]Бичур!AH51+[1]Джид!AH51+[1]Еравн!AH51+[1]Заиграев!AH51+[1]Закаменск!AH51+[1]Иволг!AH51+[1]Кабанск!AH51+[1]Кижинг!AH51+[1]Курумкан!AH51+[1]Кяхта!AH51+[1]Муйский!AH51+[1]Мухоршибирь!AH51+[1]Окинский!AH51+[1]Прибайкальский!AH51+[1]Северобайк!AH51+[1]Селенгинский!AH51+[1]Тарбагат!AH51+[1]Тунк!AH51+[1]Хоринск!AH51+[1]ГП1!AH51+[1]ГП2!AH51+[1]ГП3!AH51+[1]ГБ4!AH51+[1]ГБ5!AH51+[1]ГП6!AH51</f>
        <v>33455</v>
      </c>
      <c r="AI51" s="38">
        <f t="shared" si="20"/>
        <v>4662.6007988649762</v>
      </c>
      <c r="AJ51" s="23">
        <f>[1]Барг!AJ51+[1]Баунт!AJ51+[1]Бичур!AJ51+[1]Джид!AJ51+[1]Еравн!AJ51+[1]Заиграев!AJ51+[1]Закаменск!AJ51+[1]Иволг!AJ51+[1]Кабанск!AJ51+[1]Кижинг!AJ51+[1]Курумкан!AJ51+[1]Кяхта!AJ51+[1]Муйский!AJ51+[1]Мухоршибирь!AJ51+[1]Окинский!AJ51+[1]Прибайкальский!AJ51+[1]Северобайк!AJ51+[1]Селенгинский!AJ51+[1]Тарбагат!AJ51+[1]Тунк!AJ51+[1]Хоринск!AJ51+[1]ГП1!AJ51+[1]ГП2!AJ51+[1]ГП3!AJ51+[1]ГБ4!AJ51+[1]ГБ5!AJ51+[1]ГП6!AJ51</f>
        <v>9150</v>
      </c>
      <c r="AK51" s="38">
        <f t="shared" si="21"/>
        <v>1275.2293322258117</v>
      </c>
      <c r="AL51" s="23">
        <f>[1]Барг!AL51+[1]Баунт!AL51+[1]Бичур!AL51+[1]Джид!AL51+[1]Еравн!AL51+[1]Заиграев!AL51+[1]Закаменск!AL51+[1]Иволг!AL51+[1]Кабанск!AL51+[1]Кижинг!AL51+[1]Курумкан!AL51+[1]Кяхта!AL51+[1]Муйский!AL51+[1]Мухоршибирь!AL51+[1]Окинский!AL51+[1]Прибайкальский!AL51+[1]Северобайк!AL51+[1]Селенгинский!AL51+[1]Тарбагат!AL51+[1]Тунк!AL51+[1]Хоринск!AL51+[1]ГП1!AL51+[1]ГП2!AL51+[1]ГП3!AL51+[1]ГБ4!AL51+[1]ГБ5!AL51+[1]ГП6!AL51</f>
        <v>6849</v>
      </c>
      <c r="AM51" s="26">
        <f t="shared" si="22"/>
        <v>985431</v>
      </c>
      <c r="AN51" s="26">
        <f t="shared" si="22"/>
        <v>49780</v>
      </c>
      <c r="AO51" s="39">
        <f t="shared" si="23"/>
        <v>5051.5967125044772</v>
      </c>
      <c r="AP51" s="2">
        <f t="shared" si="24"/>
        <v>15627</v>
      </c>
      <c r="AQ51" s="39">
        <f t="shared" si="3"/>
        <v>1585.8035722440231</v>
      </c>
      <c r="AR51" s="40">
        <f t="shared" si="25"/>
        <v>10080</v>
      </c>
      <c r="AS51" s="45">
        <v>982629</v>
      </c>
      <c r="AT51" s="45">
        <f t="shared" si="25"/>
        <v>51301</v>
      </c>
      <c r="AU51" s="42">
        <f t="shared" si="4"/>
        <v>5220.7903491551742</v>
      </c>
      <c r="AV51" s="45">
        <f t="shared" si="26"/>
        <v>16429</v>
      </c>
      <c r="AW51" s="43">
        <f t="shared" si="6"/>
        <v>1671.943327542745</v>
      </c>
      <c r="AX51" s="45">
        <f t="shared" si="27"/>
        <v>9864</v>
      </c>
      <c r="AZ51" s="14" t="s">
        <v>195</v>
      </c>
      <c r="BA51" s="14" t="s">
        <v>196</v>
      </c>
      <c r="BB51" s="14" t="s">
        <v>197</v>
      </c>
      <c r="BC51" s="14">
        <v>51301</v>
      </c>
      <c r="BD51" s="14">
        <v>16429</v>
      </c>
      <c r="BE51" s="14">
        <v>9864</v>
      </c>
      <c r="BF51" s="14"/>
      <c r="BG51" s="32">
        <f t="shared" si="7"/>
        <v>0</v>
      </c>
      <c r="BH51" s="32">
        <f t="shared" si="8"/>
        <v>0</v>
      </c>
      <c r="BI51" s="32">
        <f t="shared" si="9"/>
        <v>0</v>
      </c>
    </row>
    <row r="52" spans="1:61" ht="12.75" customHeight="1" x14ac:dyDescent="0.25">
      <c r="A52" s="14" t="s">
        <v>198</v>
      </c>
      <c r="B52" s="14" t="s">
        <v>199</v>
      </c>
      <c r="C52" s="33">
        <v>228702</v>
      </c>
      <c r="D52" s="46">
        <v>49</v>
      </c>
      <c r="E52" s="34">
        <f t="shared" si="10"/>
        <v>21.425260819756712</v>
      </c>
      <c r="F52" s="46">
        <v>49</v>
      </c>
      <c r="G52" s="34">
        <f t="shared" si="11"/>
        <v>21.425260819756712</v>
      </c>
      <c r="H52" s="46">
        <v>38</v>
      </c>
      <c r="I52" s="46">
        <v>226543</v>
      </c>
      <c r="J52" s="46">
        <f>[1]Барг!J52+[1]Баунт!J52+[1]Бичур!J52+[1]Джид!J52+[1]Еравн!J52+[1]Заиграев!J52+[1]Закаменск!J52+[1]Иволг!J52+[1]Кабанск!J52+[1]Кижинг!J52+[1]Курумкан!J52+[1]Кяхта!J52+[1]Муйский!J52+[1]Мухоршибирь!J52+[1]Окинский!J52+[1]Прибайкальский!J52+[1]Северобайк!J52+[1]Селенгинский!J52+[1]Тарбагат!J52+[1]Тунк!J52+[1]Хоринск!J52+[1]ГП1!J52+[1]ГП2!J52+[1]ГП3!J52+[1]ГБ4!J52+[1]ГБ5!J52+[1]ГП6!J52</f>
        <v>43</v>
      </c>
      <c r="K52" s="73">
        <f t="shared" si="12"/>
        <v>18.980944015043502</v>
      </c>
      <c r="L52" s="94">
        <f>[1]Барг!L52+[1]Баунт!L52+[1]Бичур!L52+[1]Джид!L52+[1]Еравн!L52+[1]Заиграев!L52+[1]Закаменск!L52+[1]Иволг!L52+[1]Кабанск!L52+[1]Кижинг!L52+[1]Курумкан!L52+[1]Кяхта!L52+[1]Муйский!L52+[1]Мухоршибирь!L52+[1]Окинский!L52+[1]Прибайкальский!L52+[1]Северобайк!L52+[1]Селенгинский!L52+[1]Тарбагат!L52+[1]Тунк!L52+[1]Хоринск!L52+[1]ГП1!L52+[1]ГП2!L52+[1]ГП3!L52+[1]ГБ4!L52+[1]ГБ5!L52+[1]ГП6!L52</f>
        <v>43</v>
      </c>
      <c r="M52" s="73">
        <f t="shared" si="13"/>
        <v>18.980944015043502</v>
      </c>
      <c r="N52" s="95">
        <f>[1]Барг!N52+[1]Баунт!N52+[1]Бичур!N52+[1]Джид!N52+[1]Еравн!N52+[1]Заиграев!N52+[1]Закаменск!N52+[1]Иволг!N52+[1]Кабанск!N52+[1]Кижинг!N52+[1]Курумкан!N52+[1]Кяхта!N52+[1]Муйский!N52+[1]Мухоршибирь!N52+[1]Окинский!N52+[1]Прибайкальский!N52+[1]Северобайк!N52+[1]Селенгинский!N52+[1]Тарбагат!N52+[1]Тунк!N52+[1]Хоринск!N52+[1]ГП1!N52+[1]ГП2!N52+[1]ГП3!N52+[1]ГБ4!N52+[1]ГБ5!N52+[1]ГП6!N52</f>
        <v>25</v>
      </c>
      <c r="O52" s="48">
        <v>37580</v>
      </c>
      <c r="P52" s="48">
        <v>5</v>
      </c>
      <c r="Q52" s="49">
        <f t="shared" si="14"/>
        <v>13.304949441192123</v>
      </c>
      <c r="R52" s="48">
        <v>5</v>
      </c>
      <c r="S52" s="49">
        <f t="shared" si="15"/>
        <v>13.304949441192123</v>
      </c>
      <c r="T52" s="48">
        <v>5</v>
      </c>
      <c r="U52" s="96">
        <v>38568</v>
      </c>
      <c r="V52" s="96">
        <f>[1]Барг!V52+[1]Баунт!V52+[1]Бичур!V52+[1]Джид!V52+[1]Еравн!V52+[1]Заиграев!V52+[1]Закаменск!V52+[1]Иволг!V52+[1]Кабанск!V52+[1]Кижинг!V52+[1]Курумкан!V52+[1]Кяхта!V52+[1]Муйский!V52+[1]Мухоршибирь!V52+[1]Окинский!V52+[1]Прибайкальский!V52+[1]Северобайк!V52+[1]Селенгинский!V52+[1]Тарбагат!V52+[1]Тунк!V52+[1]Хоринск!V52+[1]ГП1!V52+[1]ГП2!V52+[1]ГП3!V52+[1]ГБ4!V52+[1]ГБ5!V52+[1]ГП6!V52</f>
        <v>12</v>
      </c>
      <c r="W52" s="49">
        <f t="shared" si="16"/>
        <v>31.113876789047914</v>
      </c>
      <c r="X52" s="48">
        <f>[1]Барг!X52+[1]Баунт!X52+[1]Бичур!X52+[1]Джид!X52+[1]Еравн!X52+[1]Заиграев!X52+[1]Закаменск!X52+[1]Иволг!X52+[1]Кабанск!X52+[1]Кижинг!X52+[1]Курумкан!X52+[1]Кяхта!X52+[1]Муйский!X52+[1]Мухоршибирь!X52+[1]Окинский!X52+[1]Прибайкальский!X52+[1]Северобайк!X52+[1]Селенгинский!X52+[1]Тарбагат!X52+[1]Тунк!X52+[1]Хоринск!X52+[1]ГП1!X52+[1]ГП2!X52+[1]ГП3!X52+[1]ГБ4!X52+[1]ГБ5!X52+[1]ГП6!X52</f>
        <v>12</v>
      </c>
      <c r="Y52" s="49">
        <f t="shared" si="17"/>
        <v>31.113876789047914</v>
      </c>
      <c r="Z52" s="48">
        <f>[1]Барг!Z52+[1]Баунт!Z52+[1]Бичур!Z52+[1]Джид!Z52+[1]Еравн!Z52+[1]Заиграев!Z52+[1]Закаменск!Z52+[1]Иволг!Z52+[1]Кабанск!Z52+[1]Кижинг!Z52+[1]Курумкан!Z52+[1]Кяхта!Z52+[1]Муйский!Z52+[1]Мухоршибирь!Z52+[1]Окинский!Z52+[1]Прибайкальский!Z52+[1]Северобайк!Z52+[1]Селенгинский!Z52+[1]Тарбагат!Z52+[1]Тунк!Z52+[1]Хоринск!Z52+[1]ГП1!Z52+[1]ГП2!Z52+[1]ГП3!Z52+[1]ГБ4!Z52+[1]ГБ5!Z52+[1]ГП6!Z52</f>
        <v>6</v>
      </c>
      <c r="AA52" s="50">
        <v>719149</v>
      </c>
      <c r="AB52" s="50">
        <v>77</v>
      </c>
      <c r="AC52" s="52">
        <f t="shared" si="18"/>
        <v>10.707099641381689</v>
      </c>
      <c r="AD52" s="50">
        <v>77</v>
      </c>
      <c r="AE52" s="52">
        <f t="shared" si="19"/>
        <v>10.707099641381689</v>
      </c>
      <c r="AF52" s="50">
        <v>52</v>
      </c>
      <c r="AG52" s="50">
        <v>717518</v>
      </c>
      <c r="AH52" s="50">
        <f>[1]Барг!AH52+[1]Баунт!AH52+[1]Бичур!AH52+[1]Джид!AH52+[1]Еравн!AH52+[1]Заиграев!AH52+[1]Закаменск!AH52+[1]Иволг!AH52+[1]Кабанск!AH52+[1]Кижинг!AH52+[1]Курумкан!AH52+[1]Кяхта!AH52+[1]Муйский!AH52+[1]Мухоршибирь!AH52+[1]Окинский!AH52+[1]Прибайкальский!AH52+[1]Северобайк!AH52+[1]Селенгинский!AH52+[1]Тарбагат!AH52+[1]Тунк!AH52+[1]Хоринск!AH52+[1]ГП1!AH52+[1]ГП2!AH52+[1]ГП3!AH52+[1]ГБ4!AH52+[1]ГБ5!AH52+[1]ГП6!AH52</f>
        <v>109</v>
      </c>
      <c r="AI52" s="52">
        <f t="shared" si="20"/>
        <v>15.191256525968685</v>
      </c>
      <c r="AJ52" s="50">
        <f>[1]Барг!AJ52+[1]Баунт!AJ52+[1]Бичур!AJ52+[1]Джид!AJ52+[1]Еравн!AJ52+[1]Заиграев!AJ52+[1]Закаменск!AJ52+[1]Иволг!AJ52+[1]Кабанск!AJ52+[1]Кижинг!AJ52+[1]Курумкан!AJ52+[1]Кяхта!AJ52+[1]Муйский!AJ52+[1]Мухоршибирь!AJ52+[1]Окинский!AJ52+[1]Прибайкальский!AJ52+[1]Северобайк!AJ52+[1]Селенгинский!AJ52+[1]Тарбагат!AJ52+[1]Тунк!AJ52+[1]Хоринск!AJ52+[1]ГП1!AJ52+[1]ГП2!AJ52+[1]ГП3!AJ52+[1]ГБ4!AJ52+[1]ГБ5!AJ52+[1]ГП6!AJ52</f>
        <v>109</v>
      </c>
      <c r="AK52" s="52">
        <f t="shared" si="21"/>
        <v>15.191256525968685</v>
      </c>
      <c r="AL52" s="50">
        <f>[1]Барг!AL52+[1]Баунт!AL52+[1]Бичур!AL52+[1]Джид!AL52+[1]Еравн!AL52+[1]Заиграев!AL52+[1]Закаменск!AL52+[1]Иволг!AL52+[1]Кабанск!AL52+[1]Кижинг!AL52+[1]Курумкан!AL52+[1]Кяхта!AL52+[1]Муйский!AL52+[1]Мухоршибирь!AL52+[1]Окинский!AL52+[1]Прибайкальский!AL52+[1]Северобайк!AL52+[1]Селенгинский!AL52+[1]Тарбагат!AL52+[1]Тунк!AL52+[1]Хоринск!AL52+[1]ГП1!AL52+[1]ГП2!AL52+[1]ГП3!AL52+[1]ГБ4!AL52+[1]ГБ5!AL52+[1]ГП6!AL52</f>
        <v>81</v>
      </c>
      <c r="AM52" s="97">
        <f t="shared" si="22"/>
        <v>985431</v>
      </c>
      <c r="AN52" s="97">
        <f t="shared" si="22"/>
        <v>131</v>
      </c>
      <c r="AO52" s="53">
        <f t="shared" si="23"/>
        <v>13.29367555922231</v>
      </c>
      <c r="AP52" s="98">
        <f t="shared" si="24"/>
        <v>131</v>
      </c>
      <c r="AQ52" s="53">
        <f t="shared" si="3"/>
        <v>13.29367555922231</v>
      </c>
      <c r="AR52" s="99">
        <f t="shared" si="25"/>
        <v>95</v>
      </c>
      <c r="AS52" s="41">
        <v>982629</v>
      </c>
      <c r="AT52" s="41">
        <f t="shared" si="25"/>
        <v>164</v>
      </c>
      <c r="AU52" s="54">
        <f t="shared" si="4"/>
        <v>16.689920610932507</v>
      </c>
      <c r="AV52" s="41">
        <f t="shared" si="26"/>
        <v>164</v>
      </c>
      <c r="AW52" s="55">
        <f t="shared" si="6"/>
        <v>16.689920610932507</v>
      </c>
      <c r="AX52" s="41">
        <f t="shared" si="27"/>
        <v>112</v>
      </c>
      <c r="AZ52" s="14" t="s">
        <v>200</v>
      </c>
      <c r="BA52" s="14">
        <v>44933</v>
      </c>
      <c r="BB52" s="14" t="s">
        <v>201</v>
      </c>
      <c r="BC52" s="14">
        <v>164</v>
      </c>
      <c r="BD52" s="14">
        <v>164</v>
      </c>
      <c r="BE52" s="14">
        <v>112</v>
      </c>
      <c r="BF52" s="14"/>
      <c r="BG52" s="32">
        <f t="shared" si="7"/>
        <v>0</v>
      </c>
      <c r="BH52" s="32">
        <f t="shared" si="8"/>
        <v>0</v>
      </c>
      <c r="BI52" s="32">
        <f t="shared" si="9"/>
        <v>0</v>
      </c>
    </row>
    <row r="53" spans="1:61" ht="12.75" customHeight="1" x14ac:dyDescent="0.25">
      <c r="A53" s="14" t="s">
        <v>202</v>
      </c>
      <c r="B53" s="14" t="s">
        <v>203</v>
      </c>
      <c r="C53" s="33">
        <v>228702</v>
      </c>
      <c r="D53" s="46">
        <v>2</v>
      </c>
      <c r="E53" s="47">
        <f t="shared" si="10"/>
        <v>0.87450044162272289</v>
      </c>
      <c r="F53" s="46">
        <v>2</v>
      </c>
      <c r="G53" s="47">
        <f t="shared" si="11"/>
        <v>0.87450044162272289</v>
      </c>
      <c r="H53" s="46">
        <v>2</v>
      </c>
      <c r="I53" s="46">
        <v>226543</v>
      </c>
      <c r="J53" s="46">
        <f>[1]Барг!J53+[1]Баунт!J53+[1]Бичур!J53+[1]Джид!J53+[1]Еравн!J53+[1]Заиграев!J53+[1]Закаменск!J53+[1]Иволг!J53+[1]Кабанск!J53+[1]Кижинг!J53+[1]Курумкан!J53+[1]Кяхта!J53+[1]Муйский!J53+[1]Мухоршибирь!J53+[1]Окинский!J53+[1]Прибайкальский!J53+[1]Северобайк!J53+[1]Селенгинский!J53+[1]Тарбагат!J53+[1]Тунк!J53+[1]Хоринск!J53+[1]ГП1!J53+[1]ГП2!J53+[1]ГП3!J53+[1]ГБ4!J53+[1]ГБ5!J53+[1]ГП6!J53</f>
        <v>13</v>
      </c>
      <c r="K53" s="73">
        <f t="shared" si="12"/>
        <v>5.7384249347805936</v>
      </c>
      <c r="L53" s="94">
        <f>[1]Барг!L53+[1]Баунт!L53+[1]Бичур!L53+[1]Джид!L53+[1]Еравн!L53+[1]Заиграев!L53+[1]Закаменск!L53+[1]Иволг!L53+[1]Кабанск!L53+[1]Кижинг!L53+[1]Курумкан!L53+[1]Кяхта!L53+[1]Муйский!L53+[1]Мухоршибирь!L53+[1]Окинский!L53+[1]Прибайкальский!L53+[1]Северобайк!L53+[1]Селенгинский!L53+[1]Тарбагат!L53+[1]Тунк!L53+[1]Хоринск!L53+[1]ГП1!L53+[1]ГП2!L53+[1]ГП3!L53+[1]ГБ4!L53+[1]ГБ5!L53+[1]ГП6!L53</f>
        <v>13</v>
      </c>
      <c r="M53" s="73">
        <f t="shared" si="13"/>
        <v>5.7384249347805936</v>
      </c>
      <c r="N53" s="95">
        <f>[1]Барг!N53+[1]Баунт!N53+[1]Бичур!N53+[1]Джид!N53+[1]Еравн!N53+[1]Заиграев!N53+[1]Закаменск!N53+[1]Иволг!N53+[1]Кабанск!N53+[1]Кижинг!N53+[1]Курумкан!N53+[1]Кяхта!N53+[1]Муйский!N53+[1]Мухоршибирь!N53+[1]Окинский!N53+[1]Прибайкальский!N53+[1]Северобайк!N53+[1]Селенгинский!N53+[1]Тарбагат!N53+[1]Тунк!N53+[1]Хоринск!N53+[1]ГП1!N53+[1]ГП2!N53+[1]ГП3!N53+[1]ГБ4!N53+[1]ГБ5!N53+[1]ГП6!N53</f>
        <v>7</v>
      </c>
      <c r="O53" s="48">
        <v>37580</v>
      </c>
      <c r="P53" s="48">
        <v>0</v>
      </c>
      <c r="Q53" s="49">
        <f t="shared" si="14"/>
        <v>0</v>
      </c>
      <c r="R53" s="48">
        <v>0</v>
      </c>
      <c r="S53" s="49">
        <f t="shared" si="15"/>
        <v>0</v>
      </c>
      <c r="T53" s="48">
        <v>0</v>
      </c>
      <c r="U53" s="96">
        <v>38568</v>
      </c>
      <c r="V53" s="96">
        <f>[1]Барг!V53+[1]Баунт!V53+[1]Бичур!V53+[1]Джид!V53+[1]Еравн!V53+[1]Заиграев!V53+[1]Закаменск!V53+[1]Иволг!V53+[1]Кабанск!V53+[1]Кижинг!V53+[1]Курумкан!V53+[1]Кяхта!V53+[1]Муйский!V53+[1]Мухоршибирь!V53+[1]Окинский!V53+[1]Прибайкальский!V53+[1]Северобайк!V53+[1]Селенгинский!V53+[1]Тарбагат!V53+[1]Тунк!V53+[1]Хоринск!V53+[1]ГП1!V53+[1]ГП2!V53+[1]ГП3!V53+[1]ГБ4!V53+[1]ГБ5!V53+[1]ГП6!V53</f>
        <v>1</v>
      </c>
      <c r="W53" s="49">
        <f t="shared" si="16"/>
        <v>2.592823065753993</v>
      </c>
      <c r="X53" s="48">
        <f>[1]Барг!X53+[1]Баунт!X53+[1]Бичур!X53+[1]Джид!X53+[1]Еравн!X53+[1]Заиграев!X53+[1]Закаменск!X53+[1]Иволг!X53+[1]Кабанск!X53+[1]Кижинг!X53+[1]Курумкан!X53+[1]Кяхта!X53+[1]Муйский!X53+[1]Мухоршибирь!X53+[1]Окинский!X53+[1]Прибайкальский!X53+[1]Северобайк!X53+[1]Селенгинский!X53+[1]Тарбагат!X53+[1]Тунк!X53+[1]Хоринск!X53+[1]ГП1!X53+[1]ГП2!X53+[1]ГП3!X53+[1]ГБ4!X53+[1]ГБ5!X53+[1]ГП6!X53</f>
        <v>1</v>
      </c>
      <c r="Y53" s="49">
        <f t="shared" si="17"/>
        <v>2.592823065753993</v>
      </c>
      <c r="Z53" s="48">
        <f>[1]Барг!Z53+[1]Баунт!Z53+[1]Бичур!Z53+[1]Джид!Z53+[1]Еравн!Z53+[1]Заиграев!Z53+[1]Закаменск!Z53+[1]Иволг!Z53+[1]Кабанск!Z53+[1]Кижинг!Z53+[1]Курумкан!Z53+[1]Кяхта!Z53+[1]Муйский!Z53+[1]Мухоршибирь!Z53+[1]Окинский!Z53+[1]Прибайкальский!Z53+[1]Северобайк!Z53+[1]Селенгинский!Z53+[1]Тарбагат!Z53+[1]Тунк!Z53+[1]Хоринск!Z53+[1]ГП1!Z53+[1]ГП2!Z53+[1]ГП3!Z53+[1]ГБ4!Z53+[1]ГБ5!Z53+[1]ГП6!Z53</f>
        <v>0</v>
      </c>
      <c r="AA53" s="50">
        <v>719149</v>
      </c>
      <c r="AB53" s="50">
        <v>2</v>
      </c>
      <c r="AC53" s="52">
        <f t="shared" si="18"/>
        <v>0.27810648419173217</v>
      </c>
      <c r="AD53" s="50">
        <v>2</v>
      </c>
      <c r="AE53" s="52">
        <f t="shared" si="19"/>
        <v>0.27810648419173217</v>
      </c>
      <c r="AF53" s="50">
        <v>2</v>
      </c>
      <c r="AG53" s="50">
        <v>717518</v>
      </c>
      <c r="AH53" s="50">
        <f>[1]Барг!AH53+[1]Баунт!AH53+[1]Бичур!AH53+[1]Джид!AH53+[1]Еравн!AH53+[1]Заиграев!AH53+[1]Закаменск!AH53+[1]Иволг!AH53+[1]Кабанск!AH53+[1]Кижинг!AH53+[1]Курумкан!AH53+[1]Кяхта!AH53+[1]Муйский!AH53+[1]Мухоршибирь!AH53+[1]Окинский!AH53+[1]Прибайкальский!AH53+[1]Северобайк!AH53+[1]Селенгинский!AH53+[1]Тарбагат!AH53+[1]Тунк!AH53+[1]Хоринск!AH53+[1]ГП1!AH53+[1]ГП2!AH53+[1]ГП3!AH53+[1]ГБ4!AH53+[1]ГБ5!AH53+[1]ГП6!AH53</f>
        <v>5</v>
      </c>
      <c r="AI53" s="52">
        <f t="shared" si="20"/>
        <v>0.69684662963159116</v>
      </c>
      <c r="AJ53" s="50">
        <f>[1]Барг!AJ53+[1]Баунт!AJ53+[1]Бичур!AJ53+[1]Джид!AJ53+[1]Еравн!AJ53+[1]Заиграев!AJ53+[1]Закаменск!AJ53+[1]Иволг!AJ53+[1]Кабанск!AJ53+[1]Кижинг!AJ53+[1]Курумкан!AJ53+[1]Кяхта!AJ53+[1]Муйский!AJ53+[1]Мухоршибирь!AJ53+[1]Окинский!AJ53+[1]Прибайкальский!AJ53+[1]Северобайк!AJ53+[1]Селенгинский!AJ53+[1]Тарбагат!AJ53+[1]Тунк!AJ53+[1]Хоринск!AJ53+[1]ГП1!AJ53+[1]ГП2!AJ53+[1]ГП3!AJ53+[1]ГБ4!AJ53+[1]ГБ5!AJ53+[1]ГП6!AJ53</f>
        <v>5</v>
      </c>
      <c r="AK53" s="52">
        <f t="shared" si="21"/>
        <v>0.69684662963159116</v>
      </c>
      <c r="AL53" s="50">
        <f>[1]Барг!AL53+[1]Баунт!AL53+[1]Бичур!AL53+[1]Джид!AL53+[1]Еравн!AL53+[1]Заиграев!AL53+[1]Закаменск!AL53+[1]Иволг!AL53+[1]Кабанск!AL53+[1]Кижинг!AL53+[1]Курумкан!AL53+[1]Кяхта!AL53+[1]Муйский!AL53+[1]Мухоршибирь!AL53+[1]Окинский!AL53+[1]Прибайкальский!AL53+[1]Северобайк!AL53+[1]Селенгинский!AL53+[1]Тарбагат!AL53+[1]Тунк!AL53+[1]Хоринск!AL53+[1]ГП1!AL53+[1]ГП2!AL53+[1]ГП3!AL53+[1]ГБ4!AL53+[1]ГБ5!AL53+[1]ГП6!AL53</f>
        <v>5</v>
      </c>
      <c r="AM53" s="97">
        <f t="shared" si="22"/>
        <v>985431</v>
      </c>
      <c r="AN53" s="97">
        <f t="shared" si="22"/>
        <v>4</v>
      </c>
      <c r="AO53" s="53">
        <f t="shared" si="23"/>
        <v>0.40591375753350567</v>
      </c>
      <c r="AP53" s="98">
        <f t="shared" si="24"/>
        <v>4</v>
      </c>
      <c r="AQ53" s="53">
        <f t="shared" si="3"/>
        <v>0.40591375753350567</v>
      </c>
      <c r="AR53" s="99">
        <f t="shared" si="25"/>
        <v>4</v>
      </c>
      <c r="AS53" s="41">
        <v>982629</v>
      </c>
      <c r="AT53" s="41">
        <f t="shared" si="25"/>
        <v>19</v>
      </c>
      <c r="AU53" s="54">
        <f t="shared" si="4"/>
        <v>1.933588363461693</v>
      </c>
      <c r="AV53" s="41">
        <f t="shared" si="26"/>
        <v>19</v>
      </c>
      <c r="AW53" s="55">
        <f t="shared" si="6"/>
        <v>1.933588363461693</v>
      </c>
      <c r="AX53" s="41">
        <f t="shared" si="27"/>
        <v>12</v>
      </c>
      <c r="AZ53" s="14" t="s">
        <v>204</v>
      </c>
      <c r="BA53" s="14">
        <v>36898</v>
      </c>
      <c r="BB53" s="14" t="s">
        <v>205</v>
      </c>
      <c r="BC53" s="14">
        <v>19</v>
      </c>
      <c r="BD53" s="14">
        <v>19</v>
      </c>
      <c r="BE53" s="14">
        <v>12</v>
      </c>
      <c r="BF53" s="14"/>
      <c r="BG53" s="32">
        <f t="shared" si="7"/>
        <v>0</v>
      </c>
      <c r="BH53" s="32">
        <f t="shared" si="8"/>
        <v>0</v>
      </c>
      <c r="BI53" s="32">
        <f t="shared" si="9"/>
        <v>0</v>
      </c>
    </row>
    <row r="54" spans="1:61" ht="12.75" customHeight="1" x14ac:dyDescent="0.25">
      <c r="A54" s="14" t="s">
        <v>206</v>
      </c>
      <c r="B54" s="14" t="s">
        <v>207</v>
      </c>
      <c r="C54" s="33">
        <v>228702</v>
      </c>
      <c r="D54" s="46">
        <v>6</v>
      </c>
      <c r="E54" s="47">
        <f t="shared" si="10"/>
        <v>2.6235013248681693</v>
      </c>
      <c r="F54" s="46">
        <v>6</v>
      </c>
      <c r="G54" s="47">
        <f t="shared" si="11"/>
        <v>2.6235013248681693</v>
      </c>
      <c r="H54" s="46">
        <v>6</v>
      </c>
      <c r="I54" s="46">
        <v>226543</v>
      </c>
      <c r="J54" s="46">
        <f>[1]Барг!J54+[1]Баунт!J54+[1]Бичур!J54+[1]Джид!J54+[1]Еравн!J54+[1]Заиграев!J54+[1]Закаменск!J54+[1]Иволг!J54+[1]Кабанск!J54+[1]Кижинг!J54+[1]Курумкан!J54+[1]Кяхта!J54+[1]Муйский!J54+[1]Мухоршибирь!J54+[1]Окинский!J54+[1]Прибайкальский!J54+[1]Северобайк!J54+[1]Селенгинский!J54+[1]Тарбагат!J54+[1]Тунк!J54+[1]Хоринск!J54+[1]ГП1!J54+[1]ГП2!J54+[1]ГП3!J54+[1]ГБ4!J54+[1]ГБ5!J54+[1]ГП6!J54</f>
        <v>6</v>
      </c>
      <c r="K54" s="73">
        <f t="shared" si="12"/>
        <v>2.6485038160525818</v>
      </c>
      <c r="L54" s="94">
        <f>[1]Барг!L54+[1]Баунт!L54+[1]Бичур!L54+[1]Джид!L54+[1]Еравн!L54+[1]Заиграев!L54+[1]Закаменск!L54+[1]Иволг!L54+[1]Кабанск!L54+[1]Кижинг!L54+[1]Курумкан!L54+[1]Кяхта!L54+[1]Муйский!L54+[1]Мухоршибирь!L54+[1]Окинский!L54+[1]Прибайкальский!L54+[1]Северобайк!L54+[1]Селенгинский!L54+[1]Тарбагат!L54+[1]Тунк!L54+[1]Хоринск!L54+[1]ГП1!L54+[1]ГП2!L54+[1]ГП3!L54+[1]ГБ4!L54+[1]ГБ5!L54+[1]ГП6!L54</f>
        <v>6</v>
      </c>
      <c r="M54" s="73">
        <f t="shared" si="13"/>
        <v>2.6485038160525818</v>
      </c>
      <c r="N54" s="95">
        <f>[1]Барг!N54+[1]Баунт!N54+[1]Бичур!N54+[1]Джид!N54+[1]Еравн!N54+[1]Заиграев!N54+[1]Закаменск!N54+[1]Иволг!N54+[1]Кабанск!N54+[1]Кижинг!N54+[1]Курумкан!N54+[1]Кяхта!N54+[1]Муйский!N54+[1]Мухоршибирь!N54+[1]Окинский!N54+[1]Прибайкальский!N54+[1]Северобайк!N54+[1]Селенгинский!N54+[1]Тарбагат!N54+[1]Тунк!N54+[1]Хоринск!N54+[1]ГП1!N54+[1]ГП2!N54+[1]ГП3!N54+[1]ГБ4!N54+[1]ГБ5!N54+[1]ГП6!N54</f>
        <v>5</v>
      </c>
      <c r="O54" s="48">
        <v>37580</v>
      </c>
      <c r="P54" s="48">
        <v>2</v>
      </c>
      <c r="Q54" s="49">
        <f t="shared" si="14"/>
        <v>5.3219797764768488</v>
      </c>
      <c r="R54" s="48">
        <v>2</v>
      </c>
      <c r="S54" s="49">
        <f t="shared" si="15"/>
        <v>5.3219797764768488</v>
      </c>
      <c r="T54" s="48">
        <v>2</v>
      </c>
      <c r="U54" s="96">
        <v>38568</v>
      </c>
      <c r="V54" s="96">
        <f>[1]Барг!V54+[1]Баунт!V54+[1]Бичур!V54+[1]Джид!V54+[1]Еравн!V54+[1]Заиграев!V54+[1]Закаменск!V54+[1]Иволг!V54+[1]Кабанск!V54+[1]Кижинг!V54+[1]Курумкан!V54+[1]Кяхта!V54+[1]Муйский!V54+[1]Мухоршибирь!V54+[1]Окинский!V54+[1]Прибайкальский!V54+[1]Северобайк!V54+[1]Селенгинский!V54+[1]Тарбагат!V54+[1]Тунк!V54+[1]Хоринск!V54+[1]ГП1!V54+[1]ГП2!V54+[1]ГП3!V54+[1]ГБ4!V54+[1]ГБ5!V54+[1]ГП6!V54</f>
        <v>3</v>
      </c>
      <c r="W54" s="49">
        <f t="shared" si="16"/>
        <v>7.7784691972619786</v>
      </c>
      <c r="X54" s="48">
        <f>[1]Барг!X54+[1]Баунт!X54+[1]Бичур!X54+[1]Джид!X54+[1]Еравн!X54+[1]Заиграев!X54+[1]Закаменск!X54+[1]Иволг!X54+[1]Кабанск!X54+[1]Кижинг!X54+[1]Курумкан!X54+[1]Кяхта!X54+[1]Муйский!X54+[1]Мухоршибирь!X54+[1]Окинский!X54+[1]Прибайкальский!X54+[1]Северобайк!X54+[1]Селенгинский!X54+[1]Тарбагат!X54+[1]Тунк!X54+[1]Хоринск!X54+[1]ГП1!X54+[1]ГП2!X54+[1]ГП3!X54+[1]ГБ4!X54+[1]ГБ5!X54+[1]ГП6!X54</f>
        <v>3</v>
      </c>
      <c r="Y54" s="49">
        <f t="shared" si="17"/>
        <v>7.7784691972619786</v>
      </c>
      <c r="Z54" s="48">
        <f>[1]Барг!Z54+[1]Баунт!Z54+[1]Бичур!Z54+[1]Джид!Z54+[1]Еравн!Z54+[1]Заиграев!Z54+[1]Закаменск!Z54+[1]Иволг!Z54+[1]Кабанск!Z54+[1]Кижинг!Z54+[1]Курумкан!Z54+[1]Кяхта!Z54+[1]Муйский!Z54+[1]Мухоршибирь!Z54+[1]Окинский!Z54+[1]Прибайкальский!Z54+[1]Северобайк!Z54+[1]Селенгинский!Z54+[1]Тарбагат!Z54+[1]Тунк!Z54+[1]Хоринск!Z54+[1]ГП1!Z54+[1]ГП2!Z54+[1]ГП3!Z54+[1]ГБ4!Z54+[1]ГБ5!Z54+[1]ГП6!Z54</f>
        <v>0</v>
      </c>
      <c r="AA54" s="50">
        <v>719149</v>
      </c>
      <c r="AB54" s="50">
        <v>16</v>
      </c>
      <c r="AC54" s="52">
        <f t="shared" si="18"/>
        <v>2.2248518735338574</v>
      </c>
      <c r="AD54" s="50">
        <v>16</v>
      </c>
      <c r="AE54" s="52">
        <f t="shared" si="19"/>
        <v>2.2248518735338574</v>
      </c>
      <c r="AF54" s="50">
        <v>10</v>
      </c>
      <c r="AG54" s="50">
        <v>717518</v>
      </c>
      <c r="AH54" s="50">
        <f>[1]Барг!AH54+[1]Баунт!AH54+[1]Бичур!AH54+[1]Джид!AH54+[1]Еравн!AH54+[1]Заиграев!AH54+[1]Закаменск!AH54+[1]Иволг!AH54+[1]Кабанск!AH54+[1]Кижинг!AH54+[1]Курумкан!AH54+[1]Кяхта!AH54+[1]Муйский!AH54+[1]Мухоршибирь!AH54+[1]Окинский!AH54+[1]Прибайкальский!AH54+[1]Северобайк!AH54+[1]Селенгинский!AH54+[1]Тарбагат!AH54+[1]Тунк!AH54+[1]Хоринск!AH54+[1]ГП1!AH54+[1]ГП2!AH54+[1]ГП3!AH54+[1]ГБ4!AH54+[1]ГБ5!AH54+[1]ГП6!AH54</f>
        <v>22</v>
      </c>
      <c r="AI54" s="52">
        <f t="shared" si="20"/>
        <v>3.0661251703790011</v>
      </c>
      <c r="AJ54" s="50">
        <f>[1]Барг!AJ54+[1]Баунт!AJ54+[1]Бичур!AJ54+[1]Джид!AJ54+[1]Еравн!AJ54+[1]Заиграев!AJ54+[1]Закаменск!AJ54+[1]Иволг!AJ54+[1]Кабанск!AJ54+[1]Кижинг!AJ54+[1]Курумкан!AJ54+[1]Кяхта!AJ54+[1]Муйский!AJ54+[1]Мухоршибирь!AJ54+[1]Окинский!AJ54+[1]Прибайкальский!AJ54+[1]Северобайк!AJ54+[1]Селенгинский!AJ54+[1]Тарбагат!AJ54+[1]Тунк!AJ54+[1]Хоринск!AJ54+[1]ГП1!AJ54+[1]ГП2!AJ54+[1]ГП3!AJ54+[1]ГБ4!AJ54+[1]ГБ5!AJ54+[1]ГП6!AJ54</f>
        <v>22</v>
      </c>
      <c r="AK54" s="52">
        <f t="shared" si="21"/>
        <v>3.0661251703790011</v>
      </c>
      <c r="AL54" s="50">
        <f>[1]Барг!AL54+[1]Баунт!AL54+[1]Бичур!AL54+[1]Джид!AL54+[1]Еравн!AL54+[1]Заиграев!AL54+[1]Закаменск!AL54+[1]Иволг!AL54+[1]Кабанск!AL54+[1]Кижинг!AL54+[1]Курумкан!AL54+[1]Кяхта!AL54+[1]Муйский!AL54+[1]Мухоршибирь!AL54+[1]Окинский!AL54+[1]Прибайкальский!AL54+[1]Северобайк!AL54+[1]Селенгинский!AL54+[1]Тарбагат!AL54+[1]Тунк!AL54+[1]Хоринск!AL54+[1]ГП1!AL54+[1]ГП2!AL54+[1]ГП3!AL54+[1]ГБ4!AL54+[1]ГБ5!AL54+[1]ГП6!AL54</f>
        <v>14</v>
      </c>
      <c r="AM54" s="97">
        <f t="shared" si="22"/>
        <v>985431</v>
      </c>
      <c r="AN54" s="97">
        <f t="shared" si="22"/>
        <v>24</v>
      </c>
      <c r="AO54" s="53">
        <f t="shared" si="23"/>
        <v>2.4354825452010336</v>
      </c>
      <c r="AP54" s="98">
        <f t="shared" si="24"/>
        <v>24</v>
      </c>
      <c r="AQ54" s="53">
        <f t="shared" si="3"/>
        <v>2.4354825452010336</v>
      </c>
      <c r="AR54" s="99">
        <f t="shared" si="25"/>
        <v>18</v>
      </c>
      <c r="AS54" s="41">
        <v>982629</v>
      </c>
      <c r="AT54" s="41">
        <f t="shared" si="25"/>
        <v>31</v>
      </c>
      <c r="AU54" s="54">
        <f t="shared" si="4"/>
        <v>3.1548020667006567</v>
      </c>
      <c r="AV54" s="41">
        <f t="shared" si="26"/>
        <v>31</v>
      </c>
      <c r="AW54" s="55">
        <f t="shared" si="6"/>
        <v>3.1548020667006567</v>
      </c>
      <c r="AX54" s="41">
        <f t="shared" si="27"/>
        <v>19</v>
      </c>
      <c r="AZ54" s="14" t="s">
        <v>208</v>
      </c>
      <c r="BA54" s="14">
        <v>37263</v>
      </c>
      <c r="BB54" s="14" t="s">
        <v>209</v>
      </c>
      <c r="BC54" s="14">
        <v>31</v>
      </c>
      <c r="BD54" s="14">
        <v>31</v>
      </c>
      <c r="BE54" s="14">
        <v>19</v>
      </c>
      <c r="BF54" s="14"/>
      <c r="BG54" s="32">
        <f t="shared" si="7"/>
        <v>0</v>
      </c>
      <c r="BH54" s="32">
        <f t="shared" si="8"/>
        <v>0</v>
      </c>
      <c r="BI54" s="32">
        <f t="shared" si="9"/>
        <v>0</v>
      </c>
    </row>
    <row r="55" spans="1:61" ht="12.75" customHeight="1" x14ac:dyDescent="0.25">
      <c r="A55" s="14" t="s">
        <v>210</v>
      </c>
      <c r="B55" s="14" t="s">
        <v>211</v>
      </c>
      <c r="C55" s="33">
        <v>228702</v>
      </c>
      <c r="D55" s="46">
        <v>5</v>
      </c>
      <c r="E55" s="47">
        <f t="shared" si="10"/>
        <v>2.1862511040568076</v>
      </c>
      <c r="F55" s="46">
        <v>2</v>
      </c>
      <c r="G55" s="47">
        <f t="shared" si="11"/>
        <v>0.87450044162272289</v>
      </c>
      <c r="H55" s="46">
        <v>3</v>
      </c>
      <c r="I55" s="46">
        <v>226543</v>
      </c>
      <c r="J55" s="46">
        <f>[1]Барг!J55+[1]Баунт!J55+[1]Бичур!J55+[1]Джид!J55+[1]Еравн!J55+[1]Заиграев!J55+[1]Закаменск!J55+[1]Иволг!J55+[1]Кабанск!J55+[1]Кижинг!J55+[1]Курумкан!J55+[1]Кяхта!J55+[1]Муйский!J55+[1]Мухоршибирь!J55+[1]Окинский!J55+[1]Прибайкальский!J55+[1]Северобайк!J55+[1]Селенгинский!J55+[1]Тарбагат!J55+[1]Тунк!J55+[1]Хоринск!J55+[1]ГП1!J55+[1]ГП2!J55+[1]ГП3!J55+[1]ГБ4!J55+[1]ГБ5!J55+[1]ГП6!J55</f>
        <v>8</v>
      </c>
      <c r="K55" s="73">
        <f t="shared" si="12"/>
        <v>3.5313384214034422</v>
      </c>
      <c r="L55" s="94">
        <f>[1]Барг!L55+[1]Баунт!L55+[1]Бичур!L55+[1]Джид!L55+[1]Еравн!L55+[1]Заиграев!L55+[1]Закаменск!L55+[1]Иволг!L55+[1]Кабанск!L55+[1]Кижинг!L55+[1]Курумкан!L55+[1]Кяхта!L55+[1]Муйский!L55+[1]Мухоршибирь!L55+[1]Окинский!L55+[1]Прибайкальский!L55+[1]Северобайк!L55+[1]Селенгинский!L55+[1]Тарбагат!L55+[1]Тунк!L55+[1]Хоринск!L55+[1]ГП1!L55+[1]ГП2!L55+[1]ГП3!L55+[1]ГБ4!L55+[1]ГБ5!L55+[1]ГП6!L55</f>
        <v>2</v>
      </c>
      <c r="M55" s="73">
        <f t="shared" si="13"/>
        <v>0.88283460535086056</v>
      </c>
      <c r="N55" s="95">
        <f>[1]Барг!N55+[1]Баунт!N55+[1]Бичур!N55+[1]Джид!N55+[1]Еравн!N55+[1]Заиграев!N55+[1]Закаменск!N55+[1]Иволг!N55+[1]Кабанск!N55+[1]Кижинг!N55+[1]Курумкан!N55+[1]Кяхта!N55+[1]Муйский!N55+[1]Мухоршибирь!N55+[1]Окинский!N55+[1]Прибайкальский!N55+[1]Северобайк!N55+[1]Селенгинский!N55+[1]Тарбагат!N55+[1]Тунк!N55+[1]Хоринск!N55+[1]ГП1!N55+[1]ГП2!N55+[1]ГП3!N55+[1]ГБ4!N55+[1]ГБ5!N55+[1]ГП6!N55</f>
        <v>2</v>
      </c>
      <c r="O55" s="48">
        <v>37580</v>
      </c>
      <c r="P55" s="48">
        <v>1</v>
      </c>
      <c r="Q55" s="49">
        <f t="shared" si="14"/>
        <v>2.6609898882384244</v>
      </c>
      <c r="R55" s="48">
        <v>0</v>
      </c>
      <c r="S55" s="49">
        <f t="shared" si="15"/>
        <v>0</v>
      </c>
      <c r="T55" s="48">
        <v>1</v>
      </c>
      <c r="U55" s="96">
        <v>38568</v>
      </c>
      <c r="V55" s="96">
        <f>[1]Барг!V55+[1]Баунт!V55+[1]Бичур!V55+[1]Джид!V55+[1]Еравн!V55+[1]Заиграев!V55+[1]Закаменск!V55+[1]Иволг!V55+[1]Кабанск!V55+[1]Кижинг!V55+[1]Курумкан!V55+[1]Кяхта!V55+[1]Муйский!V55+[1]Мухоршибирь!V55+[1]Окинский!V55+[1]Прибайкальский!V55+[1]Северобайк!V55+[1]Селенгинский!V55+[1]Тарбагат!V55+[1]Тунк!V55+[1]Хоринск!V55+[1]ГП1!V55+[1]ГП2!V55+[1]ГП3!V55+[1]ГБ4!V55+[1]ГБ5!V55+[1]ГП6!V55</f>
        <v>1</v>
      </c>
      <c r="W55" s="49">
        <f t="shared" si="16"/>
        <v>2.592823065753993</v>
      </c>
      <c r="X55" s="48">
        <f>[1]Барг!X55+[1]Баунт!X55+[1]Бичур!X55+[1]Джид!X55+[1]Еравн!X55+[1]Заиграев!X55+[1]Закаменск!X55+[1]Иволг!X55+[1]Кабанск!X55+[1]Кижинг!X55+[1]Курумкан!X55+[1]Кяхта!X55+[1]Муйский!X55+[1]Мухоршибирь!X55+[1]Окинский!X55+[1]Прибайкальский!X55+[1]Северобайк!X55+[1]Селенгинский!X55+[1]Тарбагат!X55+[1]Тунк!X55+[1]Хоринск!X55+[1]ГП1!X55+[1]ГП2!X55+[1]ГП3!X55+[1]ГБ4!X55+[1]ГБ5!X55+[1]ГП6!X55</f>
        <v>0</v>
      </c>
      <c r="Y55" s="49">
        <f t="shared" si="17"/>
        <v>0</v>
      </c>
      <c r="Z55" s="48">
        <f>[1]Барг!Z55+[1]Баунт!Z55+[1]Бичур!Z55+[1]Джид!Z55+[1]Еравн!Z55+[1]Заиграев!Z55+[1]Закаменск!Z55+[1]Иволг!Z55+[1]Кабанск!Z55+[1]Кижинг!Z55+[1]Курумкан!Z55+[1]Кяхта!Z55+[1]Муйский!Z55+[1]Мухоршибирь!Z55+[1]Окинский!Z55+[1]Прибайкальский!Z55+[1]Северобайк!Z55+[1]Селенгинский!Z55+[1]Тарбагат!Z55+[1]Тунк!Z55+[1]Хоринск!Z55+[1]ГП1!Z55+[1]ГП2!Z55+[1]ГП3!Z55+[1]ГБ4!Z55+[1]ГБ5!Z55+[1]ГП6!Z55</f>
        <v>1</v>
      </c>
      <c r="AA55" s="50">
        <v>719149</v>
      </c>
      <c r="AB55" s="50">
        <v>114</v>
      </c>
      <c r="AC55" s="52">
        <f t="shared" si="18"/>
        <v>15.852069598928733</v>
      </c>
      <c r="AD55" s="50">
        <v>12</v>
      </c>
      <c r="AE55" s="52">
        <f t="shared" si="19"/>
        <v>1.6686389051503929</v>
      </c>
      <c r="AF55" s="50">
        <v>93</v>
      </c>
      <c r="AG55" s="50">
        <v>717518</v>
      </c>
      <c r="AH55" s="50">
        <f>[1]Барг!AH55+[1]Баунт!AH55+[1]Бичур!AH55+[1]Джид!AH55+[1]Еравн!AH55+[1]Заиграев!AH55+[1]Закаменск!AH55+[1]Иволг!AH55+[1]Кабанск!AH55+[1]Кижинг!AH55+[1]Курумкан!AH55+[1]Кяхта!AH55+[1]Муйский!AH55+[1]Мухоршибирь!AH55+[1]Окинский!AH55+[1]Прибайкальский!AH55+[1]Северобайк!AH55+[1]Селенгинский!AH55+[1]Тарбагат!AH55+[1]Тунк!AH55+[1]Хоринск!AH55+[1]ГП1!AH55+[1]ГП2!AH55+[1]ГП3!AH55+[1]ГБ4!AH55+[1]ГБ5!AH55+[1]ГП6!AH55</f>
        <v>122</v>
      </c>
      <c r="AI55" s="52">
        <f t="shared" si="20"/>
        <v>17.003057763010823</v>
      </c>
      <c r="AJ55" s="50">
        <f>[1]Барг!AJ55+[1]Баунт!AJ55+[1]Бичур!AJ55+[1]Джид!AJ55+[1]Еравн!AJ55+[1]Заиграев!AJ55+[1]Закаменск!AJ55+[1]Иволг!AJ55+[1]Кабанск!AJ55+[1]Кижинг!AJ55+[1]Курумкан!AJ55+[1]Кяхта!AJ55+[1]Муйский!AJ55+[1]Мухоршибирь!AJ55+[1]Окинский!AJ55+[1]Прибайкальский!AJ55+[1]Северобайк!AJ55+[1]Селенгинский!AJ55+[1]Тарбагат!AJ55+[1]Тунк!AJ55+[1]Хоринск!AJ55+[1]ГП1!AJ55+[1]ГП2!AJ55+[1]ГП3!AJ55+[1]ГБ4!AJ55+[1]ГБ5!AJ55+[1]ГП6!AJ55</f>
        <v>13</v>
      </c>
      <c r="AK55" s="52">
        <f t="shared" si="21"/>
        <v>1.811801237042137</v>
      </c>
      <c r="AL55" s="50">
        <f>[1]Барг!AL55+[1]Баунт!AL55+[1]Бичур!AL55+[1]Джид!AL55+[1]Еравн!AL55+[1]Заиграев!AL55+[1]Закаменск!AL55+[1]Иволг!AL55+[1]Кабанск!AL55+[1]Кижинг!AL55+[1]Курумкан!AL55+[1]Кяхта!AL55+[1]Муйский!AL55+[1]Мухоршибирь!AL55+[1]Окинский!AL55+[1]Прибайкальский!AL55+[1]Северобайк!AL55+[1]Селенгинский!AL55+[1]Тарбагат!AL55+[1]Тунк!AL55+[1]Хоринск!AL55+[1]ГП1!AL55+[1]ГП2!AL55+[1]ГП3!AL55+[1]ГБ4!AL55+[1]ГБ5!AL55+[1]ГП6!AL55</f>
        <v>108</v>
      </c>
      <c r="AM55" s="97">
        <f t="shared" si="22"/>
        <v>985431</v>
      </c>
      <c r="AN55" s="97">
        <f t="shared" si="22"/>
        <v>120</v>
      </c>
      <c r="AO55" s="53">
        <f t="shared" si="23"/>
        <v>12.177412726005169</v>
      </c>
      <c r="AP55" s="98">
        <f t="shared" si="24"/>
        <v>14</v>
      </c>
      <c r="AQ55" s="53">
        <f t="shared" si="3"/>
        <v>1.4206981513672698</v>
      </c>
      <c r="AR55" s="99">
        <f t="shared" si="25"/>
        <v>97</v>
      </c>
      <c r="AS55" s="41">
        <v>982629</v>
      </c>
      <c r="AT55" s="41">
        <f t="shared" si="25"/>
        <v>131</v>
      </c>
      <c r="AU55" s="54">
        <f t="shared" si="4"/>
        <v>13.331582927025357</v>
      </c>
      <c r="AV55" s="41">
        <f t="shared" si="26"/>
        <v>15</v>
      </c>
      <c r="AW55" s="55">
        <f t="shared" si="6"/>
        <v>1.526517129048705</v>
      </c>
      <c r="AX55" s="41">
        <f t="shared" si="27"/>
        <v>111</v>
      </c>
      <c r="AZ55" s="14" t="s">
        <v>212</v>
      </c>
      <c r="BA55" s="14">
        <v>44964</v>
      </c>
      <c r="BB55" s="14" t="s">
        <v>213</v>
      </c>
      <c r="BC55" s="14">
        <v>131</v>
      </c>
      <c r="BD55" s="14">
        <v>15</v>
      </c>
      <c r="BE55" s="14">
        <v>111</v>
      </c>
      <c r="BF55" s="14"/>
      <c r="BG55" s="32">
        <f t="shared" si="7"/>
        <v>0</v>
      </c>
      <c r="BH55" s="32">
        <f t="shared" si="8"/>
        <v>0</v>
      </c>
      <c r="BI55" s="32">
        <f t="shared" si="9"/>
        <v>0</v>
      </c>
    </row>
    <row r="56" spans="1:61" ht="15" x14ac:dyDescent="0.25">
      <c r="A56" s="14" t="s">
        <v>214</v>
      </c>
      <c r="B56" s="14" t="s">
        <v>215</v>
      </c>
      <c r="C56" s="33">
        <v>228702</v>
      </c>
      <c r="D56" s="46">
        <v>106</v>
      </c>
      <c r="E56" s="47">
        <f t="shared" si="10"/>
        <v>46.348523406004318</v>
      </c>
      <c r="F56" s="46">
        <v>35</v>
      </c>
      <c r="G56" s="47">
        <f t="shared" si="11"/>
        <v>15.303757728397652</v>
      </c>
      <c r="H56" s="46">
        <v>35</v>
      </c>
      <c r="I56" s="46">
        <v>226543</v>
      </c>
      <c r="J56" s="46">
        <f>[1]Барг!J56+[1]Баунт!J56+[1]Бичур!J56+[1]Джид!J56+[1]Еравн!J56+[1]Заиграев!J56+[1]Закаменск!J56+[1]Иволг!J56+[1]Кабанск!J56+[1]Кижинг!J56+[1]Курумкан!J56+[1]Кяхта!J56+[1]Муйский!J56+[1]Мухоршибирь!J56+[1]Окинский!J56+[1]Прибайкальский!J56+[1]Северобайк!J56+[1]Селенгинский!J56+[1]Тарбагат!J56+[1]Тунк!J56+[1]Хоринск!J56+[1]ГП1!J56+[1]ГП2!J56+[1]ГП3!J56+[1]ГБ4!J56+[1]ГБ5!J56+[1]ГП6!J56</f>
        <v>111</v>
      </c>
      <c r="K56" s="73">
        <f t="shared" si="12"/>
        <v>48.997320596972763</v>
      </c>
      <c r="L56" s="94">
        <f>[1]Барг!L56+[1]Баунт!L56+[1]Бичур!L56+[1]Джид!L56+[1]Еравн!L56+[1]Заиграев!L56+[1]Закаменск!L56+[1]Иволг!L56+[1]Кабанск!L56+[1]Кижинг!L56+[1]Курумкан!L56+[1]Кяхта!L56+[1]Муйский!L56+[1]Мухоршибирь!L56+[1]Окинский!L56+[1]Прибайкальский!L56+[1]Северобайк!L56+[1]Селенгинский!L56+[1]Тарбагат!L56+[1]Тунк!L56+[1]Хоринск!L56+[1]ГП1!L56+[1]ГП2!L56+[1]ГП3!L56+[1]ГБ4!L56+[1]ГБ5!L56+[1]ГП6!L56</f>
        <v>28</v>
      </c>
      <c r="M56" s="73">
        <f t="shared" si="13"/>
        <v>12.359684474912047</v>
      </c>
      <c r="N56" s="95">
        <f>[1]Барг!N56+[1]Баунт!N56+[1]Бичур!N56+[1]Джид!N56+[1]Еравн!N56+[1]Заиграев!N56+[1]Закаменск!N56+[1]Иволг!N56+[1]Кабанск!N56+[1]Кижинг!N56+[1]Курумкан!N56+[1]Кяхта!N56+[1]Муйский!N56+[1]Мухоршибирь!N56+[1]Окинский!N56+[1]Прибайкальский!N56+[1]Северобайк!N56+[1]Селенгинский!N56+[1]Тарбагат!N56+[1]Тунк!N56+[1]Хоринск!N56+[1]ГП1!N56+[1]ГП2!N56+[1]ГП3!N56+[1]ГБ4!N56+[1]ГБ5!N56+[1]ГП6!N56</f>
        <v>33</v>
      </c>
      <c r="O56" s="48">
        <v>37580</v>
      </c>
      <c r="P56" s="48">
        <v>102</v>
      </c>
      <c r="Q56" s="49">
        <f t="shared" si="14"/>
        <v>271.42096860031933</v>
      </c>
      <c r="R56" s="48">
        <v>42</v>
      </c>
      <c r="S56" s="49">
        <f t="shared" si="15"/>
        <v>111.76157530601382</v>
      </c>
      <c r="T56" s="48">
        <v>63</v>
      </c>
      <c r="U56" s="96">
        <v>38568</v>
      </c>
      <c r="V56" s="96">
        <f>[1]Барг!V56+[1]Баунт!V56+[1]Бичур!V56+[1]Джид!V56+[1]Еравн!V56+[1]Заиграев!V56+[1]Закаменск!V56+[1]Иволг!V56+[1]Кабанск!V56+[1]Кижинг!V56+[1]Курумкан!V56+[1]Кяхта!V56+[1]Муйский!V56+[1]Мухоршибирь!V56+[1]Окинский!V56+[1]Прибайкальский!V56+[1]Северобайк!V56+[1]Селенгинский!V56+[1]Тарбагат!V56+[1]Тунк!V56+[1]Хоринск!V56+[1]ГП1!V56+[1]ГП2!V56+[1]ГП3!V56+[1]ГБ4!V56+[1]ГБ5!V56+[1]ГП6!V56</f>
        <v>88</v>
      </c>
      <c r="W56" s="49">
        <f t="shared" si="16"/>
        <v>228.16842978635137</v>
      </c>
      <c r="X56" s="48">
        <f>[1]Барг!X56+[1]Баунт!X56+[1]Бичур!X56+[1]Джид!X56+[1]Еравн!X56+[1]Заиграев!X56+[1]Закаменск!X56+[1]Иволг!X56+[1]Кабанск!X56+[1]Кижинг!X56+[1]Курумкан!X56+[1]Кяхта!X56+[1]Муйский!X56+[1]Мухоршибирь!X56+[1]Окинский!X56+[1]Прибайкальский!X56+[1]Северобайк!X56+[1]Селенгинский!X56+[1]Тарбагат!X56+[1]Тунк!X56+[1]Хоринск!X56+[1]ГП1!X56+[1]ГП2!X56+[1]ГП3!X56+[1]ГБ4!X56+[1]ГБ5!X56+[1]ГП6!X56</f>
        <v>21</v>
      </c>
      <c r="Y56" s="49">
        <f t="shared" si="17"/>
        <v>54.449284380833859</v>
      </c>
      <c r="Z56" s="48">
        <f>[1]Барг!Z56+[1]Баунт!Z56+[1]Бичур!Z56+[1]Джид!Z56+[1]Еравн!Z56+[1]Заиграев!Z56+[1]Закаменск!Z56+[1]Иволг!Z56+[1]Кабанск!Z56+[1]Кижинг!Z56+[1]Курумкан!Z56+[1]Кяхта!Z56+[1]Муйский!Z56+[1]Мухоршибирь!Z56+[1]Окинский!Z56+[1]Прибайкальский!Z56+[1]Северобайк!Z56+[1]Селенгинский!Z56+[1]Тарбагат!Z56+[1]Тунк!Z56+[1]Хоринск!Z56+[1]ГП1!Z56+[1]ГП2!Z56+[1]ГП3!Z56+[1]ГБ4!Z56+[1]ГБ5!Z56+[1]ГП6!Z56</f>
        <v>55</v>
      </c>
      <c r="AA56" s="50">
        <v>719149</v>
      </c>
      <c r="AB56" s="50">
        <v>1582</v>
      </c>
      <c r="AC56" s="52">
        <f t="shared" si="18"/>
        <v>219.98222899566014</v>
      </c>
      <c r="AD56" s="50">
        <v>393</v>
      </c>
      <c r="AE56" s="52">
        <f t="shared" si="19"/>
        <v>54.647924143675375</v>
      </c>
      <c r="AF56" s="50">
        <v>546</v>
      </c>
      <c r="AG56" s="50">
        <v>717518</v>
      </c>
      <c r="AH56" s="50">
        <f>[1]Барг!AH56+[1]Баунт!AH56+[1]Бичур!AH56+[1]Джид!AH56+[1]Еравн!AH56+[1]Заиграев!AH56+[1]Закаменск!AH56+[1]Иволг!AH56+[1]Кабанск!AH56+[1]Кижинг!AH56+[1]Курумкан!AH56+[1]Кяхта!AH56+[1]Муйский!AH56+[1]Мухоршибирь!AH56+[1]Окинский!AH56+[1]Прибайкальский!AH56+[1]Северобайк!AH56+[1]Селенгинский!AH56+[1]Тарбагат!AH56+[1]Тунк!AH56+[1]Хоринск!AH56+[1]ГП1!AH56+[1]ГП2!AH56+[1]ГП3!AH56+[1]ГБ4!AH56+[1]ГБ5!AH56+[1]ГП6!AH56</f>
        <v>1580</v>
      </c>
      <c r="AI56" s="52">
        <f t="shared" si="20"/>
        <v>220.2035349635828</v>
      </c>
      <c r="AJ56" s="50">
        <f>[1]Барг!AJ56+[1]Баунт!AJ56+[1]Бичур!AJ56+[1]Джид!AJ56+[1]Еравн!AJ56+[1]Заиграев!AJ56+[1]Закаменск!AJ56+[1]Иволг!AJ56+[1]Кабанск!AJ56+[1]Кижинг!AJ56+[1]Курумкан!AJ56+[1]Кяхта!AJ56+[1]Муйский!AJ56+[1]Мухоршибирь!AJ56+[1]Окинский!AJ56+[1]Прибайкальский!AJ56+[1]Северобайк!AJ56+[1]Селенгинский!AJ56+[1]Тарбагат!AJ56+[1]Тунк!AJ56+[1]Хоринск!AJ56+[1]ГП1!AJ56+[1]ГП2!AJ56+[1]ГП3!AJ56+[1]ГБ4!AJ56+[1]ГБ5!AJ56+[1]ГП6!AJ56</f>
        <v>393</v>
      </c>
      <c r="AK56" s="52">
        <f t="shared" si="21"/>
        <v>54.772145089043057</v>
      </c>
      <c r="AL56" s="50">
        <f>[1]Барг!AL56+[1]Баунт!AL56+[1]Бичур!AL56+[1]Джид!AL56+[1]Еравн!AL56+[1]Заиграев!AL56+[1]Закаменск!AL56+[1]Иволг!AL56+[1]Кабанск!AL56+[1]Кижинг!AL56+[1]Курумкан!AL56+[1]Кяхта!AL56+[1]Муйский!AL56+[1]Мухоршибирь!AL56+[1]Окинский!AL56+[1]Прибайкальский!AL56+[1]Северобайк!AL56+[1]Селенгинский!AL56+[1]Тарбагат!AL56+[1]Тунк!AL56+[1]Хоринск!AL56+[1]ГП1!AL56+[1]ГП2!AL56+[1]ГП3!AL56+[1]ГБ4!AL56+[1]ГБ5!AL56+[1]ГП6!AL56</f>
        <v>589</v>
      </c>
      <c r="AM56" s="97">
        <f t="shared" si="22"/>
        <v>985431</v>
      </c>
      <c r="AN56" s="97">
        <f t="shared" si="22"/>
        <v>1790</v>
      </c>
      <c r="AO56" s="53">
        <f t="shared" si="23"/>
        <v>181.64640649624377</v>
      </c>
      <c r="AP56" s="98">
        <f t="shared" si="24"/>
        <v>470</v>
      </c>
      <c r="AQ56" s="53">
        <f t="shared" si="3"/>
        <v>47.694866510186912</v>
      </c>
      <c r="AR56" s="99">
        <f t="shared" si="25"/>
        <v>644</v>
      </c>
      <c r="AS56" s="41">
        <v>982629</v>
      </c>
      <c r="AT56" s="41">
        <f t="shared" si="25"/>
        <v>1779</v>
      </c>
      <c r="AU56" s="54">
        <f t="shared" si="4"/>
        <v>181.04493150517641</v>
      </c>
      <c r="AV56" s="41">
        <f t="shared" si="26"/>
        <v>442</v>
      </c>
      <c r="AW56" s="55">
        <f t="shared" si="6"/>
        <v>44.981371402635176</v>
      </c>
      <c r="AX56" s="41">
        <f t="shared" si="27"/>
        <v>677</v>
      </c>
      <c r="AZ56" s="14" t="s">
        <v>216</v>
      </c>
      <c r="BA56" s="14">
        <v>44992</v>
      </c>
      <c r="BB56" s="14" t="s">
        <v>217</v>
      </c>
      <c r="BC56" s="14">
        <v>1779</v>
      </c>
      <c r="BD56" s="14">
        <v>442</v>
      </c>
      <c r="BE56" s="14">
        <v>677</v>
      </c>
      <c r="BF56" s="14"/>
      <c r="BG56" s="32">
        <f t="shared" si="7"/>
        <v>0</v>
      </c>
      <c r="BH56" s="32">
        <f t="shared" si="8"/>
        <v>0</v>
      </c>
      <c r="BI56" s="32">
        <f t="shared" si="9"/>
        <v>0</v>
      </c>
    </row>
    <row r="57" spans="1:61" ht="15" x14ac:dyDescent="0.25">
      <c r="A57" s="14" t="s">
        <v>218</v>
      </c>
      <c r="B57" s="14" t="s">
        <v>219</v>
      </c>
      <c r="C57" s="33">
        <v>228702</v>
      </c>
      <c r="D57" s="46">
        <v>4</v>
      </c>
      <c r="E57" s="47">
        <f t="shared" si="10"/>
        <v>1.7490008832454458</v>
      </c>
      <c r="F57" s="46">
        <v>2</v>
      </c>
      <c r="G57" s="47">
        <f t="shared" si="11"/>
        <v>0.87450044162272289</v>
      </c>
      <c r="H57" s="46">
        <v>1</v>
      </c>
      <c r="I57" s="46">
        <v>226543</v>
      </c>
      <c r="J57" s="46">
        <f>[1]Барг!J57+[1]Баунт!J57+[1]Бичур!J57+[1]Джид!J57+[1]Еравн!J57+[1]Заиграев!J57+[1]Закаменск!J57+[1]Иволг!J57+[1]Кабанск!J57+[1]Кижинг!J57+[1]Курумкан!J57+[1]Кяхта!J57+[1]Муйский!J57+[1]Мухоршибирь!J57+[1]Окинский!J57+[1]Прибайкальский!J57+[1]Северобайк!J57+[1]Селенгинский!J57+[1]Тарбагат!J57+[1]Тунк!J57+[1]Хоринск!J57+[1]ГП1!J57+[1]ГП2!J57+[1]ГП3!J57+[1]ГБ4!J57+[1]ГБ5!J57+[1]ГП6!J57</f>
        <v>42</v>
      </c>
      <c r="K57" s="73">
        <f t="shared" si="12"/>
        <v>18.539526712368072</v>
      </c>
      <c r="L57" s="94">
        <f>[1]Барг!L57+[1]Баунт!L57+[1]Бичур!L57+[1]Джид!L57+[1]Еравн!L57+[1]Заиграев!L57+[1]Закаменск!L57+[1]Иволг!L57+[1]Кабанск!L57+[1]Кижинг!L57+[1]Курумкан!L57+[1]Кяхта!L57+[1]Муйский!L57+[1]Мухоршибирь!L57+[1]Окинский!L57+[1]Прибайкальский!L57+[1]Северобайк!L57+[1]Селенгинский!L57+[1]Тарбагат!L57+[1]Тунк!L57+[1]Хоринск!L57+[1]ГП1!L57+[1]ГП2!L57+[1]ГП3!L57+[1]ГБ4!L57+[1]ГБ5!L57+[1]ГП6!L57</f>
        <v>3</v>
      </c>
      <c r="M57" s="73">
        <f t="shared" si="13"/>
        <v>1.3242519080262909</v>
      </c>
      <c r="N57" s="95">
        <f>[1]Барг!N57+[1]Баунт!N57+[1]Бичур!N57+[1]Джид!N57+[1]Еравн!N57+[1]Заиграев!N57+[1]Закаменск!N57+[1]Иволг!N57+[1]Кабанск!N57+[1]Кижинг!N57+[1]Курумкан!N57+[1]Кяхта!N57+[1]Муйский!N57+[1]Мухоршибирь!N57+[1]Окинский!N57+[1]Прибайкальский!N57+[1]Северобайк!N57+[1]Селенгинский!N57+[1]Тарбагат!N57+[1]Тунк!N57+[1]Хоринск!N57+[1]ГП1!N57+[1]ГП2!N57+[1]ГП3!N57+[1]ГБ4!N57+[1]ГБ5!N57+[1]ГП6!N57</f>
        <v>0</v>
      </c>
      <c r="O57" s="48">
        <v>37580</v>
      </c>
      <c r="P57" s="48">
        <v>14</v>
      </c>
      <c r="Q57" s="49">
        <f t="shared" si="14"/>
        <v>37.253858435337946</v>
      </c>
      <c r="R57" s="48">
        <v>12</v>
      </c>
      <c r="S57" s="49">
        <f t="shared" si="15"/>
        <v>31.931878658861095</v>
      </c>
      <c r="T57" s="48">
        <v>1</v>
      </c>
      <c r="U57" s="96">
        <v>38568</v>
      </c>
      <c r="V57" s="96">
        <f>[1]Барг!V57+[1]Баунт!V57+[1]Бичур!V57+[1]Джид!V57+[1]Еравн!V57+[1]Заиграев!V57+[1]Закаменск!V57+[1]Иволг!V57+[1]Кабанск!V57+[1]Кижинг!V57+[1]Курумкан!V57+[1]Кяхта!V57+[1]Муйский!V57+[1]Мухоршибирь!V57+[1]Окинский!V57+[1]Прибайкальский!V57+[1]Северобайк!V57+[1]Селенгинский!V57+[1]Тарбагат!V57+[1]Тунк!V57+[1]Хоринск!V57+[1]ГП1!V57+[1]ГП2!V57+[1]ГП3!V57+[1]ГБ4!V57+[1]ГБ5!V57+[1]ГП6!V57</f>
        <v>3</v>
      </c>
      <c r="W57" s="49">
        <f t="shared" si="16"/>
        <v>7.7784691972619786</v>
      </c>
      <c r="X57" s="48">
        <f>[1]Барг!X57+[1]Баунт!X57+[1]Бичур!X57+[1]Джид!X57+[1]Еравн!X57+[1]Заиграев!X57+[1]Закаменск!X57+[1]Иволг!X57+[1]Кабанск!X57+[1]Кижинг!X57+[1]Курумкан!X57+[1]Кяхта!X57+[1]Муйский!X57+[1]Мухоршибирь!X57+[1]Окинский!X57+[1]Прибайкальский!X57+[1]Северобайк!X57+[1]Селенгинский!X57+[1]Тарбагат!X57+[1]Тунк!X57+[1]Хоринск!X57+[1]ГП1!X57+[1]ГП2!X57+[1]ГП3!X57+[1]ГБ4!X57+[1]ГБ5!X57+[1]ГП6!X57</f>
        <v>2</v>
      </c>
      <c r="Y57" s="49">
        <f t="shared" si="17"/>
        <v>5.185646131507986</v>
      </c>
      <c r="Z57" s="48">
        <f>[1]Барг!Z57+[1]Баунт!Z57+[1]Бичур!Z57+[1]Джид!Z57+[1]Еравн!Z57+[1]Заиграев!Z57+[1]Закаменск!Z57+[1]Иволг!Z57+[1]Кабанск!Z57+[1]Кижинг!Z57+[1]Курумкан!Z57+[1]Кяхта!Z57+[1]Муйский!Z57+[1]Мухоршибирь!Z57+[1]Окинский!Z57+[1]Прибайкальский!Z57+[1]Северобайк!Z57+[1]Селенгинский!Z57+[1]Тарбагат!Z57+[1]Тунк!Z57+[1]Хоринск!Z57+[1]ГП1!Z57+[1]ГП2!Z57+[1]ГП3!Z57+[1]ГБ4!Z57+[1]ГБ5!Z57+[1]ГП6!Z57</f>
        <v>1</v>
      </c>
      <c r="AA57" s="50">
        <v>719149</v>
      </c>
      <c r="AB57" s="50">
        <v>189</v>
      </c>
      <c r="AC57" s="52">
        <f t="shared" si="18"/>
        <v>26.281062756118693</v>
      </c>
      <c r="AD57" s="50">
        <v>23</v>
      </c>
      <c r="AE57" s="52">
        <f t="shared" si="19"/>
        <v>3.1982245682049202</v>
      </c>
      <c r="AF57" s="50">
        <v>156</v>
      </c>
      <c r="AG57" s="50">
        <v>717518</v>
      </c>
      <c r="AH57" s="50">
        <f>[1]Барг!AH57+[1]Баунт!AH57+[1]Бичур!AH57+[1]Джид!AH57+[1]Еравн!AH57+[1]Заиграев!AH57+[1]Закаменск!AH57+[1]Иволг!AH57+[1]Кабанск!AH57+[1]Кижинг!AH57+[1]Курумкан!AH57+[1]Кяхта!AH57+[1]Муйский!AH57+[1]Мухоршибирь!AH57+[1]Окинский!AH57+[1]Прибайкальский!AH57+[1]Северобайк!AH57+[1]Селенгинский!AH57+[1]Тарбагат!AH57+[1]Тунк!AH57+[1]Хоринск!AH57+[1]ГП1!AH57+[1]ГП2!AH57+[1]ГП3!AH57+[1]ГБ4!AH57+[1]ГБ5!AH57+[1]ГП6!AH57</f>
        <v>239</v>
      </c>
      <c r="AI57" s="52">
        <f t="shared" si="20"/>
        <v>33.309268896390059</v>
      </c>
      <c r="AJ57" s="50">
        <f>[1]Барг!AJ57+[1]Баунт!AJ57+[1]Бичур!AJ57+[1]Джид!AJ57+[1]Еравн!AJ57+[1]Заиграев!AJ57+[1]Закаменск!AJ57+[1]Иволг!AJ57+[1]Кабанск!AJ57+[1]Кижинг!AJ57+[1]Курумкан!AJ57+[1]Кяхта!AJ57+[1]Муйский!AJ57+[1]Мухоршибирь!AJ57+[1]Окинский!AJ57+[1]Прибайкальский!AJ57+[1]Северобайк!AJ57+[1]Селенгинский!AJ57+[1]Тарбагат!AJ57+[1]Тунк!AJ57+[1]Хоринск!AJ57+[1]ГП1!AJ57+[1]ГП2!AJ57+[1]ГП3!AJ57+[1]ГБ4!AJ57+[1]ГБ5!AJ57+[1]ГП6!AJ57</f>
        <v>42</v>
      </c>
      <c r="AK57" s="52">
        <f t="shared" si="21"/>
        <v>5.8535116889053658</v>
      </c>
      <c r="AL57" s="50">
        <f>[1]Барг!AL57+[1]Баунт!AL57+[1]Бичур!AL57+[1]Джид!AL57+[1]Еравн!AL57+[1]Заиграев!AL57+[1]Закаменск!AL57+[1]Иволг!AL57+[1]Кабанск!AL57+[1]Кижинг!AL57+[1]Курумкан!AL57+[1]Кяхта!AL57+[1]Муйский!AL57+[1]Мухоршибирь!AL57+[1]Окинский!AL57+[1]Прибайкальский!AL57+[1]Северобайк!AL57+[1]Селенгинский!AL57+[1]Тарбагат!AL57+[1]Тунк!AL57+[1]Хоринск!AL57+[1]ГП1!AL57+[1]ГП2!AL57+[1]ГП3!AL57+[1]ГБ4!AL57+[1]ГБ5!AL57+[1]ГП6!AL57</f>
        <v>190</v>
      </c>
      <c r="AM57" s="97">
        <f t="shared" si="22"/>
        <v>985431</v>
      </c>
      <c r="AN57" s="97">
        <f t="shared" si="22"/>
        <v>207</v>
      </c>
      <c r="AO57" s="53">
        <f t="shared" si="23"/>
        <v>21.006036952358915</v>
      </c>
      <c r="AP57" s="98">
        <f t="shared" si="24"/>
        <v>37</v>
      </c>
      <c r="AQ57" s="53">
        <f t="shared" si="3"/>
        <v>3.7547022571849276</v>
      </c>
      <c r="AR57" s="99">
        <f t="shared" si="25"/>
        <v>158</v>
      </c>
      <c r="AS57" s="41">
        <v>982629</v>
      </c>
      <c r="AT57" s="41">
        <f t="shared" si="25"/>
        <v>284</v>
      </c>
      <c r="AU57" s="54">
        <f t="shared" si="4"/>
        <v>28.902057643322149</v>
      </c>
      <c r="AV57" s="41">
        <f t="shared" si="26"/>
        <v>47</v>
      </c>
      <c r="AW57" s="55">
        <f t="shared" si="6"/>
        <v>4.783087004352609</v>
      </c>
      <c r="AX57" s="41">
        <f t="shared" si="27"/>
        <v>191</v>
      </c>
      <c r="AZ57" s="14" t="s">
        <v>220</v>
      </c>
      <c r="BA57" s="14">
        <v>37322</v>
      </c>
      <c r="BB57" s="14" t="s">
        <v>221</v>
      </c>
      <c r="BC57" s="14">
        <v>284</v>
      </c>
      <c r="BD57" s="14">
        <v>47</v>
      </c>
      <c r="BE57" s="14">
        <v>191</v>
      </c>
      <c r="BF57" s="14"/>
      <c r="BG57" s="32">
        <f t="shared" si="7"/>
        <v>0</v>
      </c>
      <c r="BH57" s="32">
        <f t="shared" si="8"/>
        <v>0</v>
      </c>
      <c r="BI57" s="32">
        <f t="shared" si="9"/>
        <v>0</v>
      </c>
    </row>
    <row r="58" spans="1:61" ht="15" x14ac:dyDescent="0.25">
      <c r="A58" s="14" t="s">
        <v>222</v>
      </c>
      <c r="B58" s="14" t="s">
        <v>223</v>
      </c>
      <c r="C58" s="33">
        <v>228702</v>
      </c>
      <c r="D58" s="46">
        <v>10</v>
      </c>
      <c r="E58" s="47">
        <f t="shared" si="10"/>
        <v>4.3725022081136151</v>
      </c>
      <c r="F58" s="46">
        <v>0</v>
      </c>
      <c r="G58" s="47">
        <f t="shared" si="11"/>
        <v>0</v>
      </c>
      <c r="H58" s="46">
        <v>10</v>
      </c>
      <c r="I58" s="46">
        <v>226543</v>
      </c>
      <c r="J58" s="46">
        <f>[1]Барг!J58+[1]Баунт!J58+[1]Бичур!J58+[1]Джид!J58+[1]Еравн!J58+[1]Заиграев!J58+[1]Закаменск!J58+[1]Иволг!J58+[1]Кабанск!J58+[1]Кижинг!J58+[1]Курумкан!J58+[1]Кяхта!J58+[1]Муйский!J58+[1]Мухоршибирь!J58+[1]Окинский!J58+[1]Прибайкальский!J58+[1]Северобайк!J58+[1]Селенгинский!J58+[1]Тарбагат!J58+[1]Тунк!J58+[1]Хоринск!J58+[1]ГП1!J58+[1]ГП2!J58+[1]ГП3!J58+[1]ГБ4!J58+[1]ГБ5!J58+[1]ГП6!J58</f>
        <v>13</v>
      </c>
      <c r="K58" s="73">
        <f t="shared" si="12"/>
        <v>5.7384249347805936</v>
      </c>
      <c r="L58" s="94">
        <f>[1]Барг!L58+[1]Баунт!L58+[1]Бичур!L58+[1]Джид!L58+[1]Еравн!L58+[1]Заиграев!L58+[1]Закаменск!L58+[1]Иволг!L58+[1]Кабанск!L58+[1]Кижинг!L58+[1]Курумкан!L58+[1]Кяхта!L58+[1]Муйский!L58+[1]Мухоршибирь!L58+[1]Окинский!L58+[1]Прибайкальский!L58+[1]Северобайк!L58+[1]Селенгинский!L58+[1]Тарбагат!L58+[1]Тунк!L58+[1]Хоринск!L58+[1]ГП1!L58+[1]ГП2!L58+[1]ГП3!L58+[1]ГБ4!L58+[1]ГБ5!L58+[1]ГП6!L58</f>
        <v>3</v>
      </c>
      <c r="M58" s="73">
        <f t="shared" si="13"/>
        <v>1.3242519080262909</v>
      </c>
      <c r="N58" s="95">
        <f>[1]Барг!N58+[1]Баунт!N58+[1]Бичур!N58+[1]Джид!N58+[1]Еравн!N58+[1]Заиграев!N58+[1]Закаменск!N58+[1]Иволг!N58+[1]Кабанск!N58+[1]Кижинг!N58+[1]Курумкан!N58+[1]Кяхта!N58+[1]Муйский!N58+[1]Мухоршибирь!N58+[1]Окинский!N58+[1]Прибайкальский!N58+[1]Северобайк!N58+[1]Селенгинский!N58+[1]Тарбагат!N58+[1]Тунк!N58+[1]Хоринск!N58+[1]ГП1!N58+[1]ГП2!N58+[1]ГП3!N58+[1]ГБ4!N58+[1]ГБ5!N58+[1]ГП6!N58</f>
        <v>9</v>
      </c>
      <c r="O58" s="48">
        <v>37580</v>
      </c>
      <c r="P58" s="48">
        <v>1</v>
      </c>
      <c r="Q58" s="49">
        <f t="shared" si="14"/>
        <v>2.6609898882384244</v>
      </c>
      <c r="R58" s="48">
        <v>0</v>
      </c>
      <c r="S58" s="49">
        <f t="shared" si="15"/>
        <v>0</v>
      </c>
      <c r="T58" s="48">
        <v>1</v>
      </c>
      <c r="U58" s="96">
        <v>38568</v>
      </c>
      <c r="V58" s="96">
        <f>[1]Барг!V58+[1]Баунт!V58+[1]Бичур!V58+[1]Джид!V58+[1]Еравн!V58+[1]Заиграев!V58+[1]Закаменск!V58+[1]Иволг!V58+[1]Кабанск!V58+[1]Кижинг!V58+[1]Курумкан!V58+[1]Кяхта!V58+[1]Муйский!V58+[1]Мухоршибирь!V58+[1]Окинский!V58+[1]Прибайкальский!V58+[1]Северобайк!V58+[1]Селенгинский!V58+[1]Тарбагат!V58+[1]Тунк!V58+[1]Хоринск!V58+[1]ГП1!V58+[1]ГП2!V58+[1]ГП3!V58+[1]ГБ4!V58+[1]ГБ5!V58+[1]ГП6!V58</f>
        <v>1</v>
      </c>
      <c r="W58" s="49">
        <f t="shared" si="16"/>
        <v>2.592823065753993</v>
      </c>
      <c r="X58" s="48">
        <f>[1]Барг!X58+[1]Баунт!X58+[1]Бичур!X58+[1]Джид!X58+[1]Еравн!X58+[1]Заиграев!X58+[1]Закаменск!X58+[1]Иволг!X58+[1]Кабанск!X58+[1]Кижинг!X58+[1]Курумкан!X58+[1]Кяхта!X58+[1]Муйский!X58+[1]Мухоршибирь!X58+[1]Окинский!X58+[1]Прибайкальский!X58+[1]Северобайк!X58+[1]Селенгинский!X58+[1]Тарбагат!X58+[1]Тунк!X58+[1]Хоринск!X58+[1]ГП1!X58+[1]ГП2!X58+[1]ГП3!X58+[1]ГБ4!X58+[1]ГБ5!X58+[1]ГП6!X58</f>
        <v>0</v>
      </c>
      <c r="Y58" s="49">
        <f t="shared" si="17"/>
        <v>0</v>
      </c>
      <c r="Z58" s="48">
        <f>[1]Барг!Z58+[1]Баунт!Z58+[1]Бичур!Z58+[1]Джид!Z58+[1]Еравн!Z58+[1]Заиграев!Z58+[1]Закаменск!Z58+[1]Иволг!Z58+[1]Кабанск!Z58+[1]Кижинг!Z58+[1]Курумкан!Z58+[1]Кяхта!Z58+[1]Муйский!Z58+[1]Мухоршибирь!Z58+[1]Окинский!Z58+[1]Прибайкальский!Z58+[1]Северобайк!Z58+[1]Селенгинский!Z58+[1]Тарбагат!Z58+[1]Тунк!Z58+[1]Хоринск!Z58+[1]ГП1!Z58+[1]ГП2!Z58+[1]ГП3!Z58+[1]ГБ4!Z58+[1]ГБ5!Z58+[1]ГП6!Z58</f>
        <v>1</v>
      </c>
      <c r="AA58" s="50">
        <v>719149</v>
      </c>
      <c r="AB58" s="50">
        <v>139</v>
      </c>
      <c r="AC58" s="52">
        <f t="shared" si="18"/>
        <v>19.328400651325385</v>
      </c>
      <c r="AD58" s="50">
        <v>21</v>
      </c>
      <c r="AE58" s="52">
        <f t="shared" si="19"/>
        <v>2.920118084013188</v>
      </c>
      <c r="AF58" s="50">
        <v>82</v>
      </c>
      <c r="AG58" s="50">
        <v>717518</v>
      </c>
      <c r="AH58" s="50">
        <f>[1]Барг!AH58+[1]Баунт!AH58+[1]Бичур!AH58+[1]Джид!AH58+[1]Еравн!AH58+[1]Заиграев!AH58+[1]Закаменск!AH58+[1]Иволг!AH58+[1]Кабанск!AH58+[1]Кижинг!AH58+[1]Курумкан!AH58+[1]Кяхта!AH58+[1]Муйский!AH58+[1]Мухоршибирь!AH58+[1]Окинский!AH58+[1]Прибайкальский!AH58+[1]Северобайк!AH58+[1]Селенгинский!AH58+[1]Тарбагат!AH58+[1]Тунк!AH58+[1]Хоринск!AH58+[1]ГП1!AH58+[1]ГП2!AH58+[1]ГП3!AH58+[1]ГБ4!AH58+[1]ГБ5!AH58+[1]ГП6!AH58</f>
        <v>132</v>
      </c>
      <c r="AI58" s="52">
        <f t="shared" si="20"/>
        <v>18.396751022274007</v>
      </c>
      <c r="AJ58" s="50">
        <f>[1]Барг!AJ58+[1]Баунт!AJ58+[1]Бичур!AJ58+[1]Джид!AJ58+[1]Еравн!AJ58+[1]Заиграев!AJ58+[1]Закаменск!AJ58+[1]Иволг!AJ58+[1]Кабанск!AJ58+[1]Кижинг!AJ58+[1]Курумкан!AJ58+[1]Кяхта!AJ58+[1]Муйский!AJ58+[1]Мухоршибирь!AJ58+[1]Окинский!AJ58+[1]Прибайкальский!AJ58+[1]Северобайк!AJ58+[1]Селенгинский!AJ58+[1]Тарбагат!AJ58+[1]Тунк!AJ58+[1]Хоринск!AJ58+[1]ГП1!AJ58+[1]ГП2!AJ58+[1]ГП3!AJ58+[1]ГБ4!AJ58+[1]ГБ5!AJ58+[1]ГП6!AJ58</f>
        <v>28</v>
      </c>
      <c r="AK58" s="52">
        <f t="shared" si="21"/>
        <v>3.9023411259369105</v>
      </c>
      <c r="AL58" s="50">
        <f>[1]Барг!AL58+[1]Баунт!AL58+[1]Бичур!AL58+[1]Джид!AL58+[1]Еравн!AL58+[1]Заиграев!AL58+[1]Закаменск!AL58+[1]Иволг!AL58+[1]Кабанск!AL58+[1]Кижинг!AL58+[1]Курумкан!AL58+[1]Кяхта!AL58+[1]Муйский!AL58+[1]Мухоршибирь!AL58+[1]Окинский!AL58+[1]Прибайкальский!AL58+[1]Северобайк!AL58+[1]Селенгинский!AL58+[1]Тарбагат!AL58+[1]Тунк!AL58+[1]Хоринск!AL58+[1]ГП1!AL58+[1]ГП2!AL58+[1]ГП3!AL58+[1]ГБ4!AL58+[1]ГБ5!AL58+[1]ГП6!AL58</f>
        <v>101</v>
      </c>
      <c r="AM58" s="97">
        <f t="shared" si="22"/>
        <v>985431</v>
      </c>
      <c r="AN58" s="97">
        <f t="shared" si="22"/>
        <v>150</v>
      </c>
      <c r="AO58" s="53">
        <f t="shared" si="23"/>
        <v>15.221765907506461</v>
      </c>
      <c r="AP58" s="98">
        <f t="shared" si="24"/>
        <v>21</v>
      </c>
      <c r="AQ58" s="53">
        <f t="shared" si="3"/>
        <v>2.1310472270509049</v>
      </c>
      <c r="AR58" s="99">
        <f t="shared" si="25"/>
        <v>93</v>
      </c>
      <c r="AS58" s="41">
        <v>982629</v>
      </c>
      <c r="AT58" s="41">
        <f t="shared" si="25"/>
        <v>146</v>
      </c>
      <c r="AU58" s="54">
        <f t="shared" si="4"/>
        <v>14.858100056074061</v>
      </c>
      <c r="AV58" s="41">
        <f t="shared" si="26"/>
        <v>31</v>
      </c>
      <c r="AW58" s="55">
        <f t="shared" si="6"/>
        <v>3.1548020667006567</v>
      </c>
      <c r="AX58" s="41">
        <f t="shared" si="27"/>
        <v>111</v>
      </c>
      <c r="AZ58" s="14" t="s">
        <v>224</v>
      </c>
      <c r="BA58" s="14">
        <v>45023</v>
      </c>
      <c r="BB58" s="14" t="s">
        <v>225</v>
      </c>
      <c r="BC58" s="14">
        <v>146</v>
      </c>
      <c r="BD58" s="14">
        <v>31</v>
      </c>
      <c r="BE58" s="14">
        <v>111</v>
      </c>
      <c r="BF58" s="14"/>
      <c r="BG58" s="32">
        <f t="shared" si="7"/>
        <v>0</v>
      </c>
      <c r="BH58" s="32">
        <f t="shared" si="8"/>
        <v>0</v>
      </c>
      <c r="BI58" s="32">
        <f t="shared" si="9"/>
        <v>0</v>
      </c>
    </row>
    <row r="59" spans="1:61" ht="15" x14ac:dyDescent="0.25">
      <c r="A59" s="14"/>
      <c r="B59" s="65" t="s">
        <v>226</v>
      </c>
      <c r="C59" s="33">
        <v>228702</v>
      </c>
      <c r="D59" s="46"/>
      <c r="E59" s="47">
        <f t="shared" si="10"/>
        <v>0</v>
      </c>
      <c r="F59" s="46"/>
      <c r="G59" s="47">
        <f t="shared" si="11"/>
        <v>0</v>
      </c>
      <c r="H59" s="46"/>
      <c r="I59" s="46">
        <v>226543</v>
      </c>
      <c r="J59" s="46">
        <f>[1]Барг!J59+[1]Баунт!J59+[1]Бичур!J59+[1]Джид!J59+[1]Еравн!J59+[1]Заиграев!J59+[1]Закаменск!J59+[1]Иволг!J59+[1]Кабанск!J59+[1]Кижинг!J59+[1]Курумкан!J59+[1]Кяхта!J59+[1]Муйский!J59+[1]Мухоршибирь!J59+[1]Окинский!J59+[1]Прибайкальский!J59+[1]Северобайк!J59+[1]Селенгинский!J59+[1]Тарбагат!J59+[1]Тунк!J59+[1]Хоринск!J59+[1]ГП1!J59+[1]ГП2!J59+[1]ГП3!J59+[1]ГБ4!J59+[1]ГБ5!J59+[1]ГП6!J59</f>
        <v>0</v>
      </c>
      <c r="K59" s="73">
        <f t="shared" si="12"/>
        <v>0</v>
      </c>
      <c r="L59" s="94">
        <f>[1]Барг!L59+[1]Баунт!L59+[1]Бичур!L59+[1]Джид!L59+[1]Еравн!L59+[1]Заиграев!L59+[1]Закаменск!L59+[1]Иволг!L59+[1]Кабанск!L59+[1]Кижинг!L59+[1]Курумкан!L59+[1]Кяхта!L59+[1]Муйский!L59+[1]Мухоршибирь!L59+[1]Окинский!L59+[1]Прибайкальский!L59+[1]Северобайк!L59+[1]Селенгинский!L59+[1]Тарбагат!L59+[1]Тунк!L59+[1]Хоринск!L59+[1]ГП1!L59+[1]ГП2!L59+[1]ГП3!L59+[1]ГБ4!L59+[1]ГБ5!L59+[1]ГП6!L59</f>
        <v>0</v>
      </c>
      <c r="M59" s="73">
        <f t="shared" si="13"/>
        <v>0</v>
      </c>
      <c r="N59" s="95">
        <f>[1]Барг!N59+[1]Баунт!N59+[1]Бичур!N59+[1]Джид!N59+[1]Еравн!N59+[1]Заиграев!N59+[1]Закаменск!N59+[1]Иволг!N59+[1]Кабанск!N59+[1]Кижинг!N59+[1]Курумкан!N59+[1]Кяхта!N59+[1]Муйский!N59+[1]Мухоршибирь!N59+[1]Окинский!N59+[1]Прибайкальский!N59+[1]Северобайк!N59+[1]Селенгинский!N59+[1]Тарбагат!N59+[1]Тунк!N59+[1]Хоринск!N59+[1]ГП1!N59+[1]ГП2!N59+[1]ГП3!N59+[1]ГБ4!N59+[1]ГБ5!N59+[1]ГП6!N59</f>
        <v>0</v>
      </c>
      <c r="O59" s="48">
        <v>37580</v>
      </c>
      <c r="P59" s="48"/>
      <c r="Q59" s="49">
        <f t="shared" si="14"/>
        <v>0</v>
      </c>
      <c r="R59" s="48"/>
      <c r="S59" s="49">
        <f t="shared" si="15"/>
        <v>0</v>
      </c>
      <c r="T59" s="48"/>
      <c r="U59" s="96">
        <v>38568</v>
      </c>
      <c r="V59" s="96">
        <f>[1]Барг!V59+[1]Баунт!V59+[1]Бичур!V59+[1]Джид!V59+[1]Еравн!V59+[1]Заиграев!V59+[1]Закаменск!V59+[1]Иволг!V59+[1]Кабанск!V59+[1]Кижинг!V59+[1]Курумкан!V59+[1]Кяхта!V59+[1]Муйский!V59+[1]Мухоршибирь!V59+[1]Окинский!V59+[1]Прибайкальский!V59+[1]Северобайк!V59+[1]Селенгинский!V59+[1]Тарбагат!V59+[1]Тунк!V59+[1]Хоринск!V59+[1]ГП1!V59+[1]ГП2!V59+[1]ГП3!V59+[1]ГБ4!V59+[1]ГБ5!V59+[1]ГП6!V59</f>
        <v>0</v>
      </c>
      <c r="W59" s="49">
        <f t="shared" si="16"/>
        <v>0</v>
      </c>
      <c r="X59" s="48">
        <f>[1]Барг!X59+[1]Баунт!X59+[1]Бичур!X59+[1]Джид!X59+[1]Еравн!X59+[1]Заиграев!X59+[1]Закаменск!X59+[1]Иволг!X59+[1]Кабанск!X59+[1]Кижинг!X59+[1]Курумкан!X59+[1]Кяхта!X59+[1]Муйский!X59+[1]Мухоршибирь!X59+[1]Окинский!X59+[1]Прибайкальский!X59+[1]Северобайк!X59+[1]Селенгинский!X59+[1]Тарбагат!X59+[1]Тунк!X59+[1]Хоринск!X59+[1]ГП1!X59+[1]ГП2!X59+[1]ГП3!X59+[1]ГБ4!X59+[1]ГБ5!X59+[1]ГП6!X59</f>
        <v>0</v>
      </c>
      <c r="Y59" s="49">
        <f t="shared" si="17"/>
        <v>0</v>
      </c>
      <c r="Z59" s="48">
        <f>[1]Барг!Z59+[1]Баунт!Z59+[1]Бичур!Z59+[1]Джид!Z59+[1]Еравн!Z59+[1]Заиграев!Z59+[1]Закаменск!Z59+[1]Иволг!Z59+[1]Кабанск!Z59+[1]Кижинг!Z59+[1]Курумкан!Z59+[1]Кяхта!Z59+[1]Муйский!Z59+[1]Мухоршибирь!Z59+[1]Окинский!Z59+[1]Прибайкальский!Z59+[1]Северобайк!Z59+[1]Селенгинский!Z59+[1]Тарбагат!Z59+[1]Тунк!Z59+[1]Хоринск!Z59+[1]ГП1!Z59+[1]ГП2!Z59+[1]ГП3!Z59+[1]ГБ4!Z59+[1]ГБ5!Z59+[1]ГП6!Z59</f>
        <v>0</v>
      </c>
      <c r="AA59" s="50">
        <v>719149</v>
      </c>
      <c r="AB59" s="50">
        <v>41</v>
      </c>
      <c r="AC59" s="52">
        <f t="shared" si="18"/>
        <v>5.7011829259305093</v>
      </c>
      <c r="AD59" s="50">
        <v>5</v>
      </c>
      <c r="AE59" s="52">
        <f t="shared" si="19"/>
        <v>0.69526621047933046</v>
      </c>
      <c r="AF59" s="50">
        <v>20</v>
      </c>
      <c r="AG59" s="50">
        <v>717518</v>
      </c>
      <c r="AH59" s="50">
        <f>[1]Барг!AH59+[1]Баунт!AH59+[1]Бичур!AH59+[1]Джид!AH59+[1]Еравн!AH59+[1]Заиграев!AH59+[1]Закаменск!AH59+[1]Иволг!AH59+[1]Кабанск!AH59+[1]Кижинг!AH59+[1]Курумкан!AH59+[1]Кяхта!AH59+[1]Муйский!AH59+[1]Мухоршибирь!AH59+[1]Окинский!AH59+[1]Прибайкальский!AH59+[1]Северобайк!AH59+[1]Селенгинский!AH59+[1]Тарбагат!AH59+[1]Тунк!AH59+[1]Хоринск!AH59+[1]ГП1!AH59+[1]ГП2!AH59+[1]ГП3!AH59+[1]ГБ4!AH59+[1]ГБ5!AH59+[1]ГП6!AH59</f>
        <v>50</v>
      </c>
      <c r="AI59" s="52">
        <f t="shared" si="20"/>
        <v>6.9684662963159107</v>
      </c>
      <c r="AJ59" s="50">
        <f>[1]Барг!AJ59+[1]Баунт!AJ59+[1]Бичур!AJ59+[1]Джид!AJ59+[1]Еравн!AJ59+[1]Заиграев!AJ59+[1]Закаменск!AJ59+[1]Иволг!AJ59+[1]Кабанск!AJ59+[1]Кижинг!AJ59+[1]Курумкан!AJ59+[1]Кяхта!AJ59+[1]Муйский!AJ59+[1]Мухоршибирь!AJ59+[1]Окинский!AJ59+[1]Прибайкальский!AJ59+[1]Северобайк!AJ59+[1]Селенгинский!AJ59+[1]Тарбагат!AJ59+[1]Тунк!AJ59+[1]Хоринск!AJ59+[1]ГП1!AJ59+[1]ГП2!AJ59+[1]ГП3!AJ59+[1]ГБ4!AJ59+[1]ГБ5!AJ59+[1]ГП6!AJ59</f>
        <v>10</v>
      </c>
      <c r="AK59" s="52">
        <f t="shared" si="21"/>
        <v>1.3936932592631823</v>
      </c>
      <c r="AL59" s="50">
        <f>[1]Барг!AL59+[1]Баунт!AL59+[1]Бичур!AL59+[1]Джид!AL59+[1]Еравн!AL59+[1]Заиграев!AL59+[1]Закаменск!AL59+[1]Иволг!AL59+[1]Кабанск!AL59+[1]Кижинг!AL59+[1]Курумкан!AL59+[1]Кяхта!AL59+[1]Муйский!AL59+[1]Мухоршибирь!AL59+[1]Окинский!AL59+[1]Прибайкальский!AL59+[1]Северобайк!AL59+[1]Селенгинский!AL59+[1]Тарбагат!AL59+[1]Тунк!AL59+[1]Хоринск!AL59+[1]ГП1!AL59+[1]ГП2!AL59+[1]ГП3!AL59+[1]ГБ4!AL59+[1]ГБ5!AL59+[1]ГП6!AL59</f>
        <v>35</v>
      </c>
      <c r="AM59" s="97">
        <f t="shared" si="22"/>
        <v>985431</v>
      </c>
      <c r="AN59" s="97">
        <f t="shared" si="22"/>
        <v>41</v>
      </c>
      <c r="AO59" s="53">
        <f t="shared" si="23"/>
        <v>4.1606160147184328</v>
      </c>
      <c r="AP59" s="98">
        <f t="shared" si="24"/>
        <v>5</v>
      </c>
      <c r="AQ59" s="53">
        <f t="shared" si="3"/>
        <v>0.50739219691688209</v>
      </c>
      <c r="AR59" s="99">
        <f t="shared" si="25"/>
        <v>20</v>
      </c>
      <c r="AS59" s="41">
        <v>982629</v>
      </c>
      <c r="AT59" s="41">
        <f t="shared" si="25"/>
        <v>50</v>
      </c>
      <c r="AU59" s="54">
        <f t="shared" si="4"/>
        <v>5.0883904301623497</v>
      </c>
      <c r="AV59" s="41">
        <f t="shared" si="26"/>
        <v>10</v>
      </c>
      <c r="AW59" s="55">
        <f t="shared" si="6"/>
        <v>1.0176780860324701</v>
      </c>
      <c r="AX59" s="41">
        <f t="shared" si="27"/>
        <v>35</v>
      </c>
      <c r="AZ59" s="14"/>
      <c r="BA59" s="14"/>
      <c r="BB59" s="14"/>
      <c r="BC59" s="14">
        <v>50</v>
      </c>
      <c r="BD59" s="14">
        <v>10</v>
      </c>
      <c r="BE59" s="14">
        <v>35</v>
      </c>
      <c r="BF59" s="14"/>
      <c r="BG59" s="32">
        <f t="shared" si="7"/>
        <v>0</v>
      </c>
      <c r="BH59" s="32">
        <f t="shared" si="8"/>
        <v>0</v>
      </c>
      <c r="BI59" s="32">
        <f t="shared" si="9"/>
        <v>0</v>
      </c>
    </row>
    <row r="60" spans="1:61" ht="15" x14ac:dyDescent="0.25">
      <c r="A60" s="14" t="s">
        <v>227</v>
      </c>
      <c r="B60" s="14" t="s">
        <v>228</v>
      </c>
      <c r="C60" s="33">
        <v>228702</v>
      </c>
      <c r="D60" s="46">
        <v>0</v>
      </c>
      <c r="E60" s="47">
        <f t="shared" si="10"/>
        <v>0</v>
      </c>
      <c r="F60" s="46">
        <v>0</v>
      </c>
      <c r="G60" s="47">
        <f t="shared" si="11"/>
        <v>0</v>
      </c>
      <c r="H60" s="46">
        <v>0</v>
      </c>
      <c r="I60" s="46">
        <v>226543</v>
      </c>
      <c r="J60" s="46">
        <f>[1]Барг!J60+[1]Баунт!J60+[1]Бичур!J60+[1]Джид!J60+[1]Еравн!J60+[1]Заиграев!J60+[1]Закаменск!J60+[1]Иволг!J60+[1]Кабанск!J60+[1]Кижинг!J60+[1]Курумкан!J60+[1]Кяхта!J60+[1]Муйский!J60+[1]Мухоршибирь!J60+[1]Окинский!J60+[1]Прибайкальский!J60+[1]Северобайк!J60+[1]Селенгинский!J60+[1]Тарбагат!J60+[1]Тунк!J60+[1]Хоринск!J60+[1]ГП1!J60+[1]ГП2!J60+[1]ГП3!J60+[1]ГБ4!J60+[1]ГБ5!J60+[1]ГП6!J60</f>
        <v>0</v>
      </c>
      <c r="K60" s="73">
        <f t="shared" si="12"/>
        <v>0</v>
      </c>
      <c r="L60" s="94">
        <f>[1]Барг!L60+[1]Баунт!L60+[1]Бичур!L60+[1]Джид!L60+[1]Еравн!L60+[1]Заиграев!L60+[1]Закаменск!L60+[1]Иволг!L60+[1]Кабанск!L60+[1]Кижинг!L60+[1]Курумкан!L60+[1]Кяхта!L60+[1]Муйский!L60+[1]Мухоршибирь!L60+[1]Окинский!L60+[1]Прибайкальский!L60+[1]Северобайк!L60+[1]Селенгинский!L60+[1]Тарбагат!L60+[1]Тунк!L60+[1]Хоринск!L60+[1]ГП1!L60+[1]ГП2!L60+[1]ГП3!L60+[1]ГБ4!L60+[1]ГБ5!L60+[1]ГП6!L60</f>
        <v>0</v>
      </c>
      <c r="M60" s="73">
        <f t="shared" si="13"/>
        <v>0</v>
      </c>
      <c r="N60" s="95">
        <f>[1]Барг!N60+[1]Баунт!N60+[1]Бичур!N60+[1]Джид!N60+[1]Еравн!N60+[1]Заиграев!N60+[1]Закаменск!N60+[1]Иволг!N60+[1]Кабанск!N60+[1]Кижинг!N60+[1]Курумкан!N60+[1]Кяхта!N60+[1]Муйский!N60+[1]Мухоршибирь!N60+[1]Окинский!N60+[1]Прибайкальский!N60+[1]Северобайк!N60+[1]Селенгинский!N60+[1]Тарбагат!N60+[1]Тунк!N60+[1]Хоринск!N60+[1]ГП1!N60+[1]ГП2!N60+[1]ГП3!N60+[1]ГБ4!N60+[1]ГБ5!N60+[1]ГП6!N60</f>
        <v>0</v>
      </c>
      <c r="O60" s="48">
        <v>37580</v>
      </c>
      <c r="P60" s="48">
        <v>3</v>
      </c>
      <c r="Q60" s="49">
        <f t="shared" si="14"/>
        <v>7.9829696647152737</v>
      </c>
      <c r="R60" s="48">
        <v>2</v>
      </c>
      <c r="S60" s="49">
        <f t="shared" si="15"/>
        <v>5.3219797764768488</v>
      </c>
      <c r="T60" s="48">
        <v>3</v>
      </c>
      <c r="U60" s="96">
        <v>38568</v>
      </c>
      <c r="V60" s="96">
        <f>[1]Барг!V60+[1]Баунт!V60+[1]Бичур!V60+[1]Джид!V60+[1]Еравн!V60+[1]Заиграев!V60+[1]Закаменск!V60+[1]Иволг!V60+[1]Кабанск!V60+[1]Кижинг!V60+[1]Курумкан!V60+[1]Кяхта!V60+[1]Муйский!V60+[1]Мухоршибирь!V60+[1]Окинский!V60+[1]Прибайкальский!V60+[1]Северобайк!V60+[1]Селенгинский!V60+[1]Тарбагат!V60+[1]Тунк!V60+[1]Хоринск!V60+[1]ГП1!V60+[1]ГП2!V60+[1]ГП3!V60+[1]ГБ4!V60+[1]ГБ5!V60+[1]ГП6!V60</f>
        <v>1</v>
      </c>
      <c r="W60" s="49">
        <f t="shared" si="16"/>
        <v>2.592823065753993</v>
      </c>
      <c r="X60" s="48">
        <f>[1]Барг!X60+[1]Баунт!X60+[1]Бичур!X60+[1]Джид!X60+[1]Еравн!X60+[1]Заиграев!X60+[1]Закаменск!X60+[1]Иволг!X60+[1]Кабанск!X60+[1]Кижинг!X60+[1]Курумкан!X60+[1]Кяхта!X60+[1]Муйский!X60+[1]Мухоршибирь!X60+[1]Окинский!X60+[1]Прибайкальский!X60+[1]Северобайк!X60+[1]Селенгинский!X60+[1]Тарбагат!X60+[1]Тунк!X60+[1]Хоринск!X60+[1]ГП1!X60+[1]ГП2!X60+[1]ГП3!X60+[1]ГБ4!X60+[1]ГБ5!X60+[1]ГП6!X60</f>
        <v>0</v>
      </c>
      <c r="Y60" s="49">
        <f t="shared" si="17"/>
        <v>0</v>
      </c>
      <c r="Z60" s="48">
        <f>[1]Барг!Z60+[1]Баунт!Z60+[1]Бичур!Z60+[1]Джид!Z60+[1]Еравн!Z60+[1]Заиграев!Z60+[1]Закаменск!Z60+[1]Иволг!Z60+[1]Кабанск!Z60+[1]Кижинг!Z60+[1]Курумкан!Z60+[1]Кяхта!Z60+[1]Муйский!Z60+[1]Мухоршибирь!Z60+[1]Окинский!Z60+[1]Прибайкальский!Z60+[1]Северобайк!Z60+[1]Селенгинский!Z60+[1]Тарбагат!Z60+[1]Тунк!Z60+[1]Хоринск!Z60+[1]ГП1!Z60+[1]ГП2!Z60+[1]ГП3!Z60+[1]ГБ4!Z60+[1]ГБ5!Z60+[1]ГП6!Z60</f>
        <v>0</v>
      </c>
      <c r="AA60" s="50">
        <v>719149</v>
      </c>
      <c r="AB60" s="50">
        <v>381</v>
      </c>
      <c r="AC60" s="52">
        <f t="shared" si="18"/>
        <v>52.97928523852498</v>
      </c>
      <c r="AD60" s="50">
        <v>23</v>
      </c>
      <c r="AE60" s="52">
        <f t="shared" si="19"/>
        <v>3.1982245682049202</v>
      </c>
      <c r="AF60" s="50">
        <v>306</v>
      </c>
      <c r="AG60" s="50">
        <v>717518</v>
      </c>
      <c r="AH60" s="50">
        <f>[1]Барг!AH60+[1]Баунт!AH60+[1]Бичур!AH60+[1]Джид!AH60+[1]Еравн!AH60+[1]Заиграев!AH60+[1]Закаменск!AH60+[1]Иволг!AH60+[1]Кабанск!AH60+[1]Кижинг!AH60+[1]Курумкан!AH60+[1]Кяхта!AH60+[1]Муйский!AH60+[1]Мухоршибирь!AH60+[1]Окинский!AH60+[1]Прибайкальский!AH60+[1]Северобайк!AH60+[1]Селенгинский!AH60+[1]Тарбагат!AH60+[1]Тунк!AH60+[1]Хоринск!AH60+[1]ГП1!AH60+[1]ГП2!AH60+[1]ГП3!AH60+[1]ГБ4!AH60+[1]ГБ5!AH60+[1]ГП6!AH60</f>
        <v>371</v>
      </c>
      <c r="AI60" s="52">
        <f t="shared" si="20"/>
        <v>51.706019918664069</v>
      </c>
      <c r="AJ60" s="50">
        <f>[1]Барг!AJ60+[1]Баунт!AJ60+[1]Бичур!AJ60+[1]Джид!AJ60+[1]Еравн!AJ60+[1]Заиграев!AJ60+[1]Закаменск!AJ60+[1]Иволг!AJ60+[1]Кабанск!AJ60+[1]Кижинг!AJ60+[1]Курумкан!AJ60+[1]Кяхта!AJ60+[1]Муйский!AJ60+[1]Мухоршибирь!AJ60+[1]Окинский!AJ60+[1]Прибайкальский!AJ60+[1]Северобайк!AJ60+[1]Селенгинский!AJ60+[1]Тарбагат!AJ60+[1]Тунк!AJ60+[1]Хоринск!AJ60+[1]ГП1!AJ60+[1]ГП2!AJ60+[1]ГП3!AJ60+[1]ГБ4!AJ60+[1]ГБ5!AJ60+[1]ГП6!AJ60</f>
        <v>20</v>
      </c>
      <c r="AK60" s="52">
        <f t="shared" si="21"/>
        <v>2.7873865185263647</v>
      </c>
      <c r="AL60" s="50">
        <f>[1]Барг!AL60+[1]Баунт!AL60+[1]Бичур!AL60+[1]Джид!AL60+[1]Еравн!AL60+[1]Заиграев!AL60+[1]Закаменск!AL60+[1]Иволг!AL60+[1]Кабанск!AL60+[1]Кижинг!AL60+[1]Курумкан!AL60+[1]Кяхта!AL60+[1]Муйский!AL60+[1]Мухоршибирь!AL60+[1]Окинский!AL60+[1]Прибайкальский!AL60+[1]Северобайк!AL60+[1]Селенгинский!AL60+[1]Тарбагат!AL60+[1]Тунк!AL60+[1]Хоринск!AL60+[1]ГП1!AL60+[1]ГП2!AL60+[1]ГП3!AL60+[1]ГБ4!AL60+[1]ГБ5!AL60+[1]ГП6!AL60</f>
        <v>324</v>
      </c>
      <c r="AM60" s="97">
        <f t="shared" si="22"/>
        <v>985431</v>
      </c>
      <c r="AN60" s="97">
        <f t="shared" si="22"/>
        <v>384</v>
      </c>
      <c r="AO60" s="53">
        <f t="shared" si="23"/>
        <v>38.967720723216537</v>
      </c>
      <c r="AP60" s="98">
        <f t="shared" si="24"/>
        <v>25</v>
      </c>
      <c r="AQ60" s="53">
        <f t="shared" si="3"/>
        <v>2.5369609845844101</v>
      </c>
      <c r="AR60" s="99">
        <f t="shared" si="25"/>
        <v>309</v>
      </c>
      <c r="AS60" s="41">
        <v>982629</v>
      </c>
      <c r="AT60" s="41">
        <f t="shared" si="25"/>
        <v>372</v>
      </c>
      <c r="AU60" s="54">
        <f t="shared" si="4"/>
        <v>37.857624800407883</v>
      </c>
      <c r="AV60" s="41">
        <f t="shared" si="26"/>
        <v>20</v>
      </c>
      <c r="AW60" s="55">
        <f t="shared" si="6"/>
        <v>2.0353561720649402</v>
      </c>
      <c r="AX60" s="41">
        <f t="shared" si="27"/>
        <v>324</v>
      </c>
      <c r="AZ60" s="14" t="s">
        <v>229</v>
      </c>
      <c r="BA60" s="14">
        <v>45053</v>
      </c>
      <c r="BB60" s="14" t="s">
        <v>230</v>
      </c>
      <c r="BC60" s="14">
        <v>372</v>
      </c>
      <c r="BD60" s="14">
        <v>20</v>
      </c>
      <c r="BE60" s="14">
        <v>324</v>
      </c>
      <c r="BF60" s="14"/>
      <c r="BG60" s="32">
        <f t="shared" si="7"/>
        <v>0</v>
      </c>
      <c r="BH60" s="32">
        <f t="shared" si="8"/>
        <v>0</v>
      </c>
      <c r="BI60" s="32">
        <f t="shared" si="9"/>
        <v>0</v>
      </c>
    </row>
    <row r="61" spans="1:61" ht="15" x14ac:dyDescent="0.25">
      <c r="A61" s="14" t="s">
        <v>231</v>
      </c>
      <c r="B61" s="14" t="s">
        <v>232</v>
      </c>
      <c r="C61" s="33">
        <v>228702</v>
      </c>
      <c r="D61" s="46">
        <v>0</v>
      </c>
      <c r="E61" s="47">
        <f t="shared" si="10"/>
        <v>0</v>
      </c>
      <c r="F61" s="46">
        <v>0</v>
      </c>
      <c r="G61" s="47">
        <f t="shared" si="11"/>
        <v>0</v>
      </c>
      <c r="H61" s="46">
        <v>0</v>
      </c>
      <c r="I61" s="46">
        <v>226543</v>
      </c>
      <c r="J61" s="46">
        <f>[1]Барг!J61+[1]Баунт!J61+[1]Бичур!J61+[1]Джид!J61+[1]Еравн!J61+[1]Заиграев!J61+[1]Закаменск!J61+[1]Иволг!J61+[1]Кабанск!J61+[1]Кижинг!J61+[1]Курумкан!J61+[1]Кяхта!J61+[1]Муйский!J61+[1]Мухоршибирь!J61+[1]Окинский!J61+[1]Прибайкальский!J61+[1]Северобайк!J61+[1]Селенгинский!J61+[1]Тарбагат!J61+[1]Тунк!J61+[1]Хоринск!J61+[1]ГП1!J61+[1]ГП2!J61+[1]ГП3!J61+[1]ГБ4!J61+[1]ГБ5!J61+[1]ГП6!J61</f>
        <v>0</v>
      </c>
      <c r="K61" s="73">
        <f t="shared" si="12"/>
        <v>0</v>
      </c>
      <c r="L61" s="94">
        <f>[1]Барг!L61+[1]Баунт!L61+[1]Бичур!L61+[1]Джид!L61+[1]Еравн!L61+[1]Заиграев!L61+[1]Закаменск!L61+[1]Иволг!L61+[1]Кабанск!L61+[1]Кижинг!L61+[1]Курумкан!L61+[1]Кяхта!L61+[1]Муйский!L61+[1]Мухоршибирь!L61+[1]Окинский!L61+[1]Прибайкальский!L61+[1]Северобайк!L61+[1]Селенгинский!L61+[1]Тарбагат!L61+[1]Тунк!L61+[1]Хоринск!L61+[1]ГП1!L61+[1]ГП2!L61+[1]ГП3!L61+[1]ГБ4!L61+[1]ГБ5!L61+[1]ГП6!L61</f>
        <v>0</v>
      </c>
      <c r="M61" s="73">
        <f t="shared" si="13"/>
        <v>0</v>
      </c>
      <c r="N61" s="95">
        <f>[1]Барг!N61+[1]Баунт!N61+[1]Бичур!N61+[1]Джид!N61+[1]Еравн!N61+[1]Заиграев!N61+[1]Закаменск!N61+[1]Иволг!N61+[1]Кабанск!N61+[1]Кижинг!N61+[1]Курумкан!N61+[1]Кяхта!N61+[1]Муйский!N61+[1]Мухоршибирь!N61+[1]Окинский!N61+[1]Прибайкальский!N61+[1]Северобайк!N61+[1]Селенгинский!N61+[1]Тарбагат!N61+[1]Тунк!N61+[1]Хоринск!N61+[1]ГП1!N61+[1]ГП2!N61+[1]ГП3!N61+[1]ГБ4!N61+[1]ГБ5!N61+[1]ГП6!N61</f>
        <v>0</v>
      </c>
      <c r="O61" s="48">
        <v>37580</v>
      </c>
      <c r="P61" s="48">
        <v>0</v>
      </c>
      <c r="Q61" s="49">
        <f t="shared" si="14"/>
        <v>0</v>
      </c>
      <c r="R61" s="48">
        <v>0</v>
      </c>
      <c r="S61" s="49">
        <f t="shared" si="15"/>
        <v>0</v>
      </c>
      <c r="T61" s="48">
        <v>0</v>
      </c>
      <c r="U61" s="96">
        <v>38568</v>
      </c>
      <c r="V61" s="96">
        <f>[1]Барг!V61+[1]Баунт!V61+[1]Бичур!V61+[1]Джид!V61+[1]Еравн!V61+[1]Заиграев!V61+[1]Закаменск!V61+[1]Иволг!V61+[1]Кабанск!V61+[1]Кижинг!V61+[1]Курумкан!V61+[1]Кяхта!V61+[1]Муйский!V61+[1]Мухоршибирь!V61+[1]Окинский!V61+[1]Прибайкальский!V61+[1]Северобайк!V61+[1]Селенгинский!V61+[1]Тарбагат!V61+[1]Тунк!V61+[1]Хоринск!V61+[1]ГП1!V61+[1]ГП2!V61+[1]ГП3!V61+[1]ГБ4!V61+[1]ГБ5!V61+[1]ГП6!V61</f>
        <v>1</v>
      </c>
      <c r="W61" s="49">
        <f t="shared" si="16"/>
        <v>2.592823065753993</v>
      </c>
      <c r="X61" s="48">
        <f>[1]Барг!X61+[1]Баунт!X61+[1]Бичур!X61+[1]Джид!X61+[1]Еравн!X61+[1]Заиграев!X61+[1]Закаменск!X61+[1]Иволг!X61+[1]Кабанск!X61+[1]Кижинг!X61+[1]Курумкан!X61+[1]Кяхта!X61+[1]Муйский!X61+[1]Мухоршибирь!X61+[1]Окинский!X61+[1]Прибайкальский!X61+[1]Северобайк!X61+[1]Селенгинский!X61+[1]Тарбагат!X61+[1]Тунк!X61+[1]Хоринск!X61+[1]ГП1!X61+[1]ГП2!X61+[1]ГП3!X61+[1]ГБ4!X61+[1]ГБ5!X61+[1]ГП6!X61</f>
        <v>0</v>
      </c>
      <c r="Y61" s="49">
        <f t="shared" si="17"/>
        <v>0</v>
      </c>
      <c r="Z61" s="48">
        <f>[1]Барг!Z61+[1]Баунт!Z61+[1]Бичур!Z61+[1]Джид!Z61+[1]Еравн!Z61+[1]Заиграев!Z61+[1]Закаменск!Z61+[1]Иволг!Z61+[1]Кабанск!Z61+[1]Кижинг!Z61+[1]Курумкан!Z61+[1]Кяхта!Z61+[1]Муйский!Z61+[1]Мухоршибирь!Z61+[1]Окинский!Z61+[1]Прибайкальский!Z61+[1]Северобайк!Z61+[1]Селенгинский!Z61+[1]Тарбагат!Z61+[1]Тунк!Z61+[1]Хоринск!Z61+[1]ГП1!Z61+[1]ГП2!Z61+[1]ГП3!Z61+[1]ГБ4!Z61+[1]ГБ5!Z61+[1]ГП6!Z61</f>
        <v>0</v>
      </c>
      <c r="AA61" s="50">
        <v>719149</v>
      </c>
      <c r="AB61" s="50">
        <v>330</v>
      </c>
      <c r="AC61" s="52">
        <f t="shared" si="18"/>
        <v>45.887569891635806</v>
      </c>
      <c r="AD61" s="50">
        <v>20</v>
      </c>
      <c r="AE61" s="52">
        <f t="shared" si="19"/>
        <v>2.7810648419173218</v>
      </c>
      <c r="AF61" s="50">
        <v>276</v>
      </c>
      <c r="AG61" s="50">
        <v>717518</v>
      </c>
      <c r="AH61" s="50">
        <f>[1]Барг!AH61+[1]Баунт!AH61+[1]Бичур!AH61+[1]Джид!AH61+[1]Еравн!AH61+[1]Заиграев!AH61+[1]Закаменск!AH61+[1]Иволг!AH61+[1]Кабанск!AH61+[1]Кижинг!AH61+[1]Курумкан!AH61+[1]Кяхта!AH61+[1]Муйский!AH61+[1]Мухоршибирь!AH61+[1]Окинский!AH61+[1]Прибайкальский!AH61+[1]Северобайк!AH61+[1]Селенгинский!AH61+[1]Тарбагат!AH61+[1]Тунк!AH61+[1]Хоринск!AH61+[1]ГП1!AH61+[1]ГП2!AH61+[1]ГП3!AH61+[1]ГБ4!AH61+[1]ГБ5!AH61+[1]ГП6!AH61</f>
        <v>313</v>
      </c>
      <c r="AI61" s="52">
        <f t="shared" si="20"/>
        <v>43.622599014937606</v>
      </c>
      <c r="AJ61" s="50">
        <f>[1]Барг!AJ61+[1]Баунт!AJ61+[1]Бичур!AJ61+[1]Джид!AJ61+[1]Еравн!AJ61+[1]Заиграев!AJ61+[1]Закаменск!AJ61+[1]Иволг!AJ61+[1]Кабанск!AJ61+[1]Кижинг!AJ61+[1]Курумкан!AJ61+[1]Кяхта!AJ61+[1]Муйский!AJ61+[1]Мухоршибирь!AJ61+[1]Окинский!AJ61+[1]Прибайкальский!AJ61+[1]Северобайк!AJ61+[1]Селенгинский!AJ61+[1]Тарбагат!AJ61+[1]Тунк!AJ61+[1]Хоринск!AJ61+[1]ГП1!AJ61+[1]ГП2!AJ61+[1]ГП3!AJ61+[1]ГБ4!AJ61+[1]ГБ5!AJ61+[1]ГП6!AJ61</f>
        <v>17</v>
      </c>
      <c r="AK61" s="52">
        <f t="shared" si="21"/>
        <v>2.3692785407474095</v>
      </c>
      <c r="AL61" s="50">
        <f>[1]Барг!AL61+[1]Баунт!AL61+[1]Бичур!AL61+[1]Джид!AL61+[1]Еравн!AL61+[1]Заиграев!AL61+[1]Закаменск!AL61+[1]Иволг!AL61+[1]Кабанск!AL61+[1]Кижинг!AL61+[1]Курумкан!AL61+[1]Кяхта!AL61+[1]Муйский!AL61+[1]Мухоршибирь!AL61+[1]Окинский!AL61+[1]Прибайкальский!AL61+[1]Северобайк!AL61+[1]Селенгинский!AL61+[1]Тарбагат!AL61+[1]Тунк!AL61+[1]Хоринск!AL61+[1]ГП1!AL61+[1]ГП2!AL61+[1]ГП3!AL61+[1]ГБ4!AL61+[1]ГБ5!AL61+[1]ГП6!AL61</f>
        <v>281</v>
      </c>
      <c r="AM61" s="97">
        <f t="shared" si="22"/>
        <v>985431</v>
      </c>
      <c r="AN61" s="97">
        <f t="shared" si="22"/>
        <v>330</v>
      </c>
      <c r="AO61" s="53">
        <f t="shared" si="23"/>
        <v>33.487884996514218</v>
      </c>
      <c r="AP61" s="98">
        <f t="shared" si="24"/>
        <v>20</v>
      </c>
      <c r="AQ61" s="53">
        <f t="shared" si="3"/>
        <v>2.0295687876675284</v>
      </c>
      <c r="AR61" s="99">
        <f t="shared" si="25"/>
        <v>276</v>
      </c>
      <c r="AS61" s="41">
        <v>982629</v>
      </c>
      <c r="AT61" s="41">
        <f t="shared" si="25"/>
        <v>314</v>
      </c>
      <c r="AU61" s="54">
        <f t="shared" si="4"/>
        <v>31.955091901419557</v>
      </c>
      <c r="AV61" s="41">
        <f t="shared" si="26"/>
        <v>17</v>
      </c>
      <c r="AW61" s="55">
        <f t="shared" si="6"/>
        <v>1.7300527462551989</v>
      </c>
      <c r="AX61" s="41">
        <f t="shared" si="27"/>
        <v>281</v>
      </c>
      <c r="AZ61" s="14" t="s">
        <v>233</v>
      </c>
      <c r="BA61" s="14">
        <v>37018</v>
      </c>
      <c r="BB61" s="14" t="s">
        <v>234</v>
      </c>
      <c r="BC61" s="14">
        <v>314</v>
      </c>
      <c r="BD61" s="14">
        <v>17</v>
      </c>
      <c r="BE61" s="14">
        <v>281</v>
      </c>
      <c r="BF61" s="14"/>
      <c r="BG61" s="32">
        <f t="shared" si="7"/>
        <v>0</v>
      </c>
      <c r="BH61" s="32">
        <f t="shared" si="8"/>
        <v>0</v>
      </c>
      <c r="BI61" s="32">
        <f t="shared" si="9"/>
        <v>0</v>
      </c>
    </row>
    <row r="62" spans="1:61" ht="15" x14ac:dyDescent="0.25">
      <c r="A62" s="14" t="s">
        <v>235</v>
      </c>
      <c r="B62" s="14" t="s">
        <v>236</v>
      </c>
      <c r="C62" s="33">
        <v>228702</v>
      </c>
      <c r="D62" s="46">
        <v>1355</v>
      </c>
      <c r="E62" s="47">
        <f t="shared" si="10"/>
        <v>592.47404919939481</v>
      </c>
      <c r="F62" s="46">
        <v>191</v>
      </c>
      <c r="G62" s="47">
        <f t="shared" si="11"/>
        <v>83.514792174970054</v>
      </c>
      <c r="H62" s="46">
        <v>824</v>
      </c>
      <c r="I62" s="46">
        <v>226543</v>
      </c>
      <c r="J62" s="46">
        <f>[1]Барг!J62+[1]Баунт!J62+[1]Бичур!J62+[1]Джид!J62+[1]Еравн!J62+[1]Заиграев!J62+[1]Закаменск!J62+[1]Иволг!J62+[1]Кабанск!J62+[1]Кижинг!J62+[1]Курумкан!J62+[1]Кяхта!J62+[1]Муйский!J62+[1]Мухоршибирь!J62+[1]Окинский!J62+[1]Прибайкальский!J62+[1]Северобайк!J62+[1]Селенгинский!J62+[1]Тарбагат!J62+[1]Тунк!J62+[1]Хоринск!J62+[1]ГП1!J62+[1]ГП2!J62+[1]ГП3!J62+[1]ГБ4!J62+[1]ГБ5!J62+[1]ГП6!J62</f>
        <v>1271</v>
      </c>
      <c r="K62" s="73">
        <f t="shared" si="12"/>
        <v>561.04139170047188</v>
      </c>
      <c r="L62" s="94">
        <f>[1]Барг!L62+[1]Баунт!L62+[1]Бичур!L62+[1]Джид!L62+[1]Еравн!L62+[1]Заиграев!L62+[1]Закаменск!L62+[1]Иволг!L62+[1]Кабанск!L62+[1]Кижинг!L62+[1]Курумкан!L62+[1]Кяхта!L62+[1]Муйский!L62+[1]Мухоршибирь!L62+[1]Окинский!L62+[1]Прибайкальский!L62+[1]Северобайк!L62+[1]Селенгинский!L62+[1]Тарбагат!L62+[1]Тунк!L62+[1]Хоринск!L62+[1]ГП1!L62+[1]ГП2!L62+[1]ГП3!L62+[1]ГБ4!L62+[1]ГБ5!L62+[1]ГП6!L62</f>
        <v>211</v>
      </c>
      <c r="M62" s="73">
        <f t="shared" si="13"/>
        <v>93.139050864515781</v>
      </c>
      <c r="N62" s="95">
        <f>[1]Барг!N62+[1]Баунт!N62+[1]Бичур!N62+[1]Джид!N62+[1]Еравн!N62+[1]Заиграев!N62+[1]Закаменск!N62+[1]Иволг!N62+[1]Кабанск!N62+[1]Кижинг!N62+[1]Курумкан!N62+[1]Кяхта!N62+[1]Муйский!N62+[1]Мухоршибирь!N62+[1]Окинский!N62+[1]Прибайкальский!N62+[1]Северобайк!N62+[1]Селенгинский!N62+[1]Тарбагат!N62+[1]Тунк!N62+[1]Хоринск!N62+[1]ГП1!N62+[1]ГП2!N62+[1]ГП3!N62+[1]ГБ4!N62+[1]ГБ5!N62+[1]ГП6!N62</f>
        <v>773</v>
      </c>
      <c r="O62" s="48">
        <v>37580</v>
      </c>
      <c r="P62" s="48">
        <v>258</v>
      </c>
      <c r="Q62" s="49">
        <f t="shared" si="14"/>
        <v>686.53539116551349</v>
      </c>
      <c r="R62" s="48">
        <v>52</v>
      </c>
      <c r="S62" s="49">
        <f t="shared" si="15"/>
        <v>138.37147418839808</v>
      </c>
      <c r="T62" s="48">
        <v>165</v>
      </c>
      <c r="U62" s="96">
        <v>38568</v>
      </c>
      <c r="V62" s="96">
        <f>[1]Барг!V62+[1]Баунт!V62+[1]Бичур!V62+[1]Джид!V62+[1]Еравн!V62+[1]Заиграев!V62+[1]Закаменск!V62+[1]Иволг!V62+[1]Кабанск!V62+[1]Кижинг!V62+[1]Курумкан!V62+[1]Кяхта!V62+[1]Муйский!V62+[1]Мухоршибирь!V62+[1]Окинский!V62+[1]Прибайкальский!V62+[1]Северобайк!V62+[1]Селенгинский!V62+[1]Тарбагат!V62+[1]Тунк!V62+[1]Хоринск!V62+[1]ГП1!V62+[1]ГП2!V62+[1]ГП3!V62+[1]ГБ4!V62+[1]ГБ5!V62+[1]ГП6!V62</f>
        <v>231</v>
      </c>
      <c r="W62" s="49">
        <f t="shared" si="16"/>
        <v>598.94212818917231</v>
      </c>
      <c r="X62" s="48">
        <f>[1]Барг!X62+[1]Баунт!X62+[1]Бичур!X62+[1]Джид!X62+[1]Еравн!X62+[1]Заиграев!X62+[1]Закаменск!X62+[1]Иволг!X62+[1]Кабанск!X62+[1]Кижинг!X62+[1]Курумкан!X62+[1]Кяхта!X62+[1]Муйский!X62+[1]Мухоршибирь!X62+[1]Окинский!X62+[1]Прибайкальский!X62+[1]Северобайк!X62+[1]Селенгинский!X62+[1]Тарбагат!X62+[1]Тунк!X62+[1]Хоринск!X62+[1]ГП1!X62+[1]ГП2!X62+[1]ГП3!X62+[1]ГБ4!X62+[1]ГБ5!X62+[1]ГП6!X62</f>
        <v>35</v>
      </c>
      <c r="Y62" s="49">
        <f t="shared" si="17"/>
        <v>90.74880730138976</v>
      </c>
      <c r="Z62" s="48">
        <f>[1]Барг!Z62+[1]Баунт!Z62+[1]Бичур!Z62+[1]Джид!Z62+[1]Еравн!Z62+[1]Заиграев!Z62+[1]Закаменск!Z62+[1]Иволг!Z62+[1]Кабанск!Z62+[1]Кижинг!Z62+[1]Курумкан!Z62+[1]Кяхта!Z62+[1]Муйский!Z62+[1]Мухоршибирь!Z62+[1]Окинский!Z62+[1]Прибайкальский!Z62+[1]Северобайк!Z62+[1]Селенгинский!Z62+[1]Тарбагат!Z62+[1]Тунк!Z62+[1]Хоринск!Z62+[1]ГП1!Z62+[1]ГП2!Z62+[1]ГП3!Z62+[1]ГБ4!Z62+[1]ГБ5!Z62+[1]ГП6!Z62</f>
        <v>145</v>
      </c>
      <c r="AA62" s="50">
        <v>719149</v>
      </c>
      <c r="AB62" s="50">
        <v>5904</v>
      </c>
      <c r="AC62" s="52">
        <f t="shared" si="18"/>
        <v>820.97034133399336</v>
      </c>
      <c r="AD62" s="50">
        <v>952</v>
      </c>
      <c r="AE62" s="52">
        <f t="shared" si="19"/>
        <v>132.37868647526452</v>
      </c>
      <c r="AF62" s="50">
        <v>2581</v>
      </c>
      <c r="AG62" s="50">
        <v>717518</v>
      </c>
      <c r="AH62" s="50">
        <f>[1]Барг!AH62+[1]Баунт!AH62+[1]Бичур!AH62+[1]Джид!AH62+[1]Еравн!AH62+[1]Заиграев!AH62+[1]Закаменск!AH62+[1]Иволг!AH62+[1]Кабанск!AH62+[1]Кижинг!AH62+[1]Курумкан!AH62+[1]Кяхта!AH62+[1]Муйский!AH62+[1]Мухоршибирь!AH62+[1]Окинский!AH62+[1]Прибайкальский!AH62+[1]Северобайк!AH62+[1]Селенгинский!AH62+[1]Тарбагат!AH62+[1]Тунк!AH62+[1]Хоринск!AH62+[1]ГП1!AH62+[1]ГП2!AH62+[1]ГП3!AH62+[1]ГБ4!AH62+[1]ГБ5!AH62+[1]ГП6!AH62</f>
        <v>5792</v>
      </c>
      <c r="AI62" s="52">
        <f t="shared" si="20"/>
        <v>807.22713576523506</v>
      </c>
      <c r="AJ62" s="50">
        <f>[1]Барг!AJ62+[1]Баунт!AJ62+[1]Бичур!AJ62+[1]Джид!AJ62+[1]Еравн!AJ62+[1]Заиграев!AJ62+[1]Закаменск!AJ62+[1]Иволг!AJ62+[1]Кабанск!AJ62+[1]Кижинг!AJ62+[1]Курумкан!AJ62+[1]Кяхта!AJ62+[1]Муйский!AJ62+[1]Мухоршибирь!AJ62+[1]Окинский!AJ62+[1]Прибайкальский!AJ62+[1]Северобайк!AJ62+[1]Селенгинский!AJ62+[1]Тарбагат!AJ62+[1]Тунк!AJ62+[1]Хоринск!AJ62+[1]ГП1!AJ62+[1]ГП2!AJ62+[1]ГП3!AJ62+[1]ГБ4!AJ62+[1]ГБ5!AJ62+[1]ГП6!AJ62</f>
        <v>1194</v>
      </c>
      <c r="AK62" s="52">
        <f t="shared" si="21"/>
        <v>166.40697515602398</v>
      </c>
      <c r="AL62" s="50">
        <f>[1]Барг!AL62+[1]Баунт!AL62+[1]Бичур!AL62+[1]Джид!AL62+[1]Еравн!AL62+[1]Заиграев!AL62+[1]Закаменск!AL62+[1]Иволг!AL62+[1]Кабанск!AL62+[1]Кижинг!AL62+[1]Курумкан!AL62+[1]Кяхта!AL62+[1]Муйский!AL62+[1]Мухоршибирь!AL62+[1]Окинский!AL62+[1]Прибайкальский!AL62+[1]Северобайк!AL62+[1]Селенгинский!AL62+[1]Тарбагат!AL62+[1]Тунк!AL62+[1]Хоринск!AL62+[1]ГП1!AL62+[1]ГП2!AL62+[1]ГП3!AL62+[1]ГБ4!AL62+[1]ГБ5!AL62+[1]ГП6!AL62</f>
        <v>2565</v>
      </c>
      <c r="AM62" s="97">
        <f t="shared" si="22"/>
        <v>985431</v>
      </c>
      <c r="AN62" s="97">
        <f t="shared" si="22"/>
        <v>7517</v>
      </c>
      <c r="AO62" s="53">
        <f t="shared" si="23"/>
        <v>762.81342884484047</v>
      </c>
      <c r="AP62" s="98">
        <f t="shared" si="24"/>
        <v>1195</v>
      </c>
      <c r="AQ62" s="53">
        <f t="shared" si="3"/>
        <v>121.26673506313482</v>
      </c>
      <c r="AR62" s="99">
        <f t="shared" si="25"/>
        <v>3570</v>
      </c>
      <c r="AS62" s="41">
        <v>982629</v>
      </c>
      <c r="AT62" s="41">
        <f t="shared" si="25"/>
        <v>7294</v>
      </c>
      <c r="AU62" s="54">
        <f t="shared" si="4"/>
        <v>742.29439595208362</v>
      </c>
      <c r="AV62" s="41">
        <f t="shared" si="26"/>
        <v>1440</v>
      </c>
      <c r="AW62" s="55">
        <f t="shared" si="6"/>
        <v>146.5456443886757</v>
      </c>
      <c r="AX62" s="41">
        <f t="shared" si="27"/>
        <v>3483</v>
      </c>
      <c r="AZ62" s="14" t="s">
        <v>237</v>
      </c>
      <c r="BA62" s="14">
        <v>45084</v>
      </c>
      <c r="BB62" s="14" t="s">
        <v>238</v>
      </c>
      <c r="BC62" s="14">
        <v>7294</v>
      </c>
      <c r="BD62" s="14">
        <v>1440</v>
      </c>
      <c r="BE62" s="14">
        <v>3483</v>
      </c>
      <c r="BF62" s="14"/>
      <c r="BG62" s="32">
        <f t="shared" si="7"/>
        <v>0</v>
      </c>
      <c r="BH62" s="32">
        <f t="shared" si="8"/>
        <v>0</v>
      </c>
      <c r="BI62" s="32">
        <f t="shared" si="9"/>
        <v>0</v>
      </c>
    </row>
    <row r="63" spans="1:61" ht="15" x14ac:dyDescent="0.25">
      <c r="A63" s="14" t="s">
        <v>239</v>
      </c>
      <c r="B63" s="14" t="s">
        <v>240</v>
      </c>
      <c r="C63" s="33">
        <v>228702</v>
      </c>
      <c r="D63" s="46">
        <v>939</v>
      </c>
      <c r="E63" s="47">
        <f t="shared" si="10"/>
        <v>410.57795734186845</v>
      </c>
      <c r="F63" s="46">
        <v>106</v>
      </c>
      <c r="G63" s="47">
        <f t="shared" si="11"/>
        <v>46.348523406004318</v>
      </c>
      <c r="H63" s="46">
        <v>707</v>
      </c>
      <c r="I63" s="46">
        <v>226543</v>
      </c>
      <c r="J63" s="46">
        <f>[1]Барг!J63+[1]Баунт!J63+[1]Бичур!J63+[1]Джид!J63+[1]Еравн!J63+[1]Заиграев!J63+[1]Закаменск!J63+[1]Иволг!J63+[1]Кабанск!J63+[1]Кижинг!J63+[1]Курумкан!J63+[1]Кяхта!J63+[1]Муйский!J63+[1]Мухоршибирь!J63+[1]Окинский!J63+[1]Прибайкальский!J63+[1]Северобайк!J63+[1]Селенгинский!J63+[1]Тарбагат!J63+[1]Тунк!J63+[1]Хоринск!J63+[1]ГП1!J63+[1]ГП2!J63+[1]ГП3!J63+[1]ГБ4!J63+[1]ГБ5!J63+[1]ГП6!J63</f>
        <v>1000</v>
      </c>
      <c r="K63" s="73">
        <f t="shared" si="12"/>
        <v>441.41730267543022</v>
      </c>
      <c r="L63" s="94">
        <f>[1]Барг!L63+[1]Баунт!L63+[1]Бичур!L63+[1]Джид!L63+[1]Еравн!L63+[1]Заиграев!L63+[1]Закаменск!L63+[1]Иволг!L63+[1]Кабанск!L63+[1]Кижинг!L63+[1]Курумкан!L63+[1]Кяхта!L63+[1]Муйский!L63+[1]Мухоршибирь!L63+[1]Окинский!L63+[1]Прибайкальский!L63+[1]Северобайк!L63+[1]Селенгинский!L63+[1]Тарбагат!L63+[1]Тунк!L63+[1]Хоринск!L63+[1]ГП1!L63+[1]ГП2!L63+[1]ГП3!L63+[1]ГБ4!L63+[1]ГБ5!L63+[1]ГП6!L63</f>
        <v>147</v>
      </c>
      <c r="M63" s="73">
        <f t="shared" si="13"/>
        <v>64.888343493288247</v>
      </c>
      <c r="N63" s="95">
        <f>[1]Барг!N63+[1]Баунт!N63+[1]Бичур!N63+[1]Джид!N63+[1]Еравн!N63+[1]Заиграев!N63+[1]Закаменск!N63+[1]Иволг!N63+[1]Кабанск!N63+[1]Кижинг!N63+[1]Курумкан!N63+[1]Кяхта!N63+[1]Муйский!N63+[1]Мухоршибирь!N63+[1]Окинский!N63+[1]Прибайкальский!N63+[1]Северобайк!N63+[1]Селенгинский!N63+[1]Тарбагат!N63+[1]Тунк!N63+[1]Хоринск!N63+[1]ГП1!N63+[1]ГП2!N63+[1]ГП3!N63+[1]ГБ4!N63+[1]ГБ5!N63+[1]ГП6!N63</f>
        <v>694</v>
      </c>
      <c r="O63" s="48">
        <v>37580</v>
      </c>
      <c r="P63" s="48">
        <v>224</v>
      </c>
      <c r="Q63" s="49">
        <f t="shared" si="14"/>
        <v>596.06173496540714</v>
      </c>
      <c r="R63" s="48">
        <v>28</v>
      </c>
      <c r="S63" s="49">
        <f t="shared" si="15"/>
        <v>74.507716870675893</v>
      </c>
      <c r="T63" s="48">
        <v>160</v>
      </c>
      <c r="U63" s="96">
        <v>38568</v>
      </c>
      <c r="V63" s="96">
        <f>[1]Барг!V63+[1]Баунт!V63+[1]Бичур!V63+[1]Джид!V63+[1]Еравн!V63+[1]Заиграев!V63+[1]Закаменск!V63+[1]Иволг!V63+[1]Кабанск!V63+[1]Кижинг!V63+[1]Курумкан!V63+[1]Кяхта!V63+[1]Муйский!V63+[1]Мухоршибирь!V63+[1]Окинский!V63+[1]Прибайкальский!V63+[1]Северобайк!V63+[1]Селенгинский!V63+[1]Тарбагат!V63+[1]Тунк!V63+[1]Хоринск!V63+[1]ГП1!V63+[1]ГП2!V63+[1]ГП3!V63+[1]ГБ4!V63+[1]ГБ5!V63+[1]ГП6!V63</f>
        <v>203</v>
      </c>
      <c r="W63" s="49">
        <f t="shared" si="16"/>
        <v>526.34308234806053</v>
      </c>
      <c r="X63" s="48">
        <f>[1]Барг!X63+[1]Баунт!X63+[1]Бичур!X63+[1]Джид!X63+[1]Еравн!X63+[1]Заиграев!X63+[1]Закаменск!X63+[1]Иволг!X63+[1]Кабанск!X63+[1]Кижинг!X63+[1]Курумкан!X63+[1]Кяхта!X63+[1]Муйский!X63+[1]Мухоршибирь!X63+[1]Окинский!X63+[1]Прибайкальский!X63+[1]Северобайк!X63+[1]Селенгинский!X63+[1]Тарбагат!X63+[1]Тунк!X63+[1]Хоринск!X63+[1]ГП1!X63+[1]ГП2!X63+[1]ГП3!X63+[1]ГБ4!X63+[1]ГБ5!X63+[1]ГП6!X63</f>
        <v>22</v>
      </c>
      <c r="Y63" s="49">
        <f t="shared" si="17"/>
        <v>57.042107446587842</v>
      </c>
      <c r="Z63" s="48">
        <f>[1]Барг!Z63+[1]Баунт!Z63+[1]Бичур!Z63+[1]Джид!Z63+[1]Еравн!Z63+[1]Заиграев!Z63+[1]Закаменск!Z63+[1]Иволг!Z63+[1]Кабанск!Z63+[1]Кижинг!Z63+[1]Курумкан!Z63+[1]Кяхта!Z63+[1]Муйский!Z63+[1]Мухоршибирь!Z63+[1]Окинский!Z63+[1]Прибайкальский!Z63+[1]Северобайк!Z63+[1]Селенгинский!Z63+[1]Тарбагат!Z63+[1]Тунк!Z63+[1]Хоринск!Z63+[1]ГП1!Z63+[1]ГП2!Z63+[1]ГП3!Z63+[1]ГБ4!Z63+[1]ГБ5!Z63+[1]ГП6!Z63</f>
        <v>133</v>
      </c>
      <c r="AA63" s="50">
        <v>719149</v>
      </c>
      <c r="AB63" s="50">
        <v>3022</v>
      </c>
      <c r="AC63" s="52">
        <f t="shared" si="18"/>
        <v>420.21889761370733</v>
      </c>
      <c r="AD63" s="50">
        <v>168</v>
      </c>
      <c r="AE63" s="52">
        <f t="shared" si="19"/>
        <v>23.360944672105504</v>
      </c>
      <c r="AF63" s="50">
        <v>2235</v>
      </c>
      <c r="AG63" s="50">
        <v>717518</v>
      </c>
      <c r="AH63" s="50">
        <f>[1]Барг!AH63+[1]Баунт!AH63+[1]Бичур!AH63+[1]Джид!AH63+[1]Еравн!AH63+[1]Заиграев!AH63+[1]Закаменск!AH63+[1]Иволг!AH63+[1]Кабанск!AH63+[1]Кижинг!AH63+[1]Курумкан!AH63+[1]Кяхта!AH63+[1]Муйский!AH63+[1]Мухоршибирь!AH63+[1]Окинский!AH63+[1]Прибайкальский!AH63+[1]Северобайк!AH63+[1]Селенгинский!AH63+[1]Тарбагат!AH63+[1]Тунк!AH63+[1]Хоринск!AH63+[1]ГП1!AH63+[1]ГП2!AH63+[1]ГП3!AH63+[1]ГБ4!AH63+[1]ГБ5!AH63+[1]ГП6!AH63</f>
        <v>2960</v>
      </c>
      <c r="AI63" s="52">
        <f t="shared" si="20"/>
        <v>412.53320474190201</v>
      </c>
      <c r="AJ63" s="50">
        <f>[1]Барг!AJ63+[1]Баунт!AJ63+[1]Бичур!AJ63+[1]Джид!AJ63+[1]Еравн!AJ63+[1]Заиграев!AJ63+[1]Закаменск!AJ63+[1]Иволг!AJ63+[1]Кабанск!AJ63+[1]Кижинг!AJ63+[1]Курумкан!AJ63+[1]Кяхта!AJ63+[1]Муйский!AJ63+[1]Мухоршибирь!AJ63+[1]Окинский!AJ63+[1]Прибайкальский!AJ63+[1]Северобайк!AJ63+[1]Селенгинский!AJ63+[1]Тарбагат!AJ63+[1]Тунк!AJ63+[1]Хоринск!AJ63+[1]ГП1!AJ63+[1]ГП2!AJ63+[1]ГП3!AJ63+[1]ГБ4!AJ63+[1]ГБ5!AJ63+[1]ГП6!AJ63</f>
        <v>185</v>
      </c>
      <c r="AK63" s="52">
        <f t="shared" si="21"/>
        <v>25.783325296368876</v>
      </c>
      <c r="AL63" s="50">
        <f>[1]Барг!AL63+[1]Баунт!AL63+[1]Бичур!AL63+[1]Джид!AL63+[1]Еравн!AL63+[1]Заиграев!AL63+[1]Закаменск!AL63+[1]Иволг!AL63+[1]Кабанск!AL63+[1]Кижинг!AL63+[1]Курумкан!AL63+[1]Кяхта!AL63+[1]Муйский!AL63+[1]Мухоршибирь!AL63+[1]Окинский!AL63+[1]Прибайкальский!AL63+[1]Северобайк!AL63+[1]Селенгинский!AL63+[1]Тарбагат!AL63+[1]Тунк!AL63+[1]Хоринск!AL63+[1]ГП1!AL63+[1]ГП2!AL63+[1]ГП3!AL63+[1]ГБ4!AL63+[1]ГБ5!AL63+[1]ГП6!AL63</f>
        <v>2162</v>
      </c>
      <c r="AM63" s="97">
        <f t="shared" si="22"/>
        <v>985431</v>
      </c>
      <c r="AN63" s="97">
        <f t="shared" si="22"/>
        <v>4185</v>
      </c>
      <c r="AO63" s="53">
        <f t="shared" si="23"/>
        <v>424.68726881943024</v>
      </c>
      <c r="AP63" s="98">
        <f t="shared" si="24"/>
        <v>302</v>
      </c>
      <c r="AQ63" s="53">
        <f t="shared" si="3"/>
        <v>30.646488693779673</v>
      </c>
      <c r="AR63" s="99">
        <f t="shared" si="25"/>
        <v>3102</v>
      </c>
      <c r="AS63" s="41">
        <v>982629</v>
      </c>
      <c r="AT63" s="41">
        <f t="shared" si="25"/>
        <v>4163</v>
      </c>
      <c r="AU63" s="54">
        <f t="shared" si="4"/>
        <v>423.65938721531728</v>
      </c>
      <c r="AV63" s="41">
        <f t="shared" si="26"/>
        <v>354</v>
      </c>
      <c r="AW63" s="55">
        <f t="shared" si="6"/>
        <v>36.025804245549438</v>
      </c>
      <c r="AX63" s="41">
        <f t="shared" si="27"/>
        <v>2989</v>
      </c>
      <c r="AZ63" s="14" t="s">
        <v>241</v>
      </c>
      <c r="BA63" s="14">
        <v>37049</v>
      </c>
      <c r="BB63" s="14" t="s">
        <v>242</v>
      </c>
      <c r="BC63" s="14">
        <v>4163</v>
      </c>
      <c r="BD63" s="14">
        <v>354</v>
      </c>
      <c r="BE63" s="14">
        <v>2989</v>
      </c>
      <c r="BF63" s="14"/>
      <c r="BG63" s="32">
        <f t="shared" si="7"/>
        <v>0</v>
      </c>
      <c r="BH63" s="32">
        <f t="shared" si="8"/>
        <v>0</v>
      </c>
      <c r="BI63" s="32">
        <f t="shared" si="9"/>
        <v>0</v>
      </c>
    </row>
    <row r="64" spans="1:61" s="92" customFormat="1" ht="15" x14ac:dyDescent="0.25">
      <c r="A64" s="100" t="s">
        <v>243</v>
      </c>
      <c r="B64" s="100" t="s">
        <v>244</v>
      </c>
      <c r="C64" s="33">
        <v>228702</v>
      </c>
      <c r="D64" s="46">
        <v>0</v>
      </c>
      <c r="E64" s="47">
        <f t="shared" si="10"/>
        <v>0</v>
      </c>
      <c r="F64" s="46">
        <v>0</v>
      </c>
      <c r="G64" s="47">
        <f t="shared" si="11"/>
        <v>0</v>
      </c>
      <c r="H64" s="46">
        <v>0</v>
      </c>
      <c r="I64" s="46">
        <v>226543</v>
      </c>
      <c r="J64" s="46">
        <f>[1]Барг!J64+[1]Баунт!J64+[1]Бичур!J64+[1]Джид!J64+[1]Еравн!J64+[1]Заиграев!J64+[1]Закаменск!J64+[1]Иволг!J64+[1]Кабанск!J64+[1]Кижинг!J64+[1]Курумкан!J64+[1]Кяхта!J64+[1]Муйский!J64+[1]Мухоршибирь!J64+[1]Окинский!J64+[1]Прибайкальский!J64+[1]Северобайк!J64+[1]Селенгинский!J64+[1]Тарбагат!J64+[1]Тунк!J64+[1]Хоринск!J64+[1]ГП1!J64+[1]ГП2!J64+[1]ГП3!J64+[1]ГБ4!J64+[1]ГБ5!J64+[1]ГП6!J64</f>
        <v>1</v>
      </c>
      <c r="K64" s="73">
        <f t="shared" si="12"/>
        <v>0.44141730267543028</v>
      </c>
      <c r="L64" s="94">
        <f>[1]Барг!L64+[1]Баунт!L64+[1]Бичур!L64+[1]Джид!L64+[1]Еравн!L64+[1]Заиграев!L64+[1]Закаменск!L64+[1]Иволг!L64+[1]Кабанск!L64+[1]Кижинг!L64+[1]Курумкан!L64+[1]Кяхта!L64+[1]Муйский!L64+[1]Мухоршибирь!L64+[1]Окинский!L64+[1]Прибайкальский!L64+[1]Северобайк!L64+[1]Селенгинский!L64+[1]Тарбагат!L64+[1]Тунк!L64+[1]Хоринск!L64+[1]ГП1!L64+[1]ГП2!L64+[1]ГП3!L64+[1]ГБ4!L64+[1]ГБ5!L64+[1]ГП6!L64</f>
        <v>0</v>
      </c>
      <c r="M64" s="73">
        <f t="shared" si="13"/>
        <v>0</v>
      </c>
      <c r="N64" s="95">
        <f>[1]Барг!N64+[1]Баунт!N64+[1]Бичур!N64+[1]Джид!N64+[1]Еравн!N64+[1]Заиграев!N64+[1]Закаменск!N64+[1]Иволг!N64+[1]Кабанск!N64+[1]Кижинг!N64+[1]Курумкан!N64+[1]Кяхта!N64+[1]Муйский!N64+[1]Мухоршибирь!N64+[1]Окинский!N64+[1]Прибайкальский!N64+[1]Северобайк!N64+[1]Селенгинский!N64+[1]Тарбагат!N64+[1]Тунк!N64+[1]Хоринск!N64+[1]ГП1!N64+[1]ГП2!N64+[1]ГП3!N64+[1]ГБ4!N64+[1]ГБ5!N64+[1]ГП6!N64</f>
        <v>0</v>
      </c>
      <c r="O64" s="48">
        <v>37580</v>
      </c>
      <c r="P64" s="48">
        <v>0</v>
      </c>
      <c r="Q64" s="49">
        <f t="shared" si="14"/>
        <v>0</v>
      </c>
      <c r="R64" s="48">
        <v>0</v>
      </c>
      <c r="S64" s="49">
        <f t="shared" si="15"/>
        <v>0</v>
      </c>
      <c r="T64" s="48">
        <v>0</v>
      </c>
      <c r="U64" s="96">
        <v>38568</v>
      </c>
      <c r="V64" s="96">
        <f>[1]Барг!V64+[1]Баунт!V64+[1]Бичур!V64+[1]Джид!V64+[1]Еравн!V64+[1]Заиграев!V64+[1]Закаменск!V64+[1]Иволг!V64+[1]Кабанск!V64+[1]Кижинг!V64+[1]Курумкан!V64+[1]Кяхта!V64+[1]Муйский!V64+[1]Мухоршибирь!V64+[1]Окинский!V64+[1]Прибайкальский!V64+[1]Северобайк!V64+[1]Селенгинский!V64+[1]Тарбагат!V64+[1]Тунк!V64+[1]Хоринск!V64+[1]ГП1!V64+[1]ГП2!V64+[1]ГП3!V64+[1]ГБ4!V64+[1]ГБ5!V64+[1]ГП6!V64</f>
        <v>0</v>
      </c>
      <c r="W64" s="49">
        <f t="shared" si="16"/>
        <v>0</v>
      </c>
      <c r="X64" s="48">
        <f>[1]Барг!X64+[1]Баунт!X64+[1]Бичур!X64+[1]Джид!X64+[1]Еравн!X64+[1]Заиграев!X64+[1]Закаменск!X64+[1]Иволг!X64+[1]Кабанск!X64+[1]Кижинг!X64+[1]Курумкан!X64+[1]Кяхта!X64+[1]Муйский!X64+[1]Мухоршибирь!X64+[1]Окинский!X64+[1]Прибайкальский!X64+[1]Северобайк!X64+[1]Селенгинский!X64+[1]Тарбагат!X64+[1]Тунк!X64+[1]Хоринск!X64+[1]ГП1!X64+[1]ГП2!X64+[1]ГП3!X64+[1]ГБ4!X64+[1]ГБ5!X64+[1]ГП6!X64</f>
        <v>0</v>
      </c>
      <c r="Y64" s="49">
        <f t="shared" si="17"/>
        <v>0</v>
      </c>
      <c r="Z64" s="48">
        <f>[1]Барг!Z64+[1]Баунт!Z64+[1]Бичур!Z64+[1]Джид!Z64+[1]Еравн!Z64+[1]Заиграев!Z64+[1]Закаменск!Z64+[1]Иволг!Z64+[1]Кабанск!Z64+[1]Кижинг!Z64+[1]Курумкан!Z64+[1]Кяхта!Z64+[1]Муйский!Z64+[1]Мухоршибирь!Z64+[1]Окинский!Z64+[1]Прибайкальский!Z64+[1]Северобайк!Z64+[1]Селенгинский!Z64+[1]Тарбагат!Z64+[1]Тунк!Z64+[1]Хоринск!Z64+[1]ГП1!Z64+[1]ГП2!Z64+[1]ГП3!Z64+[1]ГБ4!Z64+[1]ГБ5!Z64+[1]ГП6!Z64</f>
        <v>0</v>
      </c>
      <c r="AA64" s="50">
        <v>719149</v>
      </c>
      <c r="AB64" s="50">
        <v>608</v>
      </c>
      <c r="AC64" s="52">
        <f t="shared" si="18"/>
        <v>84.544371194286583</v>
      </c>
      <c r="AD64" s="50">
        <v>494</v>
      </c>
      <c r="AE64" s="52">
        <f t="shared" si="19"/>
        <v>68.692301595357847</v>
      </c>
      <c r="AF64" s="50">
        <v>207</v>
      </c>
      <c r="AG64" s="50">
        <v>717518</v>
      </c>
      <c r="AH64" s="50">
        <f>[1]Барг!AH64+[1]Баунт!AH64+[1]Бичур!AH64+[1]Джид!AH64+[1]Еравн!AH64+[1]Заиграев!AH64+[1]Закаменск!AH64+[1]Иволг!AH64+[1]Кабанск!AH64+[1]Кижинг!AH64+[1]Курумкан!AH64+[1]Кяхта!AH64+[1]Муйский!AH64+[1]Мухоршибирь!AH64+[1]Окинский!AH64+[1]Прибайкальский!AH64+[1]Северобайк!AH64+[1]Селенгинский!AH64+[1]Тарбагат!AH64+[1]Тунк!AH64+[1]Хоринск!AH64+[1]ГП1!AH64+[1]ГП2!AH64+[1]ГП3!AH64+[1]ГБ4!AH64+[1]ГБ5!AH64+[1]ГП6!AH64</f>
        <v>556</v>
      </c>
      <c r="AI64" s="52">
        <f t="shared" si="20"/>
        <v>77.489345215032941</v>
      </c>
      <c r="AJ64" s="50">
        <f>[1]Барг!AJ64+[1]Баунт!AJ64+[1]Бичур!AJ64+[1]Джид!AJ64+[1]Еравн!AJ64+[1]Заиграев!AJ64+[1]Закаменск!AJ64+[1]Иволг!AJ64+[1]Кабанск!AJ64+[1]Кижинг!AJ64+[1]Курумкан!AJ64+[1]Кяхта!AJ64+[1]Муйский!AJ64+[1]Мухоршибирь!AJ64+[1]Окинский!AJ64+[1]Прибайкальский!AJ64+[1]Северобайк!AJ64+[1]Селенгинский!AJ64+[1]Тарбагат!AJ64+[1]Тунк!AJ64+[1]Хоринск!AJ64+[1]ГП1!AJ64+[1]ГП2!AJ64+[1]ГП3!AJ64+[1]ГБ4!AJ64+[1]ГБ5!AJ64+[1]ГП6!AJ64</f>
        <v>506</v>
      </c>
      <c r="AK64" s="52">
        <f t="shared" si="21"/>
        <v>70.520878918717017</v>
      </c>
      <c r="AL64" s="50">
        <f>[1]Барг!AL64+[1]Баунт!AL64+[1]Бичур!AL64+[1]Джид!AL64+[1]Еравн!AL64+[1]Заиграев!AL64+[1]Закаменск!AL64+[1]Иволг!AL64+[1]Кабанск!AL64+[1]Кижинг!AL64+[1]Курумкан!AL64+[1]Кяхта!AL64+[1]Муйский!AL64+[1]Мухоршибирь!AL64+[1]Окинский!AL64+[1]Прибайкальский!AL64+[1]Северобайк!AL64+[1]Селенгинский!AL64+[1]Тарбагат!AL64+[1]Тунк!AL64+[1]Хоринск!AL64+[1]ГП1!AL64+[1]ГП2!AL64+[1]ГП3!AL64+[1]ГБ4!AL64+[1]ГБ5!AL64+[1]ГП6!AL64</f>
        <v>234</v>
      </c>
      <c r="AM64" s="97">
        <f t="shared" si="22"/>
        <v>985431</v>
      </c>
      <c r="AN64" s="97">
        <f t="shared" si="22"/>
        <v>608</v>
      </c>
      <c r="AO64" s="53">
        <f t="shared" si="23"/>
        <v>61.698891145092858</v>
      </c>
      <c r="AP64" s="98">
        <f t="shared" si="24"/>
        <v>494</v>
      </c>
      <c r="AQ64" s="53">
        <f t="shared" si="3"/>
        <v>50.130349055387946</v>
      </c>
      <c r="AR64" s="99">
        <f t="shared" si="25"/>
        <v>207</v>
      </c>
      <c r="AS64" s="97">
        <v>982629</v>
      </c>
      <c r="AT64" s="97">
        <f t="shared" si="25"/>
        <v>557</v>
      </c>
      <c r="AU64" s="54">
        <f t="shared" si="4"/>
        <v>56.684669392008587</v>
      </c>
      <c r="AV64" s="97">
        <f t="shared" si="26"/>
        <v>506</v>
      </c>
      <c r="AW64" s="106">
        <f t="shared" si="6"/>
        <v>51.494511153242982</v>
      </c>
      <c r="AX64" s="97">
        <f t="shared" si="27"/>
        <v>234</v>
      </c>
      <c r="AZ64" s="100" t="s">
        <v>245</v>
      </c>
      <c r="BA64" s="100">
        <v>37414</v>
      </c>
      <c r="BB64" s="100" t="s">
        <v>246</v>
      </c>
      <c r="BC64" s="100">
        <v>557</v>
      </c>
      <c r="BD64" s="100">
        <v>506</v>
      </c>
      <c r="BE64" s="100">
        <v>234</v>
      </c>
      <c r="BF64" s="100"/>
      <c r="BG64" s="104">
        <f t="shared" si="7"/>
        <v>0</v>
      </c>
      <c r="BH64" s="104">
        <f t="shared" si="8"/>
        <v>0</v>
      </c>
      <c r="BI64" s="104">
        <f t="shared" si="9"/>
        <v>0</v>
      </c>
    </row>
    <row r="65" spans="1:61" ht="15" x14ac:dyDescent="0.25">
      <c r="A65" s="14" t="s">
        <v>247</v>
      </c>
      <c r="B65" s="14" t="s">
        <v>248</v>
      </c>
      <c r="C65" s="33">
        <v>228702</v>
      </c>
      <c r="D65" s="46">
        <v>180</v>
      </c>
      <c r="E65" s="47">
        <f t="shared" si="10"/>
        <v>78.705039746045074</v>
      </c>
      <c r="F65" s="46">
        <v>56</v>
      </c>
      <c r="G65" s="47">
        <f t="shared" si="11"/>
        <v>24.486012365436242</v>
      </c>
      <c r="H65" s="46">
        <v>51</v>
      </c>
      <c r="I65" s="46">
        <v>226543</v>
      </c>
      <c r="J65" s="46">
        <f>[1]Барг!J65+[1]Баунт!J65+[1]Бичур!J65+[1]Джид!J65+[1]Еравн!J65+[1]Заиграев!J65+[1]Закаменск!J65+[1]Иволг!J65+[1]Кабанск!J65+[1]Кижинг!J65+[1]Курумкан!J65+[1]Кяхта!J65+[1]Муйский!J65+[1]Мухоршибирь!J65+[1]Окинский!J65+[1]Прибайкальский!J65+[1]Северобайк!J65+[1]Селенгинский!J65+[1]Тарбагат!J65+[1]Тунк!J65+[1]Хоринск!J65+[1]ГП1!J65+[1]ГП2!J65+[1]ГП3!J65+[1]ГБ4!J65+[1]ГБ5!J65+[1]ГП6!J65</f>
        <v>186</v>
      </c>
      <c r="K65" s="73">
        <f t="shared" si="12"/>
        <v>82.103618297630021</v>
      </c>
      <c r="L65" s="94">
        <f>[1]Барг!L65+[1]Баунт!L65+[1]Бичур!L65+[1]Джид!L65+[1]Еравн!L65+[1]Заиграев!L65+[1]Закаменск!L65+[1]Иволг!L65+[1]Кабанск!L65+[1]Кижинг!L65+[1]Курумкан!L65+[1]Кяхта!L65+[1]Муйский!L65+[1]Мухоршибирь!L65+[1]Окинский!L65+[1]Прибайкальский!L65+[1]Северобайк!L65+[1]Селенгинский!L65+[1]Тарбагат!L65+[1]Тунк!L65+[1]Хоринск!L65+[1]ГП1!L65+[1]ГП2!L65+[1]ГП3!L65+[1]ГБ4!L65+[1]ГБ5!L65+[1]ГП6!L65</f>
        <v>46</v>
      </c>
      <c r="M65" s="73">
        <f t="shared" si="13"/>
        <v>20.305195923069792</v>
      </c>
      <c r="N65" s="95">
        <f>[1]Барг!N65+[1]Баунт!N65+[1]Бичур!N65+[1]Джид!N65+[1]Еравн!N65+[1]Заиграев!N65+[1]Закаменск!N65+[1]Иволг!N65+[1]Кабанск!N65+[1]Кижинг!N65+[1]Курумкан!N65+[1]Кяхта!N65+[1]Муйский!N65+[1]Мухоршибирь!N65+[1]Окинский!N65+[1]Прибайкальский!N65+[1]Северобайк!N65+[1]Селенгинский!N65+[1]Тарбагат!N65+[1]Тунк!N65+[1]Хоринск!N65+[1]ГП1!N65+[1]ГП2!N65+[1]ГП3!N65+[1]ГБ4!N65+[1]ГБ5!N65+[1]ГП6!N65</f>
        <v>42</v>
      </c>
      <c r="O65" s="48">
        <v>37580</v>
      </c>
      <c r="P65" s="48">
        <v>59</v>
      </c>
      <c r="Q65" s="49">
        <f t="shared" si="14"/>
        <v>156.99840340606704</v>
      </c>
      <c r="R65" s="48">
        <v>34</v>
      </c>
      <c r="S65" s="49">
        <f t="shared" si="15"/>
        <v>90.473656200106433</v>
      </c>
      <c r="T65" s="48">
        <v>27</v>
      </c>
      <c r="U65" s="96">
        <v>38568</v>
      </c>
      <c r="V65" s="96">
        <f>[1]Барг!V65+[1]Баунт!V65+[1]Бичур!V65+[1]Джид!V65+[1]Еравн!V65+[1]Заиграев!V65+[1]Закаменск!V65+[1]Иволг!V65+[1]Кабанск!V65+[1]Кижинг!V65+[1]Курумкан!V65+[1]Кяхта!V65+[1]Муйский!V65+[1]Мухоршибирь!V65+[1]Окинский!V65+[1]Прибайкальский!V65+[1]Северобайк!V65+[1]Селенгинский!V65+[1]Тарбагат!V65+[1]Тунк!V65+[1]Хоринск!V65+[1]ГП1!V65+[1]ГП2!V65+[1]ГП3!V65+[1]ГБ4!V65+[1]ГБ5!V65+[1]ГП6!V65</f>
        <v>68</v>
      </c>
      <c r="W65" s="49">
        <f t="shared" si="16"/>
        <v>176.31196847127151</v>
      </c>
      <c r="X65" s="48">
        <f>[1]Барг!X65+[1]Баунт!X65+[1]Бичур!X65+[1]Джид!X65+[1]Еравн!X65+[1]Заиграев!X65+[1]Закаменск!X65+[1]Иволг!X65+[1]Кабанск!X65+[1]Кижинг!X65+[1]Курумкан!X65+[1]Кяхта!X65+[1]Муйский!X65+[1]Мухоршибирь!X65+[1]Окинский!X65+[1]Прибайкальский!X65+[1]Северобайк!X65+[1]Селенгинский!X65+[1]Тарбагат!X65+[1]Тунк!X65+[1]Хоринск!X65+[1]ГП1!X65+[1]ГП2!X65+[1]ГП3!X65+[1]ГБ4!X65+[1]ГБ5!X65+[1]ГП6!X65</f>
        <v>15</v>
      </c>
      <c r="Y65" s="49">
        <f t="shared" si="17"/>
        <v>38.892345986309891</v>
      </c>
      <c r="Z65" s="48">
        <f>[1]Барг!Z65+[1]Баунт!Z65+[1]Бичур!Z65+[1]Джид!Z65+[1]Еравн!Z65+[1]Заиграев!Z65+[1]Закаменск!Z65+[1]Иволг!Z65+[1]Кабанск!Z65+[1]Кижинг!Z65+[1]Курумкан!Z65+[1]Кяхта!Z65+[1]Муйский!Z65+[1]Мухоршибирь!Z65+[1]Окинский!Z65+[1]Прибайкальский!Z65+[1]Северобайк!Z65+[1]Селенгинский!Z65+[1]Тарбагат!Z65+[1]Тунк!Z65+[1]Хоринск!Z65+[1]ГП1!Z65+[1]ГП2!Z65+[1]ГП3!Z65+[1]ГБ4!Z65+[1]ГБ5!Z65+[1]ГП6!Z65</f>
        <v>26</v>
      </c>
      <c r="AA65" s="50">
        <v>719149</v>
      </c>
      <c r="AB65" s="50">
        <v>6692</v>
      </c>
      <c r="AC65" s="52">
        <f t="shared" si="18"/>
        <v>930.54429610553586</v>
      </c>
      <c r="AD65" s="50">
        <v>2602</v>
      </c>
      <c r="AE65" s="52">
        <f t="shared" si="19"/>
        <v>361.81653593344356</v>
      </c>
      <c r="AF65" s="50">
        <v>819</v>
      </c>
      <c r="AG65" s="50">
        <v>717518</v>
      </c>
      <c r="AH65" s="50">
        <f>[1]Барг!AH65+[1]Баунт!AH65+[1]Бичур!AH65+[1]Джид!AH65+[1]Еравн!AH65+[1]Заиграев!AH65+[1]Закаменск!AH65+[1]Иволг!AH65+[1]Кабанск!AH65+[1]Кижинг!AH65+[1]Курумкан!AH65+[1]Кяхта!AH65+[1]Муйский!AH65+[1]Мухоршибирь!AH65+[1]Окинский!AH65+[1]Прибайкальский!AH65+[1]Северобайк!AH65+[1]Селенгинский!AH65+[1]Тарбагат!AH65+[1]Тунк!AH65+[1]Хоринск!AH65+[1]ГП1!AH65+[1]ГП2!AH65+[1]ГП3!AH65+[1]ГБ4!AH65+[1]ГБ5!AH65+[1]ГП6!AH65</f>
        <v>7125</v>
      </c>
      <c r="AI65" s="52">
        <f t="shared" si="20"/>
        <v>993.00644722501738</v>
      </c>
      <c r="AJ65" s="50">
        <f>[1]Барг!AJ65+[1]Баунт!AJ65+[1]Бичур!AJ65+[1]Джид!AJ65+[1]Еравн!AJ65+[1]Заиграев!AJ65+[1]Закаменск!AJ65+[1]Иволг!AJ65+[1]Кабанск!AJ65+[1]Кижинг!AJ65+[1]Курумкан!AJ65+[1]Кяхта!AJ65+[1]Муйский!AJ65+[1]Мухоршибирь!AJ65+[1]Окинский!AJ65+[1]Прибайкальский!AJ65+[1]Северобайк!AJ65+[1]Селенгинский!AJ65+[1]Тарбагат!AJ65+[1]Тунк!AJ65+[1]Хоринск!AJ65+[1]ГП1!AJ65+[1]ГП2!AJ65+[1]ГП3!AJ65+[1]ГБ4!AJ65+[1]ГБ5!AJ65+[1]ГП6!AJ65</f>
        <v>2598</v>
      </c>
      <c r="AK65" s="52">
        <f t="shared" si="21"/>
        <v>362.08150875657475</v>
      </c>
      <c r="AL65" s="50">
        <f>[1]Барг!AL65+[1]Баунт!AL65+[1]Бичур!AL65+[1]Джид!AL65+[1]Еравн!AL65+[1]Заиграев!AL65+[1]Закаменск!AL65+[1]Иволг!AL65+[1]Кабанск!AL65+[1]Кижинг!AL65+[1]Курумкан!AL65+[1]Кяхта!AL65+[1]Муйский!AL65+[1]Мухоршибирь!AL65+[1]Окинский!AL65+[1]Прибайкальский!AL65+[1]Северобайк!AL65+[1]Селенгинский!AL65+[1]Тарбагат!AL65+[1]Тунк!AL65+[1]Хоринск!AL65+[1]ГП1!AL65+[1]ГП2!AL65+[1]ГП3!AL65+[1]ГБ4!AL65+[1]ГБ5!AL65+[1]ГП6!AL65</f>
        <v>722</v>
      </c>
      <c r="AM65" s="97">
        <f t="shared" si="22"/>
        <v>985431</v>
      </c>
      <c r="AN65" s="97">
        <f t="shared" si="22"/>
        <v>6931</v>
      </c>
      <c r="AO65" s="53">
        <f t="shared" si="23"/>
        <v>703.34706336618194</v>
      </c>
      <c r="AP65" s="98">
        <f t="shared" si="24"/>
        <v>2692</v>
      </c>
      <c r="AQ65" s="53">
        <f t="shared" si="3"/>
        <v>273.17995882004931</v>
      </c>
      <c r="AR65" s="99">
        <f t="shared" si="25"/>
        <v>897</v>
      </c>
      <c r="AS65" s="41">
        <v>982629</v>
      </c>
      <c r="AT65" s="41">
        <f t="shared" si="25"/>
        <v>7379</v>
      </c>
      <c r="AU65" s="54">
        <f t="shared" si="4"/>
        <v>750.94465968335965</v>
      </c>
      <c r="AV65" s="41">
        <f t="shared" si="26"/>
        <v>2659</v>
      </c>
      <c r="AW65" s="55">
        <f t="shared" si="6"/>
        <v>270.60060307603379</v>
      </c>
      <c r="AX65" s="41">
        <f t="shared" si="27"/>
        <v>790</v>
      </c>
      <c r="AZ65" s="14" t="s">
        <v>249</v>
      </c>
      <c r="BA65" s="14">
        <v>45114</v>
      </c>
      <c r="BB65" s="14" t="s">
        <v>250</v>
      </c>
      <c r="BC65" s="14">
        <v>7379</v>
      </c>
      <c r="BD65" s="14">
        <v>2659</v>
      </c>
      <c r="BE65" s="14">
        <v>790</v>
      </c>
      <c r="BF65" s="14"/>
      <c r="BG65" s="32">
        <f t="shared" si="7"/>
        <v>0</v>
      </c>
      <c r="BH65" s="32">
        <f t="shared" si="8"/>
        <v>0</v>
      </c>
      <c r="BI65" s="32">
        <f t="shared" si="9"/>
        <v>0</v>
      </c>
    </row>
    <row r="66" spans="1:61" ht="15" x14ac:dyDescent="0.25">
      <c r="A66" s="14" t="s">
        <v>251</v>
      </c>
      <c r="B66" s="14" t="s">
        <v>252</v>
      </c>
      <c r="C66" s="33">
        <v>228702</v>
      </c>
      <c r="D66" s="46">
        <v>2</v>
      </c>
      <c r="E66" s="47">
        <f t="shared" si="10"/>
        <v>0.87450044162272289</v>
      </c>
      <c r="F66" s="46">
        <v>0</v>
      </c>
      <c r="G66" s="47">
        <f t="shared" si="11"/>
        <v>0</v>
      </c>
      <c r="H66" s="46">
        <v>2</v>
      </c>
      <c r="I66" s="46">
        <v>226543</v>
      </c>
      <c r="J66" s="46">
        <f>[1]Барг!J66+[1]Баунт!J66+[1]Бичур!J66+[1]Джид!J66+[1]Еравн!J66+[1]Заиграев!J66+[1]Закаменск!J66+[1]Иволг!J66+[1]Кабанск!J66+[1]Кижинг!J66+[1]Курумкан!J66+[1]Кяхта!J66+[1]Муйский!J66+[1]Мухоршибирь!J66+[1]Окинский!J66+[1]Прибайкальский!J66+[1]Северобайк!J66+[1]Селенгинский!J66+[1]Тарбагат!J66+[1]Тунк!J66+[1]Хоринск!J66+[1]ГП1!J66+[1]ГП2!J66+[1]ГП3!J66+[1]ГБ4!J66+[1]ГБ5!J66+[1]ГП6!J66</f>
        <v>3</v>
      </c>
      <c r="K66" s="73">
        <f t="shared" si="12"/>
        <v>1.3242519080262909</v>
      </c>
      <c r="L66" s="94">
        <f>[1]Барг!L66+[1]Баунт!L66+[1]Бичур!L66+[1]Джид!L66+[1]Еравн!L66+[1]Заиграев!L66+[1]Закаменск!L66+[1]Иволг!L66+[1]Кабанск!L66+[1]Кижинг!L66+[1]Курумкан!L66+[1]Кяхта!L66+[1]Муйский!L66+[1]Мухоршибирь!L66+[1]Окинский!L66+[1]Прибайкальский!L66+[1]Северобайк!L66+[1]Селенгинский!L66+[1]Тарбагат!L66+[1]Тунк!L66+[1]Хоринск!L66+[1]ГП1!L66+[1]ГП2!L66+[1]ГП3!L66+[1]ГБ4!L66+[1]ГБ5!L66+[1]ГП6!L66</f>
        <v>0</v>
      </c>
      <c r="M66" s="73">
        <f t="shared" si="13"/>
        <v>0</v>
      </c>
      <c r="N66" s="95">
        <f>[1]Барг!N66+[1]Баунт!N66+[1]Бичур!N66+[1]Джид!N66+[1]Еравн!N66+[1]Заиграев!N66+[1]Закаменск!N66+[1]Иволг!N66+[1]Кабанск!N66+[1]Кижинг!N66+[1]Курумкан!N66+[1]Кяхта!N66+[1]Муйский!N66+[1]Мухоршибирь!N66+[1]Окинский!N66+[1]Прибайкальский!N66+[1]Северобайк!N66+[1]Селенгинский!N66+[1]Тарбагат!N66+[1]Тунк!N66+[1]Хоринск!N66+[1]ГП1!N66+[1]ГП2!N66+[1]ГП3!N66+[1]ГБ4!N66+[1]ГБ5!N66+[1]ГП6!N66</f>
        <v>3</v>
      </c>
      <c r="O66" s="48">
        <v>37580</v>
      </c>
      <c r="P66" s="48">
        <v>0</v>
      </c>
      <c r="Q66" s="49">
        <f t="shared" si="14"/>
        <v>0</v>
      </c>
      <c r="R66" s="48">
        <v>0</v>
      </c>
      <c r="S66" s="49">
        <f t="shared" si="15"/>
        <v>0</v>
      </c>
      <c r="T66" s="48">
        <v>0</v>
      </c>
      <c r="U66" s="96">
        <v>38568</v>
      </c>
      <c r="V66" s="96">
        <f>[1]Барг!V66+[1]Баунт!V66+[1]Бичур!V66+[1]Джид!V66+[1]Еравн!V66+[1]Заиграев!V66+[1]Закаменск!V66+[1]Иволг!V66+[1]Кабанск!V66+[1]Кижинг!V66+[1]Курумкан!V66+[1]Кяхта!V66+[1]Муйский!V66+[1]Мухоршибирь!V66+[1]Окинский!V66+[1]Прибайкальский!V66+[1]Северобайк!V66+[1]Селенгинский!V66+[1]Тарбагат!V66+[1]Тунк!V66+[1]Хоринск!V66+[1]ГП1!V66+[1]ГП2!V66+[1]ГП3!V66+[1]ГБ4!V66+[1]ГБ5!V66+[1]ГП6!V66</f>
        <v>0</v>
      </c>
      <c r="W66" s="49">
        <f t="shared" si="16"/>
        <v>0</v>
      </c>
      <c r="X66" s="48">
        <f>[1]Барг!X66+[1]Баунт!X66+[1]Бичур!X66+[1]Джид!X66+[1]Еравн!X66+[1]Заиграев!X66+[1]Закаменск!X66+[1]Иволг!X66+[1]Кабанск!X66+[1]Кижинг!X66+[1]Курумкан!X66+[1]Кяхта!X66+[1]Муйский!X66+[1]Мухоршибирь!X66+[1]Окинский!X66+[1]Прибайкальский!X66+[1]Северобайк!X66+[1]Селенгинский!X66+[1]Тарбагат!X66+[1]Тунк!X66+[1]Хоринск!X66+[1]ГП1!X66+[1]ГП2!X66+[1]ГП3!X66+[1]ГБ4!X66+[1]ГБ5!X66+[1]ГП6!X66</f>
        <v>0</v>
      </c>
      <c r="Y66" s="49">
        <f t="shared" si="17"/>
        <v>0</v>
      </c>
      <c r="Z66" s="48">
        <f>[1]Барг!Z66+[1]Баунт!Z66+[1]Бичур!Z66+[1]Джид!Z66+[1]Еравн!Z66+[1]Заиграев!Z66+[1]Закаменск!Z66+[1]Иволг!Z66+[1]Кабанск!Z66+[1]Кижинг!Z66+[1]Курумкан!Z66+[1]Кяхта!Z66+[1]Муйский!Z66+[1]Мухоршибирь!Z66+[1]Окинский!Z66+[1]Прибайкальский!Z66+[1]Северобайк!Z66+[1]Селенгинский!Z66+[1]Тарбагат!Z66+[1]Тунк!Z66+[1]Хоринск!Z66+[1]ГП1!Z66+[1]ГП2!Z66+[1]ГП3!Z66+[1]ГБ4!Z66+[1]ГБ5!Z66+[1]ГП6!Z66</f>
        <v>0</v>
      </c>
      <c r="AA66" s="50">
        <v>719149</v>
      </c>
      <c r="AB66" s="50">
        <v>12</v>
      </c>
      <c r="AC66" s="52">
        <f t="shared" si="18"/>
        <v>1.6686389051503929</v>
      </c>
      <c r="AD66" s="50">
        <v>5</v>
      </c>
      <c r="AE66" s="52">
        <f t="shared" si="19"/>
        <v>0.69526621047933046</v>
      </c>
      <c r="AF66" s="50">
        <v>11</v>
      </c>
      <c r="AG66" s="50">
        <v>717518</v>
      </c>
      <c r="AH66" s="50">
        <f>[1]Барг!AH66+[1]Баунт!AH66+[1]Бичур!AH66+[1]Джид!AH66+[1]Еравн!AH66+[1]Заиграев!AH66+[1]Закаменск!AH66+[1]Иволг!AH66+[1]Кабанск!AH66+[1]Кижинг!AH66+[1]Курумкан!AH66+[1]Кяхта!AH66+[1]Муйский!AH66+[1]Мухоршибирь!AH66+[1]Окинский!AH66+[1]Прибайкальский!AH66+[1]Северобайк!AH66+[1]Селенгинский!AH66+[1]Тарбагат!AH66+[1]Тунк!AH66+[1]Хоринск!AH66+[1]ГП1!AH66+[1]ГП2!AH66+[1]ГП3!AH66+[1]ГБ4!AH66+[1]ГБ5!AH66+[1]ГП6!AH66</f>
        <v>18</v>
      </c>
      <c r="AI66" s="52">
        <f t="shared" si="20"/>
        <v>2.5086478666737277</v>
      </c>
      <c r="AJ66" s="50">
        <f>[1]Барг!AJ66+[1]Баунт!AJ66+[1]Бичур!AJ66+[1]Джид!AJ66+[1]Еравн!AJ66+[1]Заиграев!AJ66+[1]Закаменск!AJ66+[1]Иволг!AJ66+[1]Кабанск!AJ66+[1]Кижинг!AJ66+[1]Курумкан!AJ66+[1]Кяхта!AJ66+[1]Муйский!AJ66+[1]Мухоршибирь!AJ66+[1]Окинский!AJ66+[1]Прибайкальский!AJ66+[1]Северобайк!AJ66+[1]Селенгинский!AJ66+[1]Тарбагат!AJ66+[1]Тунк!AJ66+[1]Хоринск!AJ66+[1]ГП1!AJ66+[1]ГП2!AJ66+[1]ГП3!AJ66+[1]ГБ4!AJ66+[1]ГБ5!AJ66+[1]ГП6!AJ66</f>
        <v>2</v>
      </c>
      <c r="AK66" s="52">
        <f t="shared" si="21"/>
        <v>0.27873865185263647</v>
      </c>
      <c r="AL66" s="50">
        <f>[1]Барг!AL66+[1]Баунт!AL66+[1]Бичур!AL66+[1]Джид!AL66+[1]Еравн!AL66+[1]Заиграев!AL66+[1]Закаменск!AL66+[1]Иволг!AL66+[1]Кабанск!AL66+[1]Кижинг!AL66+[1]Курумкан!AL66+[1]Кяхта!AL66+[1]Муйский!AL66+[1]Мухоршибирь!AL66+[1]Окинский!AL66+[1]Прибайкальский!AL66+[1]Северобайк!AL66+[1]Селенгинский!AL66+[1]Тарбагат!AL66+[1]Тунк!AL66+[1]Хоринск!AL66+[1]ГП1!AL66+[1]ГП2!AL66+[1]ГП3!AL66+[1]ГБ4!AL66+[1]ГБ5!AL66+[1]ГП6!AL66</f>
        <v>17</v>
      </c>
      <c r="AM66" s="97">
        <f t="shared" si="22"/>
        <v>985431</v>
      </c>
      <c r="AN66" s="97">
        <f t="shared" si="22"/>
        <v>14</v>
      </c>
      <c r="AO66" s="53">
        <f t="shared" si="23"/>
        <v>1.4206981513672698</v>
      </c>
      <c r="AP66" s="98">
        <f t="shared" si="24"/>
        <v>5</v>
      </c>
      <c r="AQ66" s="53">
        <f t="shared" si="3"/>
        <v>0.50739219691688209</v>
      </c>
      <c r="AR66" s="99">
        <f t="shared" si="25"/>
        <v>13</v>
      </c>
      <c r="AS66" s="41">
        <v>982629</v>
      </c>
      <c r="AT66" s="41">
        <f t="shared" si="25"/>
        <v>21</v>
      </c>
      <c r="AU66" s="54">
        <f t="shared" si="4"/>
        <v>2.137123980668187</v>
      </c>
      <c r="AV66" s="41">
        <f t="shared" si="26"/>
        <v>2</v>
      </c>
      <c r="AW66" s="55">
        <f t="shared" si="6"/>
        <v>0.20353561720649402</v>
      </c>
      <c r="AX66" s="41">
        <f t="shared" si="27"/>
        <v>20</v>
      </c>
      <c r="AZ66" s="14" t="s">
        <v>253</v>
      </c>
      <c r="BA66" s="14">
        <v>37079</v>
      </c>
      <c r="BB66" s="14" t="s">
        <v>254</v>
      </c>
      <c r="BC66" s="14">
        <v>21</v>
      </c>
      <c r="BD66" s="14">
        <v>2</v>
      </c>
      <c r="BE66" s="14">
        <v>20</v>
      </c>
      <c r="BF66" s="14"/>
      <c r="BG66" s="32">
        <f t="shared" si="7"/>
        <v>0</v>
      </c>
      <c r="BH66" s="32">
        <f t="shared" si="8"/>
        <v>0</v>
      </c>
      <c r="BI66" s="32">
        <f t="shared" si="9"/>
        <v>0</v>
      </c>
    </row>
    <row r="67" spans="1:61" ht="15" x14ac:dyDescent="0.25">
      <c r="A67" s="14" t="s">
        <v>255</v>
      </c>
      <c r="B67" s="14" t="s">
        <v>256</v>
      </c>
      <c r="C67" s="33">
        <v>228702</v>
      </c>
      <c r="D67" s="46">
        <v>32</v>
      </c>
      <c r="E67" s="47">
        <f t="shared" si="10"/>
        <v>13.992007065963566</v>
      </c>
      <c r="F67" s="46">
        <v>3</v>
      </c>
      <c r="G67" s="47">
        <f t="shared" si="11"/>
        <v>1.3117506624340847</v>
      </c>
      <c r="H67" s="46">
        <v>27</v>
      </c>
      <c r="I67" s="46">
        <v>226543</v>
      </c>
      <c r="J67" s="46">
        <f>[1]Барг!J67+[1]Баунт!J67+[1]Бичур!J67+[1]Джид!J67+[1]Еравн!J67+[1]Заиграев!J67+[1]Закаменск!J67+[1]Иволг!J67+[1]Кабанск!J67+[1]Кижинг!J67+[1]Курумкан!J67+[1]Кяхта!J67+[1]Муйский!J67+[1]Мухоршибирь!J67+[1]Окинский!J67+[1]Прибайкальский!J67+[1]Северобайк!J67+[1]Селенгинский!J67+[1]Тарбагат!J67+[1]Тунк!J67+[1]Хоринск!J67+[1]ГП1!J67+[1]ГП2!J67+[1]ГП3!J67+[1]ГБ4!J67+[1]ГБ5!J67+[1]ГП6!J67</f>
        <v>34</v>
      </c>
      <c r="K67" s="73">
        <f t="shared" si="12"/>
        <v>15.008188290964629</v>
      </c>
      <c r="L67" s="94">
        <f>[1]Барг!L67+[1]Баунт!L67+[1]Бичур!L67+[1]Джид!L67+[1]Еравн!L67+[1]Заиграев!L67+[1]Закаменск!L67+[1]Иволг!L67+[1]Кабанск!L67+[1]Кижинг!L67+[1]Курумкан!L67+[1]Кяхта!L67+[1]Муйский!L67+[1]Мухоршибирь!L67+[1]Окинский!L67+[1]Прибайкальский!L67+[1]Северобайк!L67+[1]Селенгинский!L67+[1]Тарбагат!L67+[1]Тунк!L67+[1]Хоринск!L67+[1]ГП1!L67+[1]ГП2!L67+[1]ГП3!L67+[1]ГБ4!L67+[1]ГБ5!L67+[1]ГП6!L67</f>
        <v>5</v>
      </c>
      <c r="M67" s="73">
        <f t="shared" si="13"/>
        <v>2.2070865133771513</v>
      </c>
      <c r="N67" s="95">
        <f>[1]Барг!N67+[1]Баунт!N67+[1]Бичур!N67+[1]Джид!N67+[1]Еравн!N67+[1]Заиграев!N67+[1]Закаменск!N67+[1]Иволг!N67+[1]Кабанск!N67+[1]Кижинг!N67+[1]Курумкан!N67+[1]Кяхта!N67+[1]Муйский!N67+[1]Мухоршибирь!N67+[1]Окинский!N67+[1]Прибайкальский!N67+[1]Северобайк!N67+[1]Селенгинский!N67+[1]Тарбагат!N67+[1]Тунк!N67+[1]Хоринск!N67+[1]ГП1!N67+[1]ГП2!N67+[1]ГП3!N67+[1]ГБ4!N67+[1]ГБ5!N67+[1]ГП6!N67</f>
        <v>26</v>
      </c>
      <c r="O67" s="48">
        <v>37580</v>
      </c>
      <c r="P67" s="48">
        <v>3</v>
      </c>
      <c r="Q67" s="49">
        <f t="shared" si="14"/>
        <v>7.9829696647152737</v>
      </c>
      <c r="R67" s="48">
        <v>2</v>
      </c>
      <c r="S67" s="49">
        <f t="shared" si="15"/>
        <v>5.3219797764768488</v>
      </c>
      <c r="T67" s="48">
        <v>3</v>
      </c>
      <c r="U67" s="96">
        <v>38568</v>
      </c>
      <c r="V67" s="96">
        <f>[1]Барг!V67+[1]Баунт!V67+[1]Бичур!V67+[1]Джид!V67+[1]Еравн!V67+[1]Заиграев!V67+[1]Закаменск!V67+[1]Иволг!V67+[1]Кабанск!V67+[1]Кижинг!V67+[1]Курумкан!V67+[1]Кяхта!V67+[1]Муйский!V67+[1]Мухоршибирь!V67+[1]Окинский!V67+[1]Прибайкальский!V67+[1]Северобайк!V67+[1]Селенгинский!V67+[1]Тарбагат!V67+[1]Тунк!V67+[1]Хоринск!V67+[1]ГП1!V67+[1]ГП2!V67+[1]ГП3!V67+[1]ГБ4!V67+[1]ГБ5!V67+[1]ГП6!V67</f>
        <v>1</v>
      </c>
      <c r="W67" s="49">
        <f t="shared" si="16"/>
        <v>2.592823065753993</v>
      </c>
      <c r="X67" s="48">
        <f>[1]Барг!X67+[1]Баунт!X67+[1]Бичур!X67+[1]Джид!X67+[1]Еравн!X67+[1]Заиграев!X67+[1]Закаменск!X67+[1]Иволг!X67+[1]Кабанск!X67+[1]Кижинг!X67+[1]Курумкан!X67+[1]Кяхта!X67+[1]Муйский!X67+[1]Мухоршибирь!X67+[1]Окинский!X67+[1]Прибайкальский!X67+[1]Северобайк!X67+[1]Селенгинский!X67+[1]Тарбагат!X67+[1]Тунк!X67+[1]Хоринск!X67+[1]ГП1!X67+[1]ГП2!X67+[1]ГП3!X67+[1]ГБ4!X67+[1]ГБ5!X67+[1]ГП6!X67</f>
        <v>0</v>
      </c>
      <c r="Y67" s="49">
        <f t="shared" si="17"/>
        <v>0</v>
      </c>
      <c r="Z67" s="48">
        <f>[1]Барг!Z67+[1]Баунт!Z67+[1]Бичур!Z67+[1]Джид!Z67+[1]Еравн!Z67+[1]Заиграев!Z67+[1]Закаменск!Z67+[1]Иволг!Z67+[1]Кабанск!Z67+[1]Кижинг!Z67+[1]Курумкан!Z67+[1]Кяхта!Z67+[1]Муйский!Z67+[1]Мухоршибирь!Z67+[1]Окинский!Z67+[1]Прибайкальский!Z67+[1]Северобайк!Z67+[1]Селенгинский!Z67+[1]Тарбагат!Z67+[1]Тунк!Z67+[1]Хоринск!Z67+[1]ГП1!Z67+[1]ГП2!Z67+[1]ГП3!Z67+[1]ГБ4!Z67+[1]ГБ5!Z67+[1]ГП6!Z67</f>
        <v>0</v>
      </c>
      <c r="AA67" s="50">
        <v>719149</v>
      </c>
      <c r="AB67" s="50">
        <v>225</v>
      </c>
      <c r="AC67" s="52">
        <f t="shared" si="18"/>
        <v>31.286979471569872</v>
      </c>
      <c r="AD67" s="50">
        <v>24</v>
      </c>
      <c r="AE67" s="52">
        <f t="shared" si="19"/>
        <v>3.3372778103007859</v>
      </c>
      <c r="AF67" s="50">
        <v>178</v>
      </c>
      <c r="AG67" s="50">
        <v>717518</v>
      </c>
      <c r="AH67" s="50">
        <f>[1]Барг!AH67+[1]Баунт!AH67+[1]Бичур!AH67+[1]Джид!AH67+[1]Еравн!AH67+[1]Заиграев!AH67+[1]Закаменск!AH67+[1]Иволг!AH67+[1]Кабанск!AH67+[1]Кижинг!AH67+[1]Курумкан!AH67+[1]Кяхта!AH67+[1]Муйский!AH67+[1]Мухоршибирь!AH67+[1]Окинский!AH67+[1]Прибайкальский!AH67+[1]Северобайк!AH67+[1]Селенгинский!AH67+[1]Тарбагат!AH67+[1]Тунк!AH67+[1]Хоринск!AH67+[1]ГП1!AH67+[1]ГП2!AH67+[1]ГП3!AH67+[1]ГБ4!AH67+[1]ГБ5!AH67+[1]ГП6!AH67</f>
        <v>198</v>
      </c>
      <c r="AI67" s="52">
        <f t="shared" si="20"/>
        <v>27.595126533411008</v>
      </c>
      <c r="AJ67" s="50">
        <f>[1]Барг!AJ67+[1]Баунт!AJ67+[1]Бичур!AJ67+[1]Джид!AJ67+[1]Еравн!AJ67+[1]Заиграев!AJ67+[1]Закаменск!AJ67+[1]Иволг!AJ67+[1]Кабанск!AJ67+[1]Кижинг!AJ67+[1]Курумкан!AJ67+[1]Кяхта!AJ67+[1]Муйский!AJ67+[1]Мухоршибирь!AJ67+[1]Окинский!AJ67+[1]Прибайкальский!AJ67+[1]Северобайк!AJ67+[1]Селенгинский!AJ67+[1]Тарбагат!AJ67+[1]Тунк!AJ67+[1]Хоринск!AJ67+[1]ГП1!AJ67+[1]ГП2!AJ67+[1]ГП3!AJ67+[1]ГБ4!AJ67+[1]ГБ5!AJ67+[1]ГП6!AJ67</f>
        <v>17</v>
      </c>
      <c r="AK67" s="52">
        <f t="shared" si="21"/>
        <v>2.3692785407474095</v>
      </c>
      <c r="AL67" s="50">
        <f>[1]Барг!AL67+[1]Баунт!AL67+[1]Бичур!AL67+[1]Джид!AL67+[1]Еравн!AL67+[1]Заиграев!AL67+[1]Закаменск!AL67+[1]Иволг!AL67+[1]Кабанск!AL67+[1]Кижинг!AL67+[1]Курумкан!AL67+[1]Кяхта!AL67+[1]Муйский!AL67+[1]Мухоршибирь!AL67+[1]Окинский!AL67+[1]Прибайкальский!AL67+[1]Северобайк!AL67+[1]Селенгинский!AL67+[1]Тарбагат!AL67+[1]Тунк!AL67+[1]Хоринск!AL67+[1]ГП1!AL67+[1]ГП2!AL67+[1]ГП3!AL67+[1]ГБ4!AL67+[1]ГБ5!AL67+[1]ГП6!AL67</f>
        <v>168</v>
      </c>
      <c r="AM67" s="97">
        <f t="shared" si="22"/>
        <v>985431</v>
      </c>
      <c r="AN67" s="97">
        <f t="shared" si="22"/>
        <v>260</v>
      </c>
      <c r="AO67" s="53">
        <f t="shared" si="23"/>
        <v>26.384394239677867</v>
      </c>
      <c r="AP67" s="98">
        <f t="shared" si="24"/>
        <v>29</v>
      </c>
      <c r="AQ67" s="53">
        <f t="shared" si="3"/>
        <v>2.9428747421179158</v>
      </c>
      <c r="AR67" s="99">
        <f t="shared" si="25"/>
        <v>208</v>
      </c>
      <c r="AS67" s="41">
        <v>982629</v>
      </c>
      <c r="AT67" s="41">
        <f t="shared" si="25"/>
        <v>233</v>
      </c>
      <c r="AU67" s="54">
        <f t="shared" si="4"/>
        <v>23.711899404556551</v>
      </c>
      <c r="AV67" s="41">
        <f t="shared" si="26"/>
        <v>22</v>
      </c>
      <c r="AW67" s="55">
        <f t="shared" si="6"/>
        <v>2.2388917892714342</v>
      </c>
      <c r="AX67" s="41">
        <f t="shared" si="27"/>
        <v>194</v>
      </c>
      <c r="AZ67" s="14" t="s">
        <v>257</v>
      </c>
      <c r="BA67" s="14">
        <v>45145</v>
      </c>
      <c r="BB67" s="14" t="s">
        <v>258</v>
      </c>
      <c r="BC67" s="14">
        <v>233</v>
      </c>
      <c r="BD67" s="14">
        <v>22</v>
      </c>
      <c r="BE67" s="14">
        <v>194</v>
      </c>
      <c r="BF67" s="14"/>
      <c r="BG67" s="32">
        <f t="shared" si="7"/>
        <v>0</v>
      </c>
      <c r="BH67" s="32">
        <f t="shared" si="8"/>
        <v>0</v>
      </c>
      <c r="BI67" s="32">
        <f t="shared" si="9"/>
        <v>0</v>
      </c>
    </row>
    <row r="68" spans="1:61" ht="15" x14ac:dyDescent="0.25">
      <c r="A68" s="14" t="s">
        <v>259</v>
      </c>
      <c r="B68" s="14" t="s">
        <v>260</v>
      </c>
      <c r="C68" s="33">
        <v>228702</v>
      </c>
      <c r="D68" s="46">
        <v>0</v>
      </c>
      <c r="E68" s="47">
        <f t="shared" si="10"/>
        <v>0</v>
      </c>
      <c r="F68" s="46">
        <v>0</v>
      </c>
      <c r="G68" s="47">
        <f t="shared" si="11"/>
        <v>0</v>
      </c>
      <c r="H68" s="46">
        <v>0</v>
      </c>
      <c r="I68" s="46">
        <v>226543</v>
      </c>
      <c r="J68" s="46">
        <f>[1]Барг!J68+[1]Баунт!J68+[1]Бичур!J68+[1]Джид!J68+[1]Еравн!J68+[1]Заиграев!J68+[1]Закаменск!J68+[1]Иволг!J68+[1]Кабанск!J68+[1]Кижинг!J68+[1]Курумкан!J68+[1]Кяхта!J68+[1]Муйский!J68+[1]Мухоршибирь!J68+[1]Окинский!J68+[1]Прибайкальский!J68+[1]Северобайк!J68+[1]Селенгинский!J68+[1]Тарбагат!J68+[1]Тунк!J68+[1]Хоринск!J68+[1]ГП1!J68+[1]ГП2!J68+[1]ГП3!J68+[1]ГБ4!J68+[1]ГБ5!J68+[1]ГП6!J68</f>
        <v>0</v>
      </c>
      <c r="K68" s="73">
        <f t="shared" si="12"/>
        <v>0</v>
      </c>
      <c r="L68" s="94">
        <f>[1]Барг!L68+[1]Баунт!L68+[1]Бичур!L68+[1]Джид!L68+[1]Еравн!L68+[1]Заиграев!L68+[1]Закаменск!L68+[1]Иволг!L68+[1]Кабанск!L68+[1]Кижинг!L68+[1]Курумкан!L68+[1]Кяхта!L68+[1]Муйский!L68+[1]Мухоршибирь!L68+[1]Окинский!L68+[1]Прибайкальский!L68+[1]Северобайк!L68+[1]Селенгинский!L68+[1]Тарбагат!L68+[1]Тунк!L68+[1]Хоринск!L68+[1]ГП1!L68+[1]ГП2!L68+[1]ГП3!L68+[1]ГБ4!L68+[1]ГБ5!L68+[1]ГП6!L68</f>
        <v>0</v>
      </c>
      <c r="M68" s="73">
        <f t="shared" si="13"/>
        <v>0</v>
      </c>
      <c r="N68" s="95">
        <f>[1]Барг!N68+[1]Баунт!N68+[1]Бичур!N68+[1]Джид!N68+[1]Еравн!N68+[1]Заиграев!N68+[1]Закаменск!N68+[1]Иволг!N68+[1]Кабанск!N68+[1]Кижинг!N68+[1]Курумкан!N68+[1]Кяхта!N68+[1]Муйский!N68+[1]Мухоршибирь!N68+[1]Окинский!N68+[1]Прибайкальский!N68+[1]Северобайк!N68+[1]Селенгинский!N68+[1]Тарбагат!N68+[1]Тунк!N68+[1]Хоринск!N68+[1]ГП1!N68+[1]ГП2!N68+[1]ГП3!N68+[1]ГБ4!N68+[1]ГБ5!N68+[1]ГП6!N68</f>
        <v>0</v>
      </c>
      <c r="O68" s="48">
        <v>37580</v>
      </c>
      <c r="P68" s="48">
        <v>0</v>
      </c>
      <c r="Q68" s="49">
        <f t="shared" si="14"/>
        <v>0</v>
      </c>
      <c r="R68" s="48">
        <v>0</v>
      </c>
      <c r="S68" s="49">
        <f t="shared" si="15"/>
        <v>0</v>
      </c>
      <c r="T68" s="48">
        <v>0</v>
      </c>
      <c r="U68" s="96">
        <v>38568</v>
      </c>
      <c r="V68" s="96">
        <f>[1]Барг!V68+[1]Баунт!V68+[1]Бичур!V68+[1]Джид!V68+[1]Еравн!V68+[1]Заиграев!V68+[1]Закаменск!V68+[1]Иволг!V68+[1]Кабанск!V68+[1]Кижинг!V68+[1]Курумкан!V68+[1]Кяхта!V68+[1]Муйский!V68+[1]Мухоршибирь!V68+[1]Окинский!V68+[1]Прибайкальский!V68+[1]Северобайк!V68+[1]Селенгинский!V68+[1]Тарбагат!V68+[1]Тунк!V68+[1]Хоринск!V68+[1]ГП1!V68+[1]ГП2!V68+[1]ГП3!V68+[1]ГБ4!V68+[1]ГБ5!V68+[1]ГП6!V68</f>
        <v>0</v>
      </c>
      <c r="W68" s="49">
        <f t="shared" si="16"/>
        <v>0</v>
      </c>
      <c r="X68" s="48">
        <f>[1]Барг!X68+[1]Баунт!X68+[1]Бичур!X68+[1]Джид!X68+[1]Еравн!X68+[1]Заиграев!X68+[1]Закаменск!X68+[1]Иволг!X68+[1]Кабанск!X68+[1]Кижинг!X68+[1]Курумкан!X68+[1]Кяхта!X68+[1]Муйский!X68+[1]Мухоршибирь!X68+[1]Окинский!X68+[1]Прибайкальский!X68+[1]Северобайк!X68+[1]Селенгинский!X68+[1]Тарбагат!X68+[1]Тунк!X68+[1]Хоринск!X68+[1]ГП1!X68+[1]ГП2!X68+[1]ГП3!X68+[1]ГБ4!X68+[1]ГБ5!X68+[1]ГП6!X68</f>
        <v>0</v>
      </c>
      <c r="Y68" s="49">
        <f t="shared" si="17"/>
        <v>0</v>
      </c>
      <c r="Z68" s="48">
        <f>[1]Барг!Z68+[1]Баунт!Z68+[1]Бичур!Z68+[1]Джид!Z68+[1]Еравн!Z68+[1]Заиграев!Z68+[1]Закаменск!Z68+[1]Иволг!Z68+[1]Кабанск!Z68+[1]Кижинг!Z68+[1]Курумкан!Z68+[1]Кяхта!Z68+[1]Муйский!Z68+[1]Мухоршибирь!Z68+[1]Окинский!Z68+[1]Прибайкальский!Z68+[1]Северобайк!Z68+[1]Селенгинский!Z68+[1]Тарбагат!Z68+[1]Тунк!Z68+[1]Хоринск!Z68+[1]ГП1!Z68+[1]ГП2!Z68+[1]ГП3!Z68+[1]ГБ4!Z68+[1]ГБ5!Z68+[1]ГП6!Z68</f>
        <v>0</v>
      </c>
      <c r="AA68" s="50">
        <v>719149</v>
      </c>
      <c r="AB68" s="50">
        <v>102</v>
      </c>
      <c r="AC68" s="52">
        <f t="shared" si="18"/>
        <v>14.183430693778341</v>
      </c>
      <c r="AD68" s="50">
        <v>5</v>
      </c>
      <c r="AE68" s="52">
        <f t="shared" si="19"/>
        <v>0.69526621047933046</v>
      </c>
      <c r="AF68" s="50">
        <v>96</v>
      </c>
      <c r="AG68" s="50">
        <v>717518</v>
      </c>
      <c r="AH68" s="50">
        <f>[1]Барг!AH68+[1]Баунт!AH68+[1]Бичур!AH68+[1]Джид!AH68+[1]Еравн!AH68+[1]Заиграев!AH68+[1]Закаменск!AH68+[1]Иволг!AH68+[1]Кабанск!AH68+[1]Кижинг!AH68+[1]Курумкан!AH68+[1]Кяхта!AH68+[1]Муйский!AH68+[1]Мухоршибирь!AH68+[1]Окинский!AH68+[1]Прибайкальский!AH68+[1]Северобайк!AH68+[1]Селенгинский!AH68+[1]Тарбагат!AH68+[1]Тунк!AH68+[1]Хоринск!AH68+[1]ГП1!AH68+[1]ГП2!AH68+[1]ГП3!AH68+[1]ГБ4!AH68+[1]ГБ5!AH68+[1]ГП6!AH68</f>
        <v>110</v>
      </c>
      <c r="AI68" s="52">
        <f t="shared" si="20"/>
        <v>15.330625851895004</v>
      </c>
      <c r="AJ68" s="50">
        <f>[1]Барг!AJ68+[1]Баунт!AJ68+[1]Бичур!AJ68+[1]Джид!AJ68+[1]Еравн!AJ68+[1]Заиграев!AJ68+[1]Закаменск!AJ68+[1]Иволг!AJ68+[1]Кабанск!AJ68+[1]Кижинг!AJ68+[1]Курумкан!AJ68+[1]Кяхта!AJ68+[1]Муйский!AJ68+[1]Мухоршибирь!AJ68+[1]Окинский!AJ68+[1]Прибайкальский!AJ68+[1]Северобайк!AJ68+[1]Селенгинский!AJ68+[1]Тарбагат!AJ68+[1]Тунк!AJ68+[1]Хоринск!AJ68+[1]ГП1!AJ68+[1]ГП2!AJ68+[1]ГП3!AJ68+[1]ГБ4!AJ68+[1]ГБ5!AJ68+[1]ГП6!AJ68</f>
        <v>11</v>
      </c>
      <c r="AK68" s="52">
        <f t="shared" si="21"/>
        <v>1.5330625851895006</v>
      </c>
      <c r="AL68" s="50">
        <f>[1]Барг!AL68+[1]Баунт!AL68+[1]Бичур!AL68+[1]Джид!AL68+[1]Еравн!AL68+[1]Заиграев!AL68+[1]Закаменск!AL68+[1]Иволг!AL68+[1]Кабанск!AL68+[1]Кижинг!AL68+[1]Курумкан!AL68+[1]Кяхта!AL68+[1]Муйский!AL68+[1]Мухоршибирь!AL68+[1]Окинский!AL68+[1]Прибайкальский!AL68+[1]Северобайк!AL68+[1]Селенгинский!AL68+[1]Тарбагат!AL68+[1]Тунк!AL68+[1]Хоринск!AL68+[1]ГП1!AL68+[1]ГП2!AL68+[1]ГП3!AL68+[1]ГБ4!AL68+[1]ГБ5!AL68+[1]ГП6!AL68</f>
        <v>102</v>
      </c>
      <c r="AM68" s="97">
        <f t="shared" si="22"/>
        <v>985431</v>
      </c>
      <c r="AN68" s="97">
        <f t="shared" si="22"/>
        <v>102</v>
      </c>
      <c r="AO68" s="53">
        <f t="shared" si="23"/>
        <v>10.350800817104394</v>
      </c>
      <c r="AP68" s="98">
        <f t="shared" si="24"/>
        <v>5</v>
      </c>
      <c r="AQ68" s="53">
        <f t="shared" si="3"/>
        <v>0.50739219691688209</v>
      </c>
      <c r="AR68" s="99">
        <f t="shared" si="25"/>
        <v>96</v>
      </c>
      <c r="AS68" s="41">
        <v>982629</v>
      </c>
      <c r="AT68" s="41">
        <f t="shared" si="25"/>
        <v>110</v>
      </c>
      <c r="AU68" s="54">
        <f t="shared" si="4"/>
        <v>11.19445894635717</v>
      </c>
      <c r="AV68" s="41">
        <f t="shared" si="26"/>
        <v>11</v>
      </c>
      <c r="AW68" s="55">
        <f t="shared" si="6"/>
        <v>1.1194458946357171</v>
      </c>
      <c r="AX68" s="41">
        <f t="shared" si="27"/>
        <v>102</v>
      </c>
      <c r="AZ68" s="14" t="s">
        <v>261</v>
      </c>
      <c r="BA68" s="14">
        <v>37110</v>
      </c>
      <c r="BB68" s="14" t="s">
        <v>262</v>
      </c>
      <c r="BC68" s="14">
        <v>110</v>
      </c>
      <c r="BD68" s="14">
        <v>11</v>
      </c>
      <c r="BE68" s="14">
        <v>102</v>
      </c>
      <c r="BF68" s="14"/>
      <c r="BG68" s="32">
        <f t="shared" si="7"/>
        <v>0</v>
      </c>
      <c r="BH68" s="32">
        <f t="shared" si="8"/>
        <v>0</v>
      </c>
      <c r="BI68" s="32">
        <f t="shared" si="9"/>
        <v>0</v>
      </c>
    </row>
    <row r="69" spans="1:61" ht="15" x14ac:dyDescent="0.25">
      <c r="A69" s="14" t="s">
        <v>263</v>
      </c>
      <c r="B69" s="14" t="s">
        <v>264</v>
      </c>
      <c r="C69" s="33">
        <v>228702</v>
      </c>
      <c r="D69" s="46">
        <v>27</v>
      </c>
      <c r="E69" s="47">
        <f t="shared" si="10"/>
        <v>11.805755961906762</v>
      </c>
      <c r="F69" s="46">
        <v>3</v>
      </c>
      <c r="G69" s="47">
        <f t="shared" si="11"/>
        <v>1.3117506624340847</v>
      </c>
      <c r="H69" s="46">
        <v>23</v>
      </c>
      <c r="I69" s="46">
        <v>226543</v>
      </c>
      <c r="J69" s="46">
        <f>[1]Барг!J69+[1]Баунт!J69+[1]Бичур!J69+[1]Джид!J69+[1]Еравн!J69+[1]Заиграев!J69+[1]Закаменск!J69+[1]Иволг!J69+[1]Кабанск!J69+[1]Кижинг!J69+[1]Курумкан!J69+[1]Кяхта!J69+[1]Муйский!J69+[1]Мухоршибирь!J69+[1]Окинский!J69+[1]Прибайкальский!J69+[1]Северобайк!J69+[1]Селенгинский!J69+[1]Тарбагат!J69+[1]Тунк!J69+[1]Хоринск!J69+[1]ГП1!J69+[1]ГП2!J69+[1]ГП3!J69+[1]ГБ4!J69+[1]ГБ5!J69+[1]ГП6!J69</f>
        <v>26</v>
      </c>
      <c r="K69" s="73">
        <f t="shared" si="12"/>
        <v>11.476849869561187</v>
      </c>
      <c r="L69" s="94">
        <f>[1]Барг!L69+[1]Баунт!L69+[1]Бичур!L69+[1]Джид!L69+[1]Еравн!L69+[1]Заиграев!L69+[1]Закаменск!L69+[1]Иволг!L69+[1]Кабанск!L69+[1]Кижинг!L69+[1]Курумкан!L69+[1]Кяхта!L69+[1]Муйский!L69+[1]Мухоршибирь!L69+[1]Окинский!L69+[1]Прибайкальский!L69+[1]Северобайк!L69+[1]Селенгинский!L69+[1]Тарбагат!L69+[1]Тунк!L69+[1]Хоринск!L69+[1]ГП1!L69+[1]ГП2!L69+[1]ГП3!L69+[1]ГБ4!L69+[1]ГБ5!L69+[1]ГП6!L69</f>
        <v>2</v>
      </c>
      <c r="M69" s="73">
        <f t="shared" si="13"/>
        <v>0.88283460535086056</v>
      </c>
      <c r="N69" s="95">
        <f>[1]Барг!N69+[1]Баунт!N69+[1]Бичур!N69+[1]Джид!N69+[1]Еравн!N69+[1]Заиграев!N69+[1]Закаменск!N69+[1]Иволг!N69+[1]Кабанск!N69+[1]Кижинг!N69+[1]Курумкан!N69+[1]Кяхта!N69+[1]Муйский!N69+[1]Мухоршибирь!N69+[1]Окинский!N69+[1]Прибайкальский!N69+[1]Северобайк!N69+[1]Селенгинский!N69+[1]Тарбагат!N69+[1]Тунк!N69+[1]Хоринск!N69+[1]ГП1!N69+[1]ГП2!N69+[1]ГП3!N69+[1]ГБ4!N69+[1]ГБ5!N69+[1]ГП6!N69</f>
        <v>22</v>
      </c>
      <c r="O69" s="48">
        <v>37580</v>
      </c>
      <c r="P69" s="48">
        <v>1</v>
      </c>
      <c r="Q69" s="49">
        <f t="shared" si="14"/>
        <v>2.6609898882384244</v>
      </c>
      <c r="R69" s="48">
        <v>0</v>
      </c>
      <c r="S69" s="49">
        <f t="shared" si="15"/>
        <v>0</v>
      </c>
      <c r="T69" s="48">
        <v>1</v>
      </c>
      <c r="U69" s="96">
        <v>38568</v>
      </c>
      <c r="V69" s="96">
        <f>[1]Барг!V69+[1]Баунт!V69+[1]Бичур!V69+[1]Джид!V69+[1]Еравн!V69+[1]Заиграев!V69+[1]Закаменск!V69+[1]Иволг!V69+[1]Кабанск!V69+[1]Кижинг!V69+[1]Курумкан!V69+[1]Кяхта!V69+[1]Муйский!V69+[1]Мухоршибирь!V69+[1]Окинский!V69+[1]Прибайкальский!V69+[1]Северобайк!V69+[1]Селенгинский!V69+[1]Тарбагат!V69+[1]Тунк!V69+[1]Хоринск!V69+[1]ГП1!V69+[1]ГП2!V69+[1]ГП3!V69+[1]ГБ4!V69+[1]ГБ5!V69+[1]ГП6!V69</f>
        <v>1</v>
      </c>
      <c r="W69" s="49">
        <f t="shared" si="16"/>
        <v>2.592823065753993</v>
      </c>
      <c r="X69" s="48">
        <f>[1]Барг!X69+[1]Баунт!X69+[1]Бичур!X69+[1]Джид!X69+[1]Еравн!X69+[1]Заиграев!X69+[1]Закаменск!X69+[1]Иволг!X69+[1]Кабанск!X69+[1]Кижинг!X69+[1]Курумкан!X69+[1]Кяхта!X69+[1]Муйский!X69+[1]Мухоршибирь!X69+[1]Окинский!X69+[1]Прибайкальский!X69+[1]Северобайк!X69+[1]Селенгинский!X69+[1]Тарбагат!X69+[1]Тунк!X69+[1]Хоринск!X69+[1]ГП1!X69+[1]ГП2!X69+[1]ГП3!X69+[1]ГБ4!X69+[1]ГБ5!X69+[1]ГП6!X69</f>
        <v>0</v>
      </c>
      <c r="Y69" s="49">
        <f t="shared" si="17"/>
        <v>0</v>
      </c>
      <c r="Z69" s="48">
        <f>[1]Барг!Z69+[1]Баунт!Z69+[1]Бичур!Z69+[1]Джид!Z69+[1]Еравн!Z69+[1]Заиграев!Z69+[1]Закаменск!Z69+[1]Иволг!Z69+[1]Кабанск!Z69+[1]Кижинг!Z69+[1]Курумкан!Z69+[1]Кяхта!Z69+[1]Муйский!Z69+[1]Мухоршибирь!Z69+[1]Окинский!Z69+[1]Прибайкальский!Z69+[1]Северобайк!Z69+[1]Селенгинский!Z69+[1]Тарбагат!Z69+[1]Тунк!Z69+[1]Хоринск!Z69+[1]ГП1!Z69+[1]ГП2!Z69+[1]ГП3!Z69+[1]ГБ4!Z69+[1]ГБ5!Z69+[1]ГП6!Z69</f>
        <v>0</v>
      </c>
      <c r="AA69" s="50">
        <v>719149</v>
      </c>
      <c r="AB69" s="50">
        <v>40</v>
      </c>
      <c r="AC69" s="52">
        <f t="shared" si="18"/>
        <v>5.5621296838346437</v>
      </c>
      <c r="AD69" s="50">
        <v>0</v>
      </c>
      <c r="AE69" s="52">
        <f t="shared" si="19"/>
        <v>0</v>
      </c>
      <c r="AF69" s="50">
        <v>34</v>
      </c>
      <c r="AG69" s="50">
        <v>717518</v>
      </c>
      <c r="AH69" s="50">
        <f>[1]Барг!AH69+[1]Баунт!AH69+[1]Бичур!AH69+[1]Джид!AH69+[1]Еравн!AH69+[1]Заиграев!AH69+[1]Закаменск!AH69+[1]Иволг!AH69+[1]Кабанск!AH69+[1]Кижинг!AH69+[1]Курумкан!AH69+[1]Кяхта!AH69+[1]Муйский!AH69+[1]Мухоршибирь!AH69+[1]Окинский!AH69+[1]Прибайкальский!AH69+[1]Северобайк!AH69+[1]Селенгинский!AH69+[1]Тарбагат!AH69+[1]Тунк!AH69+[1]Хоринск!AH69+[1]ГП1!AH69+[1]ГП2!AH69+[1]ГП3!AH69+[1]ГБ4!AH69+[1]ГБ5!AH69+[1]ГП6!AH69</f>
        <v>29</v>
      </c>
      <c r="AI69" s="52">
        <f t="shared" si="20"/>
        <v>4.0417104518632287</v>
      </c>
      <c r="AJ69" s="50">
        <f>[1]Барг!AJ69+[1]Баунт!AJ69+[1]Бичур!AJ69+[1]Джид!AJ69+[1]Еравн!AJ69+[1]Заиграев!AJ69+[1]Закаменск!AJ69+[1]Иволг!AJ69+[1]Кабанск!AJ69+[1]Кижинг!AJ69+[1]Курумкан!AJ69+[1]Кяхта!AJ69+[1]Муйский!AJ69+[1]Мухоршибирь!AJ69+[1]Окинский!AJ69+[1]Прибайкальский!AJ69+[1]Северобайк!AJ69+[1]Селенгинский!AJ69+[1]Тарбагат!AJ69+[1]Тунк!AJ69+[1]Хоринск!AJ69+[1]ГП1!AJ69+[1]ГП2!AJ69+[1]ГП3!AJ69+[1]ГБ4!AJ69+[1]ГБ5!AJ69+[1]ГП6!AJ69</f>
        <v>0</v>
      </c>
      <c r="AK69" s="52">
        <f t="shared" si="21"/>
        <v>0</v>
      </c>
      <c r="AL69" s="50">
        <f>[1]Барг!AL69+[1]Баунт!AL69+[1]Бичур!AL69+[1]Джид!AL69+[1]Еравн!AL69+[1]Заиграев!AL69+[1]Закаменск!AL69+[1]Иволг!AL69+[1]Кабанск!AL69+[1]Кижинг!AL69+[1]Курумкан!AL69+[1]Кяхта!AL69+[1]Муйский!AL69+[1]Мухоршибирь!AL69+[1]Окинский!AL69+[1]Прибайкальский!AL69+[1]Северобайк!AL69+[1]Селенгинский!AL69+[1]Тарбагат!AL69+[1]Тунк!AL69+[1]Хоринск!AL69+[1]ГП1!AL69+[1]ГП2!AL69+[1]ГП3!AL69+[1]ГБ4!AL69+[1]ГБ5!AL69+[1]ГП6!AL69</f>
        <v>24</v>
      </c>
      <c r="AM69" s="97">
        <f t="shared" si="22"/>
        <v>985431</v>
      </c>
      <c r="AN69" s="97">
        <f t="shared" si="22"/>
        <v>68</v>
      </c>
      <c r="AO69" s="53">
        <f t="shared" si="23"/>
        <v>6.9005338780695951</v>
      </c>
      <c r="AP69" s="98">
        <f t="shared" si="24"/>
        <v>3</v>
      </c>
      <c r="AQ69" s="53">
        <f t="shared" si="3"/>
        <v>0.3044353181501292</v>
      </c>
      <c r="AR69" s="99">
        <f t="shared" si="25"/>
        <v>58</v>
      </c>
      <c r="AS69" s="41">
        <v>982629</v>
      </c>
      <c r="AT69" s="41">
        <f t="shared" si="25"/>
        <v>56</v>
      </c>
      <c r="AU69" s="54">
        <f t="shared" si="4"/>
        <v>5.6989972817818328</v>
      </c>
      <c r="AV69" s="41">
        <f t="shared" si="26"/>
        <v>2</v>
      </c>
      <c r="AW69" s="55">
        <f t="shared" si="6"/>
        <v>0.20353561720649402</v>
      </c>
      <c r="AX69" s="41">
        <f t="shared" si="27"/>
        <v>46</v>
      </c>
      <c r="AZ69" s="14" t="s">
        <v>265</v>
      </c>
      <c r="BA69" s="14">
        <v>37475</v>
      </c>
      <c r="BB69" s="14" t="s">
        <v>266</v>
      </c>
      <c r="BC69" s="14">
        <v>56</v>
      </c>
      <c r="BD69" s="14">
        <v>2</v>
      </c>
      <c r="BE69" s="14">
        <v>46</v>
      </c>
      <c r="BF69" s="14"/>
      <c r="BG69" s="32">
        <f t="shared" ref="BG69:BG132" si="28">AT69-BC69</f>
        <v>0</v>
      </c>
      <c r="BH69" s="32">
        <f t="shared" ref="BH69:BH132" si="29">AV69-BD69</f>
        <v>0</v>
      </c>
      <c r="BI69" s="32">
        <f t="shared" ref="BI69:BI132" si="30">AX69-BE69</f>
        <v>0</v>
      </c>
    </row>
    <row r="70" spans="1:61" ht="15" x14ac:dyDescent="0.25">
      <c r="A70" s="14" t="s">
        <v>267</v>
      </c>
      <c r="B70" s="14" t="s">
        <v>268</v>
      </c>
      <c r="C70" s="33">
        <v>228702</v>
      </c>
      <c r="D70" s="46">
        <v>823</v>
      </c>
      <c r="E70" s="47">
        <f t="shared" si="10"/>
        <v>359.85693172775052</v>
      </c>
      <c r="F70" s="46">
        <v>32</v>
      </c>
      <c r="G70" s="47">
        <f t="shared" si="11"/>
        <v>13.992007065963566</v>
      </c>
      <c r="H70" s="46">
        <v>706</v>
      </c>
      <c r="I70" s="46">
        <v>226543</v>
      </c>
      <c r="J70" s="46">
        <f>[1]Барг!J70+[1]Баунт!J70+[1]Бичур!J70+[1]Джид!J70+[1]Еравн!J70+[1]Заиграев!J70+[1]Закаменск!J70+[1]Иволг!J70+[1]Кабанск!J70+[1]Кижинг!J70+[1]Курумкан!J70+[1]Кяхта!J70+[1]Муйский!J70+[1]Мухоршибирь!J70+[1]Окинский!J70+[1]Прибайкальский!J70+[1]Северобайк!J70+[1]Селенгинский!J70+[1]Тарбагат!J70+[1]Тунк!J70+[1]Хоринск!J70+[1]ГП1!J70+[1]ГП2!J70+[1]ГП3!J70+[1]ГБ4!J70+[1]ГБ5!J70+[1]ГП6!J70</f>
        <v>787</v>
      </c>
      <c r="K70" s="73">
        <f t="shared" si="12"/>
        <v>347.3954172055636</v>
      </c>
      <c r="L70" s="94">
        <f>[1]Барг!L70+[1]Баунт!L70+[1]Бичур!L70+[1]Джид!L70+[1]Еравн!L70+[1]Заиграев!L70+[1]Закаменск!L70+[1]Иволг!L70+[1]Кабанск!L70+[1]Кижинг!L70+[1]Курумкан!L70+[1]Кяхта!L70+[1]Муйский!L70+[1]Мухоршибирь!L70+[1]Окинский!L70+[1]Прибайкальский!L70+[1]Северобайк!L70+[1]Селенгинский!L70+[1]Тарбагат!L70+[1]Тунк!L70+[1]Хоринск!L70+[1]ГП1!L70+[1]ГП2!L70+[1]ГП3!L70+[1]ГБ4!L70+[1]ГБ5!L70+[1]ГП6!L70</f>
        <v>57</v>
      </c>
      <c r="M70" s="73">
        <f t="shared" ref="M70:M133" si="31">L70/I70*100000</f>
        <v>25.160786252499527</v>
      </c>
      <c r="N70" s="95">
        <f>[1]Барг!N70+[1]Баунт!N70+[1]Бичур!N70+[1]Джид!N70+[1]Еравн!N70+[1]Заиграев!N70+[1]Закаменск!N70+[1]Иволг!N70+[1]Кабанск!N70+[1]Кижинг!N70+[1]Курумкан!N70+[1]Кяхта!N70+[1]Муйский!N70+[1]Мухоршибирь!N70+[1]Окинский!N70+[1]Прибайкальский!N70+[1]Северобайк!N70+[1]Селенгинский!N70+[1]Тарбагат!N70+[1]Тунк!N70+[1]Хоринск!N70+[1]ГП1!N70+[1]ГП2!N70+[1]ГП3!N70+[1]ГБ4!N70+[1]ГБ5!N70+[1]ГП6!N70</f>
        <v>715</v>
      </c>
      <c r="O70" s="48">
        <v>37580</v>
      </c>
      <c r="P70" s="48">
        <v>142</v>
      </c>
      <c r="Q70" s="49">
        <f t="shared" si="14"/>
        <v>377.8605641298563</v>
      </c>
      <c r="R70" s="48">
        <v>0</v>
      </c>
      <c r="S70" s="49">
        <f t="shared" si="15"/>
        <v>0</v>
      </c>
      <c r="T70" s="48">
        <v>110</v>
      </c>
      <c r="U70" s="96">
        <v>38568</v>
      </c>
      <c r="V70" s="96">
        <f>[1]Барг!V70+[1]Баунт!V70+[1]Бичур!V70+[1]Джид!V70+[1]Еравн!V70+[1]Заиграев!V70+[1]Закаменск!V70+[1]Иволг!V70+[1]Кабанск!V70+[1]Кижинг!V70+[1]Курумкан!V70+[1]Кяхта!V70+[1]Муйский!V70+[1]Мухоршибирь!V70+[1]Окинский!V70+[1]Прибайкальский!V70+[1]Северобайк!V70+[1]Селенгинский!V70+[1]Тарбагат!V70+[1]Тунк!V70+[1]Хоринск!V70+[1]ГП1!V70+[1]ГП2!V70+[1]ГП3!V70+[1]ГБ4!V70+[1]ГБ5!V70+[1]ГП6!V70</f>
        <v>152</v>
      </c>
      <c r="W70" s="49">
        <f t="shared" si="16"/>
        <v>394.10910599460698</v>
      </c>
      <c r="X70" s="48">
        <f>[1]Барг!X70+[1]Баунт!X70+[1]Бичур!X70+[1]Джид!X70+[1]Еравн!X70+[1]Заиграев!X70+[1]Закаменск!X70+[1]Иволг!X70+[1]Кабанск!X70+[1]Кижинг!X70+[1]Курумкан!X70+[1]Кяхта!X70+[1]Муйский!X70+[1]Мухоршибирь!X70+[1]Окинский!X70+[1]Прибайкальский!X70+[1]Северобайк!X70+[1]Селенгинский!X70+[1]Тарбагат!X70+[1]Тунк!X70+[1]Хоринск!X70+[1]ГП1!X70+[1]ГП2!X70+[1]ГП3!X70+[1]ГБ4!X70+[1]ГБ5!X70+[1]ГП6!X70</f>
        <v>0</v>
      </c>
      <c r="Y70" s="49">
        <f t="shared" ref="Y70:Y133" si="32">X70/U70*100000</f>
        <v>0</v>
      </c>
      <c r="Z70" s="48">
        <f>[1]Барг!Z70+[1]Баунт!Z70+[1]Бичур!Z70+[1]Джид!Z70+[1]Еравн!Z70+[1]Заиграев!Z70+[1]Закаменск!Z70+[1]Иволг!Z70+[1]Кабанск!Z70+[1]Кижинг!Z70+[1]Курумкан!Z70+[1]Кяхта!Z70+[1]Муйский!Z70+[1]Мухоршибирь!Z70+[1]Окинский!Z70+[1]Прибайкальский!Z70+[1]Северобайк!Z70+[1]Селенгинский!Z70+[1]Тарбагат!Z70+[1]Тунк!Z70+[1]Хоринск!Z70+[1]ГП1!Z70+[1]ГП2!Z70+[1]ГП3!Z70+[1]ГБ4!Z70+[1]ГБ5!Z70+[1]ГП6!Z70</f>
        <v>122</v>
      </c>
      <c r="AA70" s="50">
        <v>719149</v>
      </c>
      <c r="AB70" s="50">
        <v>680</v>
      </c>
      <c r="AC70" s="52">
        <f t="shared" si="18"/>
        <v>94.55620462518894</v>
      </c>
      <c r="AD70" s="50">
        <v>37</v>
      </c>
      <c r="AE70" s="52">
        <f t="shared" si="19"/>
        <v>5.1449699575470449</v>
      </c>
      <c r="AF70" s="50">
        <v>542</v>
      </c>
      <c r="AG70" s="50">
        <v>717518</v>
      </c>
      <c r="AH70" s="50">
        <f>[1]Барг!AH70+[1]Баунт!AH70+[1]Бичур!AH70+[1]Джид!AH70+[1]Еравн!AH70+[1]Заиграев!AH70+[1]Закаменск!AH70+[1]Иволг!AH70+[1]Кабанск!AH70+[1]Кижинг!AH70+[1]Курумкан!AH70+[1]Кяхта!AH70+[1]Муйский!AH70+[1]Мухоршибирь!AH70+[1]Окинский!AH70+[1]Прибайкальский!AH70+[1]Северобайк!AH70+[1]Селенгинский!AH70+[1]Тарбагат!AH70+[1]Тунк!AH70+[1]Хоринск!AH70+[1]ГП1!AH70+[1]ГП2!AH70+[1]ГП3!AH70+[1]ГБ4!AH70+[1]ГБ5!AH70+[1]ГП6!AH70</f>
        <v>640</v>
      </c>
      <c r="AI70" s="52">
        <f t="shared" si="20"/>
        <v>89.196368592843669</v>
      </c>
      <c r="AJ70" s="50">
        <f>[1]Барг!AJ70+[1]Баунт!AJ70+[1]Бичур!AJ70+[1]Джид!AJ70+[1]Еравн!AJ70+[1]Заиграев!AJ70+[1]Закаменск!AJ70+[1]Иволг!AJ70+[1]Кабанск!AJ70+[1]Кижинг!AJ70+[1]Курумкан!AJ70+[1]Кяхта!AJ70+[1]Муйский!AJ70+[1]Мухоршибирь!AJ70+[1]Окинский!AJ70+[1]Прибайкальский!AJ70+[1]Северобайк!AJ70+[1]Селенгинский!AJ70+[1]Тарбагат!AJ70+[1]Тунк!AJ70+[1]Хоринск!AJ70+[1]ГП1!AJ70+[1]ГП2!AJ70+[1]ГП3!AJ70+[1]ГБ4!AJ70+[1]ГБ5!AJ70+[1]ГП6!AJ70</f>
        <v>53</v>
      </c>
      <c r="AK70" s="52">
        <f t="shared" ref="AK70:AK133" si="33">AJ70/AG70*100000</f>
        <v>7.3865742740948654</v>
      </c>
      <c r="AL70" s="50">
        <f>[1]Барг!AL70+[1]Баунт!AL70+[1]Бичур!AL70+[1]Джид!AL70+[1]Еравн!AL70+[1]Заиграев!AL70+[1]Закаменск!AL70+[1]Иволг!AL70+[1]Кабанск!AL70+[1]Кижинг!AL70+[1]Курумкан!AL70+[1]Кяхта!AL70+[1]Муйский!AL70+[1]Мухоршибирь!AL70+[1]Окинский!AL70+[1]Прибайкальский!AL70+[1]Северобайк!AL70+[1]Селенгинский!AL70+[1]Тарбагат!AL70+[1]Тунк!AL70+[1]Хоринск!AL70+[1]ГП1!AL70+[1]ГП2!AL70+[1]ГП3!AL70+[1]ГБ4!AL70+[1]ГБ5!AL70+[1]ГП6!AL70</f>
        <v>508</v>
      </c>
      <c r="AM70" s="97">
        <f t="shared" si="22"/>
        <v>985431</v>
      </c>
      <c r="AN70" s="97">
        <f t="shared" si="22"/>
        <v>1645</v>
      </c>
      <c r="AO70" s="53">
        <f t="shared" si="23"/>
        <v>166.9320327856542</v>
      </c>
      <c r="AP70" s="98">
        <f t="shared" si="24"/>
        <v>69</v>
      </c>
      <c r="AQ70" s="53">
        <f t="shared" ref="AQ70:AQ133" si="34">AP70/AM70*100000</f>
        <v>7.002012317452972</v>
      </c>
      <c r="AR70" s="99">
        <f t="shared" si="25"/>
        <v>1358</v>
      </c>
      <c r="AS70" s="41">
        <v>982629</v>
      </c>
      <c r="AT70" s="41">
        <f t="shared" si="25"/>
        <v>1579</v>
      </c>
      <c r="AU70" s="54">
        <f t="shared" si="4"/>
        <v>160.69136978452701</v>
      </c>
      <c r="AV70" s="41">
        <f t="shared" si="26"/>
        <v>110</v>
      </c>
      <c r="AW70" s="55">
        <f t="shared" si="6"/>
        <v>11.19445894635717</v>
      </c>
      <c r="AX70" s="41">
        <f t="shared" si="27"/>
        <v>1345</v>
      </c>
      <c r="AZ70" s="14" t="s">
        <v>269</v>
      </c>
      <c r="BA70" s="14">
        <v>45176</v>
      </c>
      <c r="BB70" s="14" t="s">
        <v>270</v>
      </c>
      <c r="BC70" s="14">
        <v>1579</v>
      </c>
      <c r="BD70" s="14">
        <v>110</v>
      </c>
      <c r="BE70" s="14">
        <v>1345</v>
      </c>
      <c r="BF70" s="14"/>
      <c r="BG70" s="32">
        <f t="shared" si="28"/>
        <v>0</v>
      </c>
      <c r="BH70" s="32">
        <f t="shared" si="29"/>
        <v>0</v>
      </c>
      <c r="BI70" s="32">
        <f t="shared" si="30"/>
        <v>0</v>
      </c>
    </row>
    <row r="71" spans="1:61" ht="15" x14ac:dyDescent="0.25">
      <c r="A71" s="14" t="s">
        <v>271</v>
      </c>
      <c r="B71" s="14" t="s">
        <v>272</v>
      </c>
      <c r="C71" s="33">
        <v>228702</v>
      </c>
      <c r="D71" s="46">
        <v>819</v>
      </c>
      <c r="E71" s="47">
        <f t="shared" ref="E71:E134" si="35">D71/C71*100000</f>
        <v>358.10793084450506</v>
      </c>
      <c r="F71" s="46">
        <v>32</v>
      </c>
      <c r="G71" s="47">
        <f t="shared" ref="G71:G134" si="36">F71/C71*100000</f>
        <v>13.992007065963566</v>
      </c>
      <c r="H71" s="46">
        <v>703</v>
      </c>
      <c r="I71" s="46">
        <v>226543</v>
      </c>
      <c r="J71" s="46">
        <f>[1]Барг!J71+[1]Баунт!J71+[1]Бичур!J71+[1]Джид!J71+[1]Еравн!J71+[1]Заиграев!J71+[1]Закаменск!J71+[1]Иволг!J71+[1]Кабанск!J71+[1]Кижинг!J71+[1]Курумкан!J71+[1]Кяхта!J71+[1]Муйский!J71+[1]Мухоршибирь!J71+[1]Окинский!J71+[1]Прибайкальский!J71+[1]Северобайк!J71+[1]Селенгинский!J71+[1]Тарбагат!J71+[1]Тунк!J71+[1]Хоринск!J71+[1]ГП1!J71+[1]ГП2!J71+[1]ГП3!J71+[1]ГБ4!J71+[1]ГБ5!J71+[1]ГП6!J71</f>
        <v>766</v>
      </c>
      <c r="K71" s="73">
        <f t="shared" ref="K71:K134" si="37">J71/I71*100000</f>
        <v>338.1256538493796</v>
      </c>
      <c r="L71" s="94">
        <f>[1]Барг!L71+[1]Баунт!L71+[1]Бичур!L71+[1]Джид!L71+[1]Еравн!L71+[1]Заиграев!L71+[1]Закаменск!L71+[1]Иволг!L71+[1]Кабанск!L71+[1]Кижинг!L71+[1]Курумкан!L71+[1]Кяхта!L71+[1]Муйский!L71+[1]Мухоршибирь!L71+[1]Окинский!L71+[1]Прибайкальский!L71+[1]Северобайк!L71+[1]Селенгинский!L71+[1]Тарбагат!L71+[1]Тунк!L71+[1]Хоринск!L71+[1]ГП1!L71+[1]ГП2!L71+[1]ГП3!L71+[1]ГБ4!L71+[1]ГБ5!L71+[1]ГП6!L71</f>
        <v>49</v>
      </c>
      <c r="M71" s="73">
        <f t="shared" si="31"/>
        <v>21.629447831096083</v>
      </c>
      <c r="N71" s="95">
        <f>[1]Барг!N71+[1]Баунт!N71+[1]Бичур!N71+[1]Джид!N71+[1]Еравн!N71+[1]Заиграев!N71+[1]Закаменск!N71+[1]Иволг!N71+[1]Кабанск!N71+[1]Кижинг!N71+[1]Курумкан!N71+[1]Кяхта!N71+[1]Муйский!N71+[1]Мухоршибирь!N71+[1]Окинский!N71+[1]Прибайкальский!N71+[1]Северобайк!N71+[1]Селенгинский!N71+[1]Тарбагат!N71+[1]Тунк!N71+[1]Хоринск!N71+[1]ГП1!N71+[1]ГП2!N71+[1]ГП3!N71+[1]ГБ4!N71+[1]ГБ5!N71+[1]ГП6!N71</f>
        <v>701</v>
      </c>
      <c r="O71" s="48">
        <v>37580</v>
      </c>
      <c r="P71" s="48">
        <v>136</v>
      </c>
      <c r="Q71" s="49">
        <f t="shared" ref="Q71:Q134" si="38">P71/O71*100000</f>
        <v>361.89462480042573</v>
      </c>
      <c r="R71" s="48">
        <v>0</v>
      </c>
      <c r="S71" s="49">
        <f t="shared" ref="S71:S134" si="39">R71/O71*100000</f>
        <v>0</v>
      </c>
      <c r="T71" s="48">
        <v>104</v>
      </c>
      <c r="U71" s="96">
        <v>38568</v>
      </c>
      <c r="V71" s="96">
        <f>[1]Барг!V71+[1]Баунт!V71+[1]Бичур!V71+[1]Джид!V71+[1]Еравн!V71+[1]Заиграев!V71+[1]Закаменск!V71+[1]Иволг!V71+[1]Кабанск!V71+[1]Кижинг!V71+[1]Курумкан!V71+[1]Кяхта!V71+[1]Муйский!V71+[1]Мухоршибирь!V71+[1]Окинский!V71+[1]Прибайкальский!V71+[1]Северобайк!V71+[1]Селенгинский!V71+[1]Тарбагат!V71+[1]Тунк!V71+[1]Хоринск!V71+[1]ГП1!V71+[1]ГП2!V71+[1]ГП3!V71+[1]ГБ4!V71+[1]ГБ5!V71+[1]ГП6!V71</f>
        <v>151</v>
      </c>
      <c r="W71" s="49">
        <f t="shared" ref="W71:W134" si="40">V71/U71*100000</f>
        <v>391.51628292885289</v>
      </c>
      <c r="X71" s="48">
        <f>[1]Барг!X71+[1]Баунт!X71+[1]Бичур!X71+[1]Джид!X71+[1]Еравн!X71+[1]Заиграев!X71+[1]Закаменск!X71+[1]Иволг!X71+[1]Кабанск!X71+[1]Кижинг!X71+[1]Курумкан!X71+[1]Кяхта!X71+[1]Муйский!X71+[1]Мухоршибирь!X71+[1]Окинский!X71+[1]Прибайкальский!X71+[1]Северобайк!X71+[1]Селенгинский!X71+[1]Тарбагат!X71+[1]Тунк!X71+[1]Хоринск!X71+[1]ГП1!X71+[1]ГП2!X71+[1]ГП3!X71+[1]ГБ4!X71+[1]ГБ5!X71+[1]ГП6!X71</f>
        <v>0</v>
      </c>
      <c r="Y71" s="49">
        <f t="shared" si="32"/>
        <v>0</v>
      </c>
      <c r="Z71" s="48">
        <f>[1]Барг!Z71+[1]Баунт!Z71+[1]Бичур!Z71+[1]Джид!Z71+[1]Еравн!Z71+[1]Заиграев!Z71+[1]Закаменск!Z71+[1]Иволг!Z71+[1]Кабанск!Z71+[1]Кижинг!Z71+[1]Курумкан!Z71+[1]Кяхта!Z71+[1]Муйский!Z71+[1]Мухоршибирь!Z71+[1]Окинский!Z71+[1]Прибайкальский!Z71+[1]Северобайк!Z71+[1]Селенгинский!Z71+[1]Тарбагат!Z71+[1]Тунк!Z71+[1]Хоринск!Z71+[1]ГП1!Z71+[1]ГП2!Z71+[1]ГП3!Z71+[1]ГБ4!Z71+[1]ГБ5!Z71+[1]ГП6!Z71</f>
        <v>121</v>
      </c>
      <c r="AA71" s="50">
        <v>719149</v>
      </c>
      <c r="AB71" s="50">
        <v>378</v>
      </c>
      <c r="AC71" s="52">
        <f t="shared" ref="AC71:AC134" si="41">AB71/AA71*100000</f>
        <v>52.562125512237387</v>
      </c>
      <c r="AD71" s="50">
        <v>0</v>
      </c>
      <c r="AE71" s="52">
        <f t="shared" ref="AE71:AE134" si="42">AD71/AA71*100000</f>
        <v>0</v>
      </c>
      <c r="AF71" s="50">
        <v>303</v>
      </c>
      <c r="AG71" s="50">
        <v>717518</v>
      </c>
      <c r="AH71" s="50">
        <f>[1]Барг!AH71+[1]Баунт!AH71+[1]Бичур!AH71+[1]Джид!AH71+[1]Еравн!AH71+[1]Заиграев!AH71+[1]Закаменск!AH71+[1]Иволг!AH71+[1]Кабанск!AH71+[1]Кижинг!AH71+[1]Курумкан!AH71+[1]Кяхта!AH71+[1]Муйский!AH71+[1]Мухоршибирь!AH71+[1]Окинский!AH71+[1]Прибайкальский!AH71+[1]Северобайк!AH71+[1]Селенгинский!AH71+[1]Тарбагат!AH71+[1]Тунк!AH71+[1]Хоринск!AH71+[1]ГП1!AH71+[1]ГП2!AH71+[1]ГП3!AH71+[1]ГБ4!AH71+[1]ГБ5!AH71+[1]ГП6!AH71</f>
        <v>407</v>
      </c>
      <c r="AI71" s="52">
        <f t="shared" ref="AI71:AI134" si="43">AH71/AG71*100000</f>
        <v>56.723315652011522</v>
      </c>
      <c r="AJ71" s="50">
        <f>[1]Барг!AJ71+[1]Баунт!AJ71+[1]Бичур!AJ71+[1]Джид!AJ71+[1]Еравн!AJ71+[1]Заиграев!AJ71+[1]Закаменск!AJ71+[1]Иволг!AJ71+[1]Кабанск!AJ71+[1]Кижинг!AJ71+[1]Курумкан!AJ71+[1]Кяхта!AJ71+[1]Муйский!AJ71+[1]Мухоршибирь!AJ71+[1]Окинский!AJ71+[1]Прибайкальский!AJ71+[1]Северобайк!AJ71+[1]Селенгинский!AJ71+[1]Тарбагат!AJ71+[1]Тунк!AJ71+[1]Хоринск!AJ71+[1]ГП1!AJ71+[1]ГП2!AJ71+[1]ГП3!AJ71+[1]ГБ4!AJ71+[1]ГБ5!AJ71+[1]ГП6!AJ71</f>
        <v>0</v>
      </c>
      <c r="AK71" s="52">
        <f t="shared" si="33"/>
        <v>0</v>
      </c>
      <c r="AL71" s="50">
        <f>[1]Барг!AL71+[1]Баунт!AL71+[1]Бичур!AL71+[1]Джид!AL71+[1]Еравн!AL71+[1]Заиграев!AL71+[1]Закаменск!AL71+[1]Иволг!AL71+[1]Кабанск!AL71+[1]Кижинг!AL71+[1]Курумкан!AL71+[1]Кяхта!AL71+[1]Муйский!AL71+[1]Мухоршибирь!AL71+[1]Окинский!AL71+[1]Прибайкальский!AL71+[1]Северобайк!AL71+[1]Селенгинский!AL71+[1]Тарбагат!AL71+[1]Тунк!AL71+[1]Хоринск!AL71+[1]ГП1!AL71+[1]ГП2!AL71+[1]ГП3!AL71+[1]ГБ4!AL71+[1]ГБ5!AL71+[1]ГП6!AL71</f>
        <v>333</v>
      </c>
      <c r="AM71" s="97">
        <f t="shared" ref="AM71:AN134" si="44">C71+O71+AA71</f>
        <v>985431</v>
      </c>
      <c r="AN71" s="97">
        <f t="shared" si="44"/>
        <v>1333</v>
      </c>
      <c r="AO71" s="53">
        <f t="shared" ref="AO71:AO134" si="45">AN71/AM71*100000</f>
        <v>135.27075969804073</v>
      </c>
      <c r="AP71" s="98">
        <f t="shared" ref="AP71:AP134" si="46">F71+R71+AD71</f>
        <v>32</v>
      </c>
      <c r="AQ71" s="53">
        <f t="shared" si="34"/>
        <v>3.2473100602680454</v>
      </c>
      <c r="AR71" s="99">
        <f t="shared" ref="AR71:AT134" si="47">H71+T71+AF71</f>
        <v>1110</v>
      </c>
      <c r="AS71" s="41">
        <v>982629</v>
      </c>
      <c r="AT71" s="41">
        <f t="shared" si="47"/>
        <v>1324</v>
      </c>
      <c r="AU71" s="54">
        <f t="shared" ref="AU71:AU134" si="48">AT71/AS71*100000</f>
        <v>134.74057859069904</v>
      </c>
      <c r="AV71" s="41">
        <f t="shared" ref="AV71:AV134" si="49">L71+X71+AJ71</f>
        <v>49</v>
      </c>
      <c r="AW71" s="55">
        <f t="shared" ref="AW71:AW134" si="50">AV71/AS71*100000</f>
        <v>4.9866226215591034</v>
      </c>
      <c r="AX71" s="41">
        <f t="shared" ref="AX71:AX134" si="51">N71+Z71+AL71</f>
        <v>1155</v>
      </c>
      <c r="AZ71" s="14" t="s">
        <v>273</v>
      </c>
      <c r="BA71" s="32">
        <v>37141</v>
      </c>
      <c r="BB71" s="32" t="s">
        <v>274</v>
      </c>
      <c r="BC71" s="32">
        <v>1324</v>
      </c>
      <c r="BD71" s="32">
        <v>49</v>
      </c>
      <c r="BE71" s="32">
        <v>1155</v>
      </c>
      <c r="BF71" s="14"/>
      <c r="BG71" s="32">
        <f t="shared" si="28"/>
        <v>0</v>
      </c>
      <c r="BH71" s="32">
        <f t="shared" si="29"/>
        <v>0</v>
      </c>
      <c r="BI71" s="32">
        <f t="shared" si="30"/>
        <v>0</v>
      </c>
    </row>
    <row r="72" spans="1:61" s="44" customFormat="1" ht="15" x14ac:dyDescent="0.25">
      <c r="A72" s="14" t="s">
        <v>275</v>
      </c>
      <c r="B72" s="14" t="s">
        <v>276</v>
      </c>
      <c r="C72" s="33">
        <v>228702</v>
      </c>
      <c r="D72" s="46">
        <v>3183</v>
      </c>
      <c r="E72" s="47">
        <f t="shared" si="35"/>
        <v>1391.7674528425637</v>
      </c>
      <c r="F72" s="46">
        <v>965</v>
      </c>
      <c r="G72" s="47">
        <f t="shared" si="36"/>
        <v>421.94646308296387</v>
      </c>
      <c r="H72" s="46">
        <v>347</v>
      </c>
      <c r="I72" s="46">
        <v>226543</v>
      </c>
      <c r="J72" s="46">
        <f>[1]Барг!J72+[1]Баунт!J72+[1]Бичур!J72+[1]Джид!J72+[1]Еравн!J72+[1]Заиграев!J72+[1]Закаменск!J72+[1]Иволг!J72+[1]Кабанск!J72+[1]Кижинг!J72+[1]Курумкан!J72+[1]Кяхта!J72+[1]Муйский!J72+[1]Мухоршибирь!J72+[1]Окинский!J72+[1]Прибайкальский!J72+[1]Северобайк!J72+[1]Селенгинский!J72+[1]Тарбагат!J72+[1]Тунк!J72+[1]Хоринск!J72+[1]ГП1!J72+[1]ГП2!J72+[1]ГП3!J72+[1]ГБ4!J72+[1]ГБ5!J72+[1]ГП6!J72</f>
        <v>3367</v>
      </c>
      <c r="K72" s="73">
        <f t="shared" si="37"/>
        <v>1486.2520581081737</v>
      </c>
      <c r="L72" s="94">
        <f>[1]Барг!L72+[1]Баунт!L72+[1]Бичур!L72+[1]Джид!L72+[1]Еравн!L72+[1]Заиграев!L72+[1]Закаменск!L72+[1]Иволг!L72+[1]Кабанск!L72+[1]Кижинг!L72+[1]Курумкан!L72+[1]Кяхта!L72+[1]Муйский!L72+[1]Мухоршибирь!L72+[1]Окинский!L72+[1]Прибайкальский!L72+[1]Северобайк!L72+[1]Селенгинский!L72+[1]Тарбагат!L72+[1]Тунк!L72+[1]Хоринск!L72+[1]ГП1!L72+[1]ГП2!L72+[1]ГП3!L72+[1]ГБ4!L72+[1]ГБ5!L72+[1]ГП6!L72</f>
        <v>1099</v>
      </c>
      <c r="M72" s="73">
        <f t="shared" si="31"/>
        <v>485.11761564029786</v>
      </c>
      <c r="N72" s="95">
        <f>[1]Барг!N72+[1]Баунт!N72+[1]Бичур!N72+[1]Джид!N72+[1]Еравн!N72+[1]Заиграев!N72+[1]Закаменск!N72+[1]Иволг!N72+[1]Кабанск!N72+[1]Кижинг!N72+[1]Курумкан!N72+[1]Кяхта!N72+[1]Муйский!N72+[1]Мухоршибирь!N72+[1]Окинский!N72+[1]Прибайкальский!N72+[1]Северобайк!N72+[1]Селенгинский!N72+[1]Тарбагат!N72+[1]Тунк!N72+[1]Хоринск!N72+[1]ГП1!N72+[1]ГП2!N72+[1]ГП3!N72+[1]ГБ4!N72+[1]ГБ5!N72+[1]ГП6!N72</f>
        <v>331</v>
      </c>
      <c r="O72" s="48">
        <v>37580</v>
      </c>
      <c r="P72" s="48">
        <v>1553</v>
      </c>
      <c r="Q72" s="49">
        <f t="shared" si="38"/>
        <v>4132.5172964342737</v>
      </c>
      <c r="R72" s="48">
        <v>504</v>
      </c>
      <c r="S72" s="49">
        <f t="shared" si="39"/>
        <v>1341.138903672166</v>
      </c>
      <c r="T72" s="48">
        <v>192</v>
      </c>
      <c r="U72" s="96">
        <v>38568</v>
      </c>
      <c r="V72" s="96">
        <f>[1]Барг!V72+[1]Баунт!V72+[1]Бичур!V72+[1]Джид!V72+[1]Еравн!V72+[1]Заиграев!V72+[1]Закаменск!V72+[1]Иволг!V72+[1]Кабанск!V72+[1]Кижинг!V72+[1]Курумкан!V72+[1]Кяхта!V72+[1]Муйский!V72+[1]Мухоршибирь!V72+[1]Окинский!V72+[1]Прибайкальский!V72+[1]Северобайк!V72+[1]Селенгинский!V72+[1]Тарбагат!V72+[1]Тунк!V72+[1]Хоринск!V72+[1]ГП1!V72+[1]ГП2!V72+[1]ГП3!V72+[1]ГБ4!V72+[1]ГБ5!V72+[1]ГП6!V72</f>
        <v>1764</v>
      </c>
      <c r="W72" s="49">
        <f t="shared" si="40"/>
        <v>4573.7398879900438</v>
      </c>
      <c r="X72" s="48">
        <f>[1]Барг!X72+[1]Баунт!X72+[1]Бичур!X72+[1]Джид!X72+[1]Еравн!X72+[1]Заиграев!X72+[1]Закаменск!X72+[1]Иволг!X72+[1]Кабанск!X72+[1]Кижинг!X72+[1]Курумкан!X72+[1]Кяхта!X72+[1]Муйский!X72+[1]Мухоршибирь!X72+[1]Окинский!X72+[1]Прибайкальский!X72+[1]Северобайк!X72+[1]Селенгинский!X72+[1]Тарбагат!X72+[1]Тунк!X72+[1]Хоринск!X72+[1]ГП1!X72+[1]ГП2!X72+[1]ГП3!X72+[1]ГБ4!X72+[1]ГБ5!X72+[1]ГП6!X72</f>
        <v>580</v>
      </c>
      <c r="Y72" s="49">
        <f t="shared" si="32"/>
        <v>1503.8373781373159</v>
      </c>
      <c r="Z72" s="48">
        <f>[1]Барг!Z72+[1]Баунт!Z72+[1]Бичур!Z72+[1]Джид!Z72+[1]Еравн!Z72+[1]Заиграев!Z72+[1]Закаменск!Z72+[1]Иволг!Z72+[1]Кабанск!Z72+[1]Кижинг!Z72+[1]Курумкан!Z72+[1]Кяхта!Z72+[1]Муйский!Z72+[1]Мухоршибирь!Z72+[1]Окинский!Z72+[1]Прибайкальский!Z72+[1]Северобайк!Z72+[1]Селенгинский!Z72+[1]Тарбагат!Z72+[1]Тунк!Z72+[1]Хоринск!Z72+[1]ГП1!Z72+[1]ГП2!Z72+[1]ГП3!Z72+[1]ГБ4!Z72+[1]ГБ5!Z72+[1]ГП6!Z72</f>
        <v>190</v>
      </c>
      <c r="AA72" s="50">
        <v>719149</v>
      </c>
      <c r="AB72" s="50">
        <v>5822</v>
      </c>
      <c r="AC72" s="52">
        <f t="shared" si="41"/>
        <v>809.56797548213228</v>
      </c>
      <c r="AD72" s="50">
        <v>1227</v>
      </c>
      <c r="AE72" s="52">
        <f t="shared" si="42"/>
        <v>170.61832805162769</v>
      </c>
      <c r="AF72" s="50">
        <v>213</v>
      </c>
      <c r="AG72" s="50">
        <v>717518</v>
      </c>
      <c r="AH72" s="50">
        <f>[1]Барг!AH72+[1]Баунт!AH72+[1]Бичур!AH72+[1]Джид!AH72+[1]Еравн!AH72+[1]Заиграев!AH72+[1]Закаменск!AH72+[1]Иволг!AH72+[1]Кабанск!AH72+[1]Кижинг!AH72+[1]Курумкан!AH72+[1]Кяхта!AH72+[1]Муйский!AH72+[1]Мухоршибирь!AH72+[1]Окинский!AH72+[1]Прибайкальский!AH72+[1]Северобайк!AH72+[1]Селенгинский!AH72+[1]Тарбагат!AH72+[1]Тунк!AH72+[1]Хоринск!AH72+[1]ГП1!AH72+[1]ГП2!AH72+[1]ГП3!AH72+[1]ГБ4!AH72+[1]ГБ5!AH72+[1]ГП6!AH72</f>
        <v>6058</v>
      </c>
      <c r="AI72" s="52">
        <f t="shared" si="43"/>
        <v>844.29937646163569</v>
      </c>
      <c r="AJ72" s="50">
        <f>[1]Барг!AJ72+[1]Баунт!AJ72+[1]Бичур!AJ72+[1]Джид!AJ72+[1]Еравн!AJ72+[1]Заиграев!AJ72+[1]Закаменск!AJ72+[1]Иволг!AJ72+[1]Кабанск!AJ72+[1]Кижинг!AJ72+[1]Курумкан!AJ72+[1]Кяхта!AJ72+[1]Муйский!AJ72+[1]Мухоршибирь!AJ72+[1]Окинский!AJ72+[1]Прибайкальский!AJ72+[1]Северобайк!AJ72+[1]Селенгинский!AJ72+[1]Тарбагат!AJ72+[1]Тунк!AJ72+[1]Хоринск!AJ72+[1]ГП1!AJ72+[1]ГП2!AJ72+[1]ГП3!AJ72+[1]ГБ4!AJ72+[1]ГБ5!AJ72+[1]ГП6!AJ72</f>
        <v>1548</v>
      </c>
      <c r="AK72" s="52">
        <f t="shared" si="33"/>
        <v>215.74371653394061</v>
      </c>
      <c r="AL72" s="50">
        <f>[1]Барг!AL72+[1]Баунт!AL72+[1]Бичур!AL72+[1]Джид!AL72+[1]Еравн!AL72+[1]Заиграев!AL72+[1]Закаменск!AL72+[1]Иволг!AL72+[1]Кабанск!AL72+[1]Кижинг!AL72+[1]Курумкан!AL72+[1]Кяхта!AL72+[1]Муйский!AL72+[1]Мухоршибирь!AL72+[1]Окинский!AL72+[1]Прибайкальский!AL72+[1]Северобайк!AL72+[1]Селенгинский!AL72+[1]Тарбагат!AL72+[1]Тунк!AL72+[1]Хоринск!AL72+[1]ГП1!AL72+[1]ГП2!AL72+[1]ГП3!AL72+[1]ГБ4!AL72+[1]ГБ5!AL72+[1]ГП6!AL72</f>
        <v>194</v>
      </c>
      <c r="AM72" s="97">
        <f t="shared" si="44"/>
        <v>985431</v>
      </c>
      <c r="AN72" s="97">
        <f t="shared" si="44"/>
        <v>10558</v>
      </c>
      <c r="AO72" s="53">
        <f t="shared" si="45"/>
        <v>1071.4093630096881</v>
      </c>
      <c r="AP72" s="98">
        <f t="shared" si="46"/>
        <v>2696</v>
      </c>
      <c r="AQ72" s="53">
        <f t="shared" si="34"/>
        <v>273.58587257758285</v>
      </c>
      <c r="AR72" s="99">
        <f t="shared" si="47"/>
        <v>752</v>
      </c>
      <c r="AS72" s="41">
        <v>982629</v>
      </c>
      <c r="AT72" s="41">
        <f t="shared" si="47"/>
        <v>11189</v>
      </c>
      <c r="AU72" s="54">
        <f t="shared" si="48"/>
        <v>1138.6800104617307</v>
      </c>
      <c r="AV72" s="41">
        <f t="shared" si="49"/>
        <v>3227</v>
      </c>
      <c r="AW72" s="55">
        <f t="shared" si="50"/>
        <v>328.40471836267807</v>
      </c>
      <c r="AX72" s="41">
        <f t="shared" si="51"/>
        <v>715</v>
      </c>
      <c r="AY72" s="1"/>
      <c r="AZ72" s="14" t="s">
        <v>277</v>
      </c>
      <c r="BA72" s="14">
        <v>45206</v>
      </c>
      <c r="BB72" s="14" t="s">
        <v>278</v>
      </c>
      <c r="BC72" s="14">
        <v>11189</v>
      </c>
      <c r="BD72" s="14">
        <v>3227</v>
      </c>
      <c r="BE72" s="14">
        <v>715</v>
      </c>
      <c r="BF72" s="32"/>
      <c r="BG72" s="32">
        <f t="shared" si="28"/>
        <v>0</v>
      </c>
      <c r="BH72" s="32">
        <f t="shared" si="29"/>
        <v>0</v>
      </c>
      <c r="BI72" s="32">
        <f t="shared" si="30"/>
        <v>0</v>
      </c>
    </row>
    <row r="73" spans="1:61" ht="15" x14ac:dyDescent="0.25">
      <c r="A73" s="14" t="s">
        <v>279</v>
      </c>
      <c r="B73" s="14" t="s">
        <v>280</v>
      </c>
      <c r="C73" s="33">
        <v>228702</v>
      </c>
      <c r="D73" s="46">
        <v>0</v>
      </c>
      <c r="E73" s="47">
        <f t="shared" si="35"/>
        <v>0</v>
      </c>
      <c r="F73" s="46">
        <v>0</v>
      </c>
      <c r="G73" s="47">
        <f t="shared" si="36"/>
        <v>0</v>
      </c>
      <c r="H73" s="46">
        <v>0</v>
      </c>
      <c r="I73" s="46">
        <v>226543</v>
      </c>
      <c r="J73" s="46">
        <f>[1]Барг!J73+[1]Баунт!J73+[1]Бичур!J73+[1]Джид!J73+[1]Еравн!J73+[1]Заиграев!J73+[1]Закаменск!J73+[1]Иволг!J73+[1]Кабанск!J73+[1]Кижинг!J73+[1]Курумкан!J73+[1]Кяхта!J73+[1]Муйский!J73+[1]Мухоршибирь!J73+[1]Окинский!J73+[1]Прибайкальский!J73+[1]Северобайк!J73+[1]Селенгинский!J73+[1]Тарбагат!J73+[1]Тунк!J73+[1]Хоринск!J73+[1]ГП1!J73+[1]ГП2!J73+[1]ГП3!J73+[1]ГБ4!J73+[1]ГБ5!J73+[1]ГП6!J73</f>
        <v>0</v>
      </c>
      <c r="K73" s="73">
        <f t="shared" si="37"/>
        <v>0</v>
      </c>
      <c r="L73" s="94">
        <f>[1]Барг!L73+[1]Баунт!L73+[1]Бичур!L73+[1]Джид!L73+[1]Еравн!L73+[1]Заиграев!L73+[1]Закаменск!L73+[1]Иволг!L73+[1]Кабанск!L73+[1]Кижинг!L73+[1]Курумкан!L73+[1]Кяхта!L73+[1]Муйский!L73+[1]Мухоршибирь!L73+[1]Окинский!L73+[1]Прибайкальский!L73+[1]Северобайк!L73+[1]Селенгинский!L73+[1]Тарбагат!L73+[1]Тунк!L73+[1]Хоринск!L73+[1]ГП1!L73+[1]ГП2!L73+[1]ГП3!L73+[1]ГБ4!L73+[1]ГБ5!L73+[1]ГП6!L73</f>
        <v>0</v>
      </c>
      <c r="M73" s="73">
        <f t="shared" si="31"/>
        <v>0</v>
      </c>
      <c r="N73" s="95">
        <f>[1]Барг!N73+[1]Баунт!N73+[1]Бичур!N73+[1]Джид!N73+[1]Еравн!N73+[1]Заиграев!N73+[1]Закаменск!N73+[1]Иволг!N73+[1]Кабанск!N73+[1]Кижинг!N73+[1]Курумкан!N73+[1]Кяхта!N73+[1]Муйский!N73+[1]Мухоршибирь!N73+[1]Окинский!N73+[1]Прибайкальский!N73+[1]Северобайк!N73+[1]Селенгинский!N73+[1]Тарбагат!N73+[1]Тунк!N73+[1]Хоринск!N73+[1]ГП1!N73+[1]ГП2!N73+[1]ГП3!N73+[1]ГБ4!N73+[1]ГБ5!N73+[1]ГП6!N73</f>
        <v>0</v>
      </c>
      <c r="O73" s="48">
        <v>37580</v>
      </c>
      <c r="P73" s="48">
        <v>0</v>
      </c>
      <c r="Q73" s="49">
        <f t="shared" si="38"/>
        <v>0</v>
      </c>
      <c r="R73" s="48">
        <v>0</v>
      </c>
      <c r="S73" s="49">
        <f t="shared" si="39"/>
        <v>0</v>
      </c>
      <c r="T73" s="48">
        <v>0</v>
      </c>
      <c r="U73" s="96">
        <v>38568</v>
      </c>
      <c r="V73" s="96">
        <f>[1]Барг!V73+[1]Баунт!V73+[1]Бичур!V73+[1]Джид!V73+[1]Еравн!V73+[1]Заиграев!V73+[1]Закаменск!V73+[1]Иволг!V73+[1]Кабанск!V73+[1]Кижинг!V73+[1]Курумкан!V73+[1]Кяхта!V73+[1]Муйский!V73+[1]Мухоршибирь!V73+[1]Окинский!V73+[1]Прибайкальский!V73+[1]Северобайк!V73+[1]Селенгинский!V73+[1]Тарбагат!V73+[1]Тунк!V73+[1]Хоринск!V73+[1]ГП1!V73+[1]ГП2!V73+[1]ГП3!V73+[1]ГБ4!V73+[1]ГБ5!V73+[1]ГП6!V73</f>
        <v>9</v>
      </c>
      <c r="W73" s="49">
        <f t="shared" si="40"/>
        <v>23.335407591785938</v>
      </c>
      <c r="X73" s="48">
        <f>[1]Барг!X73+[1]Баунт!X73+[1]Бичур!X73+[1]Джид!X73+[1]Еравн!X73+[1]Заиграев!X73+[1]Закаменск!X73+[1]Иволг!X73+[1]Кабанск!X73+[1]Кижинг!X73+[1]Курумкан!X73+[1]Кяхта!X73+[1]Муйский!X73+[1]Мухоршибирь!X73+[1]Окинский!X73+[1]Прибайкальский!X73+[1]Северобайк!X73+[1]Селенгинский!X73+[1]Тарбагат!X73+[1]Тунк!X73+[1]Хоринск!X73+[1]ГП1!X73+[1]ГП2!X73+[1]ГП3!X73+[1]ГБ4!X73+[1]ГБ5!X73+[1]ГП6!X73</f>
        <v>0</v>
      </c>
      <c r="Y73" s="49">
        <f t="shared" si="32"/>
        <v>0</v>
      </c>
      <c r="Z73" s="48">
        <f>[1]Барг!Z73+[1]Баунт!Z73+[1]Бичур!Z73+[1]Джид!Z73+[1]Еравн!Z73+[1]Заиграев!Z73+[1]Закаменск!Z73+[1]Иволг!Z73+[1]Кабанск!Z73+[1]Кижинг!Z73+[1]Курумкан!Z73+[1]Кяхта!Z73+[1]Муйский!Z73+[1]Мухоршибирь!Z73+[1]Окинский!Z73+[1]Прибайкальский!Z73+[1]Северобайк!Z73+[1]Селенгинский!Z73+[1]Тарбагат!Z73+[1]Тунк!Z73+[1]Хоринск!Z73+[1]ГП1!Z73+[1]ГП2!Z73+[1]ГП3!Z73+[1]ГБ4!Z73+[1]ГБ5!Z73+[1]ГП6!Z73</f>
        <v>4</v>
      </c>
      <c r="AA73" s="50">
        <v>719149</v>
      </c>
      <c r="AB73" s="50">
        <v>19</v>
      </c>
      <c r="AC73" s="52">
        <f t="shared" si="41"/>
        <v>2.6420115998214557</v>
      </c>
      <c r="AD73" s="50">
        <v>2</v>
      </c>
      <c r="AE73" s="52">
        <f t="shared" si="42"/>
        <v>0.27810648419173217</v>
      </c>
      <c r="AF73" s="50">
        <v>19</v>
      </c>
      <c r="AG73" s="50">
        <v>717518</v>
      </c>
      <c r="AH73" s="50">
        <f>[1]Барг!AH73+[1]Баунт!AH73+[1]Бичур!AH73+[1]Джид!AH73+[1]Еравн!AH73+[1]Заиграев!AH73+[1]Закаменск!AH73+[1]Иволг!AH73+[1]Кабанск!AH73+[1]Кижинг!AH73+[1]Курумкан!AH73+[1]Кяхта!AH73+[1]Муйский!AH73+[1]Мухоршибирь!AH73+[1]Окинский!AH73+[1]Прибайкальский!AH73+[1]Северобайк!AH73+[1]Селенгинский!AH73+[1]Тарбагат!AH73+[1]Тунк!AH73+[1]Хоринск!AH73+[1]ГП1!AH73+[1]ГП2!AH73+[1]ГП3!AH73+[1]ГБ4!AH73+[1]ГБ5!AH73+[1]ГП6!AH73</f>
        <v>17</v>
      </c>
      <c r="AI73" s="52">
        <f t="shared" si="43"/>
        <v>2.3692785407474095</v>
      </c>
      <c r="AJ73" s="50">
        <f>[1]Барг!AJ73+[1]Баунт!AJ73+[1]Бичур!AJ73+[1]Джид!AJ73+[1]Еравн!AJ73+[1]Заиграев!AJ73+[1]Закаменск!AJ73+[1]Иволг!AJ73+[1]Кабанск!AJ73+[1]Кижинг!AJ73+[1]Курумкан!AJ73+[1]Кяхта!AJ73+[1]Муйский!AJ73+[1]Мухоршибирь!AJ73+[1]Окинский!AJ73+[1]Прибайкальский!AJ73+[1]Северобайк!AJ73+[1]Селенгинский!AJ73+[1]Тарбагат!AJ73+[1]Тунк!AJ73+[1]Хоринск!AJ73+[1]ГП1!AJ73+[1]ГП2!AJ73+[1]ГП3!AJ73+[1]ГБ4!AJ73+[1]ГБ5!AJ73+[1]ГП6!AJ73</f>
        <v>3</v>
      </c>
      <c r="AK73" s="52">
        <f t="shared" si="33"/>
        <v>0.4181079777789547</v>
      </c>
      <c r="AL73" s="50">
        <f>[1]Барг!AL73+[1]Баунт!AL73+[1]Бичур!AL73+[1]Джид!AL73+[1]Еравн!AL73+[1]Заиграев!AL73+[1]Закаменск!AL73+[1]Иволг!AL73+[1]Кабанск!AL73+[1]Кижинг!AL73+[1]Курумкан!AL73+[1]Кяхта!AL73+[1]Муйский!AL73+[1]Мухоршибирь!AL73+[1]Окинский!AL73+[1]Прибайкальский!AL73+[1]Северобайк!AL73+[1]Селенгинский!AL73+[1]Тарбагат!AL73+[1]Тунк!AL73+[1]Хоринск!AL73+[1]ГП1!AL73+[1]ГП2!AL73+[1]ГП3!AL73+[1]ГБ4!AL73+[1]ГБ5!AL73+[1]ГП6!AL73</f>
        <v>14</v>
      </c>
      <c r="AM73" s="97">
        <f t="shared" si="44"/>
        <v>985431</v>
      </c>
      <c r="AN73" s="97">
        <f t="shared" si="44"/>
        <v>19</v>
      </c>
      <c r="AO73" s="53">
        <f t="shared" si="45"/>
        <v>1.9280903482841518</v>
      </c>
      <c r="AP73" s="98">
        <f t="shared" si="46"/>
        <v>2</v>
      </c>
      <c r="AQ73" s="53">
        <f t="shared" si="34"/>
        <v>0.20295687876675284</v>
      </c>
      <c r="AR73" s="99">
        <f t="shared" si="47"/>
        <v>19</v>
      </c>
      <c r="AS73" s="41">
        <v>982629</v>
      </c>
      <c r="AT73" s="41">
        <f t="shared" si="47"/>
        <v>26</v>
      </c>
      <c r="AU73" s="54">
        <f t="shared" si="48"/>
        <v>2.645963023684422</v>
      </c>
      <c r="AV73" s="41">
        <f t="shared" si="49"/>
        <v>3</v>
      </c>
      <c r="AW73" s="55">
        <f t="shared" si="50"/>
        <v>0.30530342580974101</v>
      </c>
      <c r="AX73" s="41">
        <f t="shared" si="51"/>
        <v>18</v>
      </c>
      <c r="AZ73" s="14" t="s">
        <v>280</v>
      </c>
      <c r="BA73" s="14">
        <v>45237</v>
      </c>
      <c r="BB73" s="14" t="s">
        <v>281</v>
      </c>
      <c r="BC73" s="14">
        <v>26</v>
      </c>
      <c r="BD73" s="14">
        <v>3</v>
      </c>
      <c r="BE73" s="14">
        <v>18</v>
      </c>
      <c r="BF73" s="14"/>
      <c r="BG73" s="32">
        <f t="shared" si="28"/>
        <v>0</v>
      </c>
      <c r="BH73" s="32">
        <f t="shared" si="29"/>
        <v>0</v>
      </c>
      <c r="BI73" s="32">
        <f t="shared" si="30"/>
        <v>0</v>
      </c>
    </row>
    <row r="74" spans="1:61" ht="12" customHeight="1" x14ac:dyDescent="0.2">
      <c r="A74" s="32" t="s">
        <v>282</v>
      </c>
      <c r="B74" s="32" t="s">
        <v>283</v>
      </c>
      <c r="C74" s="33">
        <v>228702</v>
      </c>
      <c r="D74" s="19">
        <v>23948</v>
      </c>
      <c r="E74" s="34">
        <f t="shared" si="35"/>
        <v>10471.268287990486</v>
      </c>
      <c r="F74" s="19">
        <v>6916</v>
      </c>
      <c r="G74" s="34">
        <f t="shared" si="36"/>
        <v>3024.0225271313761</v>
      </c>
      <c r="H74" s="19">
        <v>4242</v>
      </c>
      <c r="I74" s="19">
        <v>226543</v>
      </c>
      <c r="J74" s="19">
        <f>[1]Барг!J74+[1]Баунт!J74+[1]Бичур!J74+[1]Джид!J74+[1]Еравн!J74+[1]Заиграев!J74+[1]Закаменск!J74+[1]Иволг!J74+[1]Кабанск!J74+[1]Кижинг!J74+[1]Курумкан!J74+[1]Кяхта!J74+[1]Муйский!J74+[1]Мухоршибирь!J74+[1]Окинский!J74+[1]Прибайкальский!J74+[1]Северобайк!J74+[1]Селенгинский!J74+[1]Тарбагат!J74+[1]Тунк!J74+[1]Хоринск!J74+[1]ГП1!J74+[1]ГП2!J74+[1]ГП3!J74+[1]ГБ4!J74+[1]ГБ5!J74+[1]ГП6!J74</f>
        <v>27479</v>
      </c>
      <c r="K74" s="35">
        <f t="shared" si="37"/>
        <v>12129.706060218148</v>
      </c>
      <c r="L74" s="33">
        <f>[1]Барг!L74+[1]Баунт!L74+[1]Бичур!L74+[1]Джид!L74+[1]Еравн!L74+[1]Заиграев!L74+[1]Закаменск!L74+[1]Иволг!L74+[1]Кабанск!L74+[1]Кижинг!L74+[1]Курумкан!L74+[1]Кяхта!L74+[1]Муйский!L74+[1]Мухоршибирь!L74+[1]Окинский!L74+[1]Прибайкальский!L74+[1]Северобайк!L74+[1]Селенгинский!L74+[1]Тарбагат!L74+[1]Тунк!L74+[1]Хоринск!L74+[1]ГП1!L74+[1]ГП2!L74+[1]ГП3!L74+[1]ГБ4!L74+[1]ГБ5!L74+[1]ГП6!L74</f>
        <v>7848</v>
      </c>
      <c r="M74" s="35">
        <f t="shared" si="31"/>
        <v>3464.2429913967767</v>
      </c>
      <c r="N74" s="36">
        <f>[1]Барг!N74+[1]Баунт!N74+[1]Бичур!N74+[1]Джид!N74+[1]Еравн!N74+[1]Заиграев!N74+[1]Закаменск!N74+[1]Иволг!N74+[1]Кабанск!N74+[1]Кижинг!N74+[1]Курумкан!N74+[1]Кяхта!N74+[1]Муйский!N74+[1]Мухоршибирь!N74+[1]Окинский!N74+[1]Прибайкальский!N74+[1]Северобайк!N74+[1]Селенгинский!N74+[1]Тарбагат!N74+[1]Тунк!N74+[1]Хоринск!N74+[1]ГП1!N74+[1]ГП2!N74+[1]ГП3!N74+[1]ГБ4!N74+[1]ГБ5!N74+[1]ГП6!N74</f>
        <v>5012</v>
      </c>
      <c r="O74" s="21">
        <v>37580</v>
      </c>
      <c r="P74" s="21">
        <v>5785</v>
      </c>
      <c r="Q74" s="37">
        <f t="shared" si="38"/>
        <v>15393.826503459288</v>
      </c>
      <c r="R74" s="21">
        <v>1700</v>
      </c>
      <c r="S74" s="37">
        <f t="shared" si="39"/>
        <v>4523.6828100053226</v>
      </c>
      <c r="T74" s="21">
        <v>1123</v>
      </c>
      <c r="U74" s="9">
        <v>38568</v>
      </c>
      <c r="V74" s="9">
        <f>[1]Барг!V74+[1]Баунт!V74+[1]Бичур!V74+[1]Джид!V74+[1]Еравн!V74+[1]Заиграев!V74+[1]Закаменск!V74+[1]Иволг!V74+[1]Кабанск!V74+[1]Кижинг!V74+[1]Курумкан!V74+[1]Кяхта!V74+[1]Муйский!V74+[1]Мухоршибирь!V74+[1]Окинский!V74+[1]Прибайкальский!V74+[1]Северобайк!V74+[1]Селенгинский!V74+[1]Тарбагат!V74+[1]Тунк!V74+[1]Хоринск!V74+[1]ГП1!V74+[1]ГП2!V74+[1]ГП3!V74+[1]ГБ4!V74+[1]ГБ5!V74+[1]ГП6!V74</f>
        <v>7309</v>
      </c>
      <c r="W74" s="37">
        <f t="shared" si="40"/>
        <v>18950.943787595934</v>
      </c>
      <c r="X74" s="21">
        <f>[1]Барг!X74+[1]Баунт!X74+[1]Бичур!X74+[1]Джид!X74+[1]Еравн!X74+[1]Заиграев!X74+[1]Закаменск!X74+[1]Иволг!X74+[1]Кабанск!X74+[1]Кижинг!X74+[1]Курумкан!X74+[1]Кяхта!X74+[1]Муйский!X74+[1]Мухоршибирь!X74+[1]Окинский!X74+[1]Прибайкальский!X74+[1]Северобайк!X74+[1]Селенгинский!X74+[1]Тарбагат!X74+[1]Тунк!X74+[1]Хоринск!X74+[1]ГП1!X74+[1]ГП2!X74+[1]ГП3!X74+[1]ГБ4!X74+[1]ГБ5!X74+[1]ГП6!X74</f>
        <v>2147</v>
      </c>
      <c r="Y74" s="37">
        <f t="shared" si="32"/>
        <v>5566.7911221738223</v>
      </c>
      <c r="Z74" s="21">
        <f>[1]Барг!Z74+[1]Баунт!Z74+[1]Бичур!Z74+[1]Джид!Z74+[1]Еравн!Z74+[1]Заиграев!Z74+[1]Закаменск!Z74+[1]Иволг!Z74+[1]Кабанск!Z74+[1]Кижинг!Z74+[1]Курумкан!Z74+[1]Кяхта!Z74+[1]Муйский!Z74+[1]Мухоршибирь!Z74+[1]Окинский!Z74+[1]Прибайкальский!Z74+[1]Северобайк!Z74+[1]Селенгинский!Z74+[1]Тарбагат!Z74+[1]Тунк!Z74+[1]Хоринск!Z74+[1]ГП1!Z74+[1]ГП2!Z74+[1]ГП3!Z74+[1]ГБ4!Z74+[1]ГБ5!Z74+[1]ГП6!Z74</f>
        <v>1468</v>
      </c>
      <c r="AA74" s="23">
        <v>719149</v>
      </c>
      <c r="AB74" s="23">
        <v>67019</v>
      </c>
      <c r="AC74" s="38">
        <f t="shared" si="41"/>
        <v>9319.2092320228494</v>
      </c>
      <c r="AD74" s="23">
        <v>16108</v>
      </c>
      <c r="AE74" s="38">
        <f t="shared" si="42"/>
        <v>2239.8696236802107</v>
      </c>
      <c r="AF74" s="23">
        <v>14527</v>
      </c>
      <c r="AG74" s="23">
        <v>717518</v>
      </c>
      <c r="AH74" s="23">
        <f>[1]Барг!AH74+[1]Баунт!AH74+[1]Бичур!AH74+[1]Джид!AH74+[1]Еравн!AH74+[1]Заиграев!AH74+[1]Закаменск!AH74+[1]Иволг!AH74+[1]Кабанск!AH74+[1]Кижинг!AH74+[1]Курумкан!AH74+[1]Кяхта!AH74+[1]Муйский!AH74+[1]Мухоршибирь!AH74+[1]Окинский!AH74+[1]Прибайкальский!AH74+[1]Северобайк!AH74+[1]Селенгинский!AH74+[1]Тарбагат!AH74+[1]Тунк!AH74+[1]Хоринск!AH74+[1]ГП1!AH74+[1]ГП2!AH74+[1]ГП3!AH74+[1]ГБ4!AH74+[1]ГБ5!AH74+[1]ГП6!AH74</f>
        <v>69276</v>
      </c>
      <c r="AI74" s="38">
        <f t="shared" si="43"/>
        <v>9654.9494228716212</v>
      </c>
      <c r="AJ74" s="23">
        <f>[1]Барг!AJ74+[1]Баунт!AJ74+[1]Бичур!AJ74+[1]Джид!AJ74+[1]Еравн!AJ74+[1]Заиграев!AJ74+[1]Закаменск!AJ74+[1]Иволг!AJ74+[1]Кабанск!AJ74+[1]Кижинг!AJ74+[1]Курумкан!AJ74+[1]Кяхта!AJ74+[1]Муйский!AJ74+[1]Мухоршибирь!AJ74+[1]Окинский!AJ74+[1]Прибайкальский!AJ74+[1]Северобайк!AJ74+[1]Селенгинский!AJ74+[1]Тарбагат!AJ74+[1]Тунк!AJ74+[1]Хоринск!AJ74+[1]ГП1!AJ74+[1]ГП2!AJ74+[1]ГП3!AJ74+[1]ГБ4!AJ74+[1]ГБ5!AJ74+[1]ГП6!AJ74</f>
        <v>16462</v>
      </c>
      <c r="AK74" s="38">
        <f t="shared" si="33"/>
        <v>2294.2978433990506</v>
      </c>
      <c r="AL74" s="23">
        <f>[1]Барг!AL74+[1]Баунт!AL74+[1]Бичур!AL74+[1]Джид!AL74+[1]Еравн!AL74+[1]Заиграев!AL74+[1]Закаменск!AL74+[1]Иволг!AL74+[1]Кабанск!AL74+[1]Кижинг!AL74+[1]Курумкан!AL74+[1]Кяхта!AL74+[1]Муйский!AL74+[1]Мухоршибирь!AL74+[1]Окинский!AL74+[1]Прибайкальский!AL74+[1]Северобайк!AL74+[1]Селенгинский!AL74+[1]Тарбагат!AL74+[1]Тунк!AL74+[1]Хоринск!AL74+[1]ГП1!AL74+[1]ГП2!AL74+[1]ГП3!AL74+[1]ГБ4!AL74+[1]ГБ5!AL74+[1]ГП6!AL74</f>
        <v>14211</v>
      </c>
      <c r="AM74" s="26">
        <f t="shared" si="44"/>
        <v>985431</v>
      </c>
      <c r="AN74" s="26">
        <f t="shared" si="44"/>
        <v>96752</v>
      </c>
      <c r="AO74" s="39">
        <f t="shared" si="45"/>
        <v>9818.2419672204342</v>
      </c>
      <c r="AP74" s="2">
        <f t="shared" si="46"/>
        <v>24724</v>
      </c>
      <c r="AQ74" s="39">
        <f t="shared" si="34"/>
        <v>2508.9529353145986</v>
      </c>
      <c r="AR74" s="40">
        <f t="shared" si="47"/>
        <v>19892</v>
      </c>
      <c r="AS74" s="41">
        <v>982629</v>
      </c>
      <c r="AT74" s="41">
        <f t="shared" si="47"/>
        <v>104064</v>
      </c>
      <c r="AU74" s="42">
        <f t="shared" si="48"/>
        <v>10590.365234488296</v>
      </c>
      <c r="AV74" s="45">
        <f t="shared" si="49"/>
        <v>26457</v>
      </c>
      <c r="AW74" s="43">
        <f t="shared" si="50"/>
        <v>2692.4709122161062</v>
      </c>
      <c r="AX74" s="45">
        <f t="shared" si="51"/>
        <v>20691</v>
      </c>
      <c r="AZ74" s="14" t="s">
        <v>284</v>
      </c>
      <c r="BA74" s="14" t="s">
        <v>285</v>
      </c>
      <c r="BB74" s="14" t="s">
        <v>286</v>
      </c>
      <c r="BC74" s="14">
        <v>104064</v>
      </c>
      <c r="BD74" s="14">
        <v>26457</v>
      </c>
      <c r="BE74" s="14">
        <v>20691</v>
      </c>
      <c r="BF74" s="14"/>
      <c r="BG74" s="32">
        <f t="shared" si="28"/>
        <v>0</v>
      </c>
      <c r="BH74" s="32">
        <f t="shared" si="29"/>
        <v>0</v>
      </c>
      <c r="BI74" s="32">
        <f t="shared" si="30"/>
        <v>0</v>
      </c>
    </row>
    <row r="75" spans="1:61" ht="15" x14ac:dyDescent="0.25">
      <c r="A75" s="14" t="s">
        <v>287</v>
      </c>
      <c r="B75" s="14" t="s">
        <v>288</v>
      </c>
      <c r="C75" s="33">
        <v>228702</v>
      </c>
      <c r="D75" s="46">
        <v>2165</v>
      </c>
      <c r="E75" s="47">
        <f t="shared" si="35"/>
        <v>946.64672805659757</v>
      </c>
      <c r="F75" s="46">
        <v>1645</v>
      </c>
      <c r="G75" s="47">
        <f t="shared" si="36"/>
        <v>719.27661323468976</v>
      </c>
      <c r="H75" s="46">
        <v>16</v>
      </c>
      <c r="I75" s="19">
        <v>226543</v>
      </c>
      <c r="J75" s="46">
        <f>[1]Барг!J75+[1]Баунт!J75+[1]Бичур!J75+[1]Джид!J75+[1]Еравн!J75+[1]Заиграев!J75+[1]Закаменск!J75+[1]Иволг!J75+[1]Кабанск!J75+[1]Кижинг!J75+[1]Курумкан!J75+[1]Кяхта!J75+[1]Муйский!J75+[1]Мухоршибирь!J75+[1]Окинский!J75+[1]Прибайкальский!J75+[1]Северобайк!J75+[1]Селенгинский!J75+[1]Тарбагат!J75+[1]Тунк!J75+[1]Хоринск!J75+[1]ГП1!J75+[1]ГП2!J75+[1]ГП3!J75+[1]ГБ4!J75+[1]ГБ5!J75+[1]ГП6!J75</f>
        <v>2760</v>
      </c>
      <c r="K75" s="73">
        <f t="shared" si="37"/>
        <v>1218.3117553841876</v>
      </c>
      <c r="L75" s="94">
        <f>[1]Барг!L75+[1]Баунт!L75+[1]Бичур!L75+[1]Джид!L75+[1]Еравн!L75+[1]Заиграев!L75+[1]Закаменск!L75+[1]Иволг!L75+[1]Кабанск!L75+[1]Кижинг!L75+[1]Курумкан!L75+[1]Кяхта!L75+[1]Муйский!L75+[1]Мухоршибирь!L75+[1]Окинский!L75+[1]Прибайкальский!L75+[1]Северобайк!L75+[1]Селенгинский!L75+[1]Тарбагат!L75+[1]Тунк!L75+[1]Хоринск!L75+[1]ГП1!L75+[1]ГП2!L75+[1]ГП3!L75+[1]ГБ4!L75+[1]ГБ5!L75+[1]ГП6!L75</f>
        <v>1756</v>
      </c>
      <c r="M75" s="73">
        <f t="shared" si="31"/>
        <v>775.12878349805555</v>
      </c>
      <c r="N75" s="95">
        <f>[1]Барг!N75+[1]Баунт!N75+[1]Бичур!N75+[1]Джид!N75+[1]Еравн!N75+[1]Заиграев!N75+[1]Закаменск!N75+[1]Иволг!N75+[1]Кабанск!N75+[1]Кижинг!N75+[1]Курумкан!N75+[1]Кяхта!N75+[1]Муйский!N75+[1]Мухоршибирь!N75+[1]Окинский!N75+[1]Прибайкальский!N75+[1]Северобайк!N75+[1]Селенгинский!N75+[1]Тарбагат!N75+[1]Тунк!N75+[1]Хоринск!N75+[1]ГП1!N75+[1]ГП2!N75+[1]ГП3!N75+[1]ГБ4!N75+[1]ГБ5!N75+[1]ГП6!N75</f>
        <v>44</v>
      </c>
      <c r="O75" s="48">
        <v>37580</v>
      </c>
      <c r="P75" s="48">
        <v>249</v>
      </c>
      <c r="Q75" s="49">
        <f t="shared" si="38"/>
        <v>662.58648217136772</v>
      </c>
      <c r="R75" s="48">
        <v>196</v>
      </c>
      <c r="S75" s="49">
        <f t="shared" si="39"/>
        <v>521.55401809473119</v>
      </c>
      <c r="T75" s="48">
        <v>10</v>
      </c>
      <c r="U75" s="96">
        <v>38568</v>
      </c>
      <c r="V75" s="96">
        <f>[1]Барг!V75+[1]Баунт!V75+[1]Бичур!V75+[1]Джид!V75+[1]Еравн!V75+[1]Заиграев!V75+[1]Закаменск!V75+[1]Иволг!V75+[1]Кабанск!V75+[1]Кижинг!V75+[1]Курумкан!V75+[1]Кяхта!V75+[1]Муйский!V75+[1]Мухоршибирь!V75+[1]Окинский!V75+[1]Прибайкальский!V75+[1]Северобайк!V75+[1]Селенгинский!V75+[1]Тарбагат!V75+[1]Тунк!V75+[1]Хоринск!V75+[1]ГП1!V75+[1]ГП2!V75+[1]ГП3!V75+[1]ГБ4!V75+[1]ГБ5!V75+[1]ГП6!V75</f>
        <v>174</v>
      </c>
      <c r="W75" s="49">
        <f t="shared" si="40"/>
        <v>451.15121344119473</v>
      </c>
      <c r="X75" s="48">
        <f>[1]Барг!X75+[1]Баунт!X75+[1]Бичур!X75+[1]Джид!X75+[1]Еравн!X75+[1]Заиграев!X75+[1]Закаменск!X75+[1]Иволг!X75+[1]Кабанск!X75+[1]Кижинг!X75+[1]Курумкан!X75+[1]Кяхта!X75+[1]Муйский!X75+[1]Мухоршибирь!X75+[1]Окинский!X75+[1]Прибайкальский!X75+[1]Северобайк!X75+[1]Селенгинский!X75+[1]Тарбагат!X75+[1]Тунк!X75+[1]Хоринск!X75+[1]ГП1!X75+[1]ГП2!X75+[1]ГП3!X75+[1]ГБ4!X75+[1]ГБ5!X75+[1]ГП6!X75</f>
        <v>107</v>
      </c>
      <c r="Y75" s="49">
        <f t="shared" si="32"/>
        <v>277.43206803567728</v>
      </c>
      <c r="Z75" s="48">
        <f>[1]Барг!Z75+[1]Баунт!Z75+[1]Бичур!Z75+[1]Джид!Z75+[1]Еравн!Z75+[1]Заиграев!Z75+[1]Закаменск!Z75+[1]Иволг!Z75+[1]Кабанск!Z75+[1]Кижинг!Z75+[1]Курумкан!Z75+[1]Кяхта!Z75+[1]Муйский!Z75+[1]Мухоршибирь!Z75+[1]Окинский!Z75+[1]Прибайкальский!Z75+[1]Северобайк!Z75+[1]Селенгинский!Z75+[1]Тарбагат!Z75+[1]Тунк!Z75+[1]Хоринск!Z75+[1]ГП1!Z75+[1]ГП2!Z75+[1]ГП3!Z75+[1]ГБ4!Z75+[1]ГБ5!Z75+[1]ГП6!Z75</f>
        <v>11</v>
      </c>
      <c r="AA75" s="50">
        <v>719149</v>
      </c>
      <c r="AB75" s="50">
        <v>3641</v>
      </c>
      <c r="AC75" s="52">
        <f t="shared" si="41"/>
        <v>506.29285447104849</v>
      </c>
      <c r="AD75" s="50">
        <v>3382</v>
      </c>
      <c r="AE75" s="52">
        <f t="shared" si="42"/>
        <v>470.27806476821911</v>
      </c>
      <c r="AF75" s="50">
        <v>1</v>
      </c>
      <c r="AG75" s="50">
        <v>717518</v>
      </c>
      <c r="AH75" s="50">
        <f>[1]Барг!AH75+[1]Баунт!AH75+[1]Бичур!AH75+[1]Джид!AH75+[1]Еравн!AH75+[1]Заиграев!AH75+[1]Закаменск!AH75+[1]Иволг!AH75+[1]Кабанск!AH75+[1]Кижинг!AH75+[1]Курумкан!AH75+[1]Кяхта!AH75+[1]Муйский!AH75+[1]Мухоршибирь!AH75+[1]Окинский!AH75+[1]Прибайкальский!AH75+[1]Северобайк!AH75+[1]Селенгинский!AH75+[1]Тарбагат!AH75+[1]Тунк!AH75+[1]Хоринск!AH75+[1]ГП1!AH75+[1]ГП2!AH75+[1]ГП3!AH75+[1]ГБ4!AH75+[1]ГБ5!AH75+[1]ГП6!AH75</f>
        <v>3880</v>
      </c>
      <c r="AI75" s="52">
        <f t="shared" si="43"/>
        <v>540.75298459411476</v>
      </c>
      <c r="AJ75" s="50">
        <f>[1]Барг!AJ75+[1]Баунт!AJ75+[1]Бичур!AJ75+[1]Джид!AJ75+[1]Еравн!AJ75+[1]Заиграев!AJ75+[1]Закаменск!AJ75+[1]Иволг!AJ75+[1]Кабанск!AJ75+[1]Кижинг!AJ75+[1]Курумкан!AJ75+[1]Кяхта!AJ75+[1]Муйский!AJ75+[1]Мухоршибирь!AJ75+[1]Окинский!AJ75+[1]Прибайкальский!AJ75+[1]Северобайк!AJ75+[1]Селенгинский!AJ75+[1]Тарбагат!AJ75+[1]Тунк!AJ75+[1]Хоринск!AJ75+[1]ГП1!AJ75+[1]ГП2!AJ75+[1]ГП3!AJ75+[1]ГБ4!AJ75+[1]ГБ5!AJ75+[1]ГП6!AJ75</f>
        <v>3602</v>
      </c>
      <c r="AK75" s="52">
        <f t="shared" si="33"/>
        <v>502.00831198659824</v>
      </c>
      <c r="AL75" s="50">
        <f>[1]Барг!AL75+[1]Баунт!AL75+[1]Бичур!AL75+[1]Джид!AL75+[1]Еравн!AL75+[1]Заиграев!AL75+[1]Закаменск!AL75+[1]Иволг!AL75+[1]Кабанск!AL75+[1]Кижинг!AL75+[1]Курумкан!AL75+[1]Кяхта!AL75+[1]Муйский!AL75+[1]Мухоршибирь!AL75+[1]Окинский!AL75+[1]Прибайкальский!AL75+[1]Северобайк!AL75+[1]Селенгинский!AL75+[1]Тарбагат!AL75+[1]Тунк!AL75+[1]Хоринск!AL75+[1]ГП1!AL75+[1]ГП2!AL75+[1]ГП3!AL75+[1]ГБ4!AL75+[1]ГБ5!AL75+[1]ГП6!AL75</f>
        <v>19</v>
      </c>
      <c r="AM75" s="97">
        <f t="shared" si="44"/>
        <v>985431</v>
      </c>
      <c r="AN75" s="97">
        <f t="shared" si="44"/>
        <v>6055</v>
      </c>
      <c r="AO75" s="53">
        <f t="shared" si="45"/>
        <v>614.4519504663441</v>
      </c>
      <c r="AP75" s="98">
        <f t="shared" si="46"/>
        <v>5223</v>
      </c>
      <c r="AQ75" s="53">
        <f t="shared" si="34"/>
        <v>530.02188889937497</v>
      </c>
      <c r="AR75" s="99">
        <f t="shared" si="47"/>
        <v>27</v>
      </c>
      <c r="AS75" s="41">
        <v>982629</v>
      </c>
      <c r="AT75" s="41">
        <f t="shared" si="47"/>
        <v>6814</v>
      </c>
      <c r="AU75" s="54">
        <f t="shared" si="48"/>
        <v>693.44584782252514</v>
      </c>
      <c r="AV75" s="41">
        <f t="shared" si="49"/>
        <v>5465</v>
      </c>
      <c r="AW75" s="55">
        <f t="shared" si="50"/>
        <v>556.16107401674492</v>
      </c>
      <c r="AX75" s="41">
        <f t="shared" si="51"/>
        <v>74</v>
      </c>
      <c r="AZ75" s="14" t="s">
        <v>289</v>
      </c>
      <c r="BA75" s="14">
        <v>44934</v>
      </c>
      <c r="BB75" s="14" t="s">
        <v>290</v>
      </c>
      <c r="BC75" s="14">
        <v>6814</v>
      </c>
      <c r="BD75" s="14">
        <v>5465</v>
      </c>
      <c r="BE75" s="14">
        <v>74</v>
      </c>
      <c r="BF75" s="14"/>
      <c r="BG75" s="32">
        <f t="shared" si="28"/>
        <v>0</v>
      </c>
      <c r="BH75" s="32">
        <f t="shared" si="29"/>
        <v>0</v>
      </c>
      <c r="BI75" s="32">
        <f t="shared" si="30"/>
        <v>0</v>
      </c>
    </row>
    <row r="76" spans="1:61" ht="15" x14ac:dyDescent="0.25">
      <c r="A76" s="14" t="s">
        <v>291</v>
      </c>
      <c r="B76" s="14" t="s">
        <v>292</v>
      </c>
      <c r="C76" s="33">
        <v>228702</v>
      </c>
      <c r="D76" s="46">
        <v>51</v>
      </c>
      <c r="E76" s="47">
        <f t="shared" si="35"/>
        <v>22.299761261379437</v>
      </c>
      <c r="F76" s="46">
        <v>30</v>
      </c>
      <c r="G76" s="47">
        <f t="shared" si="36"/>
        <v>13.117506624340844</v>
      </c>
      <c r="H76" s="46">
        <v>17</v>
      </c>
      <c r="I76" s="19">
        <v>226543</v>
      </c>
      <c r="J76" s="46">
        <f>[1]Барг!J76+[1]Баунт!J76+[1]Бичур!J76+[1]Джид!J76+[1]Еравн!J76+[1]Заиграев!J76+[1]Закаменск!J76+[1]Иволг!J76+[1]Кабанск!J76+[1]Кижинг!J76+[1]Курумкан!J76+[1]Кяхта!J76+[1]Муйский!J76+[1]Мухоршибирь!J76+[1]Окинский!J76+[1]Прибайкальский!J76+[1]Северобайк!J76+[1]Селенгинский!J76+[1]Тарбагат!J76+[1]Тунк!J76+[1]Хоринск!J76+[1]ГП1!J76+[1]ГП2!J76+[1]ГП3!J76+[1]ГБ4!J76+[1]ГБ5!J76+[1]ГП6!J76</f>
        <v>73</v>
      </c>
      <c r="K76" s="73">
        <f t="shared" si="37"/>
        <v>32.223463095306414</v>
      </c>
      <c r="L76" s="94">
        <f>[1]Барг!L76+[1]Баунт!L76+[1]Бичур!L76+[1]Джид!L76+[1]Еравн!L76+[1]Заиграев!L76+[1]Закаменск!L76+[1]Иволг!L76+[1]Кабанск!L76+[1]Кижинг!L76+[1]Курумкан!L76+[1]Кяхта!L76+[1]Муйский!L76+[1]Мухоршибирь!L76+[1]Окинский!L76+[1]Прибайкальский!L76+[1]Северобайк!L76+[1]Селенгинский!L76+[1]Тарбагат!L76+[1]Тунк!L76+[1]Хоринск!L76+[1]ГП1!L76+[1]ГП2!L76+[1]ГП3!L76+[1]ГБ4!L76+[1]ГБ5!L76+[1]ГП6!L76</f>
        <v>54</v>
      </c>
      <c r="M76" s="73">
        <f t="shared" si="31"/>
        <v>23.836534344473236</v>
      </c>
      <c r="N76" s="95">
        <f>[1]Барг!N76+[1]Баунт!N76+[1]Бичур!N76+[1]Джид!N76+[1]Еравн!N76+[1]Заиграев!N76+[1]Закаменск!N76+[1]Иволг!N76+[1]Кабанск!N76+[1]Кижинг!N76+[1]Курумкан!N76+[1]Кяхта!N76+[1]Муйский!N76+[1]Мухоршибирь!N76+[1]Окинский!N76+[1]Прибайкальский!N76+[1]Северобайк!N76+[1]Селенгинский!N76+[1]Тарбагат!N76+[1]Тунк!N76+[1]Хоринск!N76+[1]ГП1!N76+[1]ГП2!N76+[1]ГП3!N76+[1]ГБ4!N76+[1]ГБ5!N76+[1]ГП6!N76</f>
        <v>35</v>
      </c>
      <c r="O76" s="48">
        <v>37580</v>
      </c>
      <c r="P76" s="48">
        <v>10</v>
      </c>
      <c r="Q76" s="49">
        <f t="shared" si="38"/>
        <v>26.609898882384247</v>
      </c>
      <c r="R76" s="48">
        <v>8</v>
      </c>
      <c r="S76" s="49">
        <f t="shared" si="39"/>
        <v>21.287919105907395</v>
      </c>
      <c r="T76" s="48">
        <v>1</v>
      </c>
      <c r="U76" s="96">
        <v>38568</v>
      </c>
      <c r="V76" s="96">
        <f>[1]Барг!V76+[1]Баунт!V76+[1]Бичур!V76+[1]Джид!V76+[1]Еравн!V76+[1]Заиграев!V76+[1]Закаменск!V76+[1]Иволг!V76+[1]Кабанск!V76+[1]Кижинг!V76+[1]Курумкан!V76+[1]Кяхта!V76+[1]Муйский!V76+[1]Мухоршибирь!V76+[1]Окинский!V76+[1]Прибайкальский!V76+[1]Северобайк!V76+[1]Селенгинский!V76+[1]Тарбагат!V76+[1]Тунк!V76+[1]Хоринск!V76+[1]ГП1!V76+[1]ГП2!V76+[1]ГП3!V76+[1]ГБ4!V76+[1]ГБ5!V76+[1]ГП6!V76</f>
        <v>17</v>
      </c>
      <c r="W76" s="49">
        <f t="shared" si="40"/>
        <v>44.077992117817878</v>
      </c>
      <c r="X76" s="48">
        <f>[1]Барг!X76+[1]Баунт!X76+[1]Бичур!X76+[1]Джид!X76+[1]Еравн!X76+[1]Заиграев!X76+[1]Закаменск!X76+[1]Иволг!X76+[1]Кабанск!X76+[1]Кижинг!X76+[1]Курумкан!X76+[1]Кяхта!X76+[1]Муйский!X76+[1]Мухоршибирь!X76+[1]Окинский!X76+[1]Прибайкальский!X76+[1]Северобайк!X76+[1]Селенгинский!X76+[1]Тарбагат!X76+[1]Тунк!X76+[1]Хоринск!X76+[1]ГП1!X76+[1]ГП2!X76+[1]ГП3!X76+[1]ГБ4!X76+[1]ГБ5!X76+[1]ГП6!X76</f>
        <v>11</v>
      </c>
      <c r="Y76" s="49">
        <f t="shared" si="32"/>
        <v>28.521053723293921</v>
      </c>
      <c r="Z76" s="48">
        <f>[1]Барг!Z76+[1]Баунт!Z76+[1]Бичур!Z76+[1]Джид!Z76+[1]Еравн!Z76+[1]Заиграев!Z76+[1]Закаменск!Z76+[1]Иволг!Z76+[1]Кабанск!Z76+[1]Кижинг!Z76+[1]Курумкан!Z76+[1]Кяхта!Z76+[1]Муйский!Z76+[1]Мухоршибирь!Z76+[1]Окинский!Z76+[1]Прибайкальский!Z76+[1]Северобайк!Z76+[1]Селенгинский!Z76+[1]Тарбагат!Z76+[1]Тунк!Z76+[1]Хоринск!Z76+[1]ГП1!Z76+[1]ГП2!Z76+[1]ГП3!Z76+[1]ГБ4!Z76+[1]ГБ5!Z76+[1]ГП6!Z76</f>
        <v>7</v>
      </c>
      <c r="AA76" s="50">
        <v>719149</v>
      </c>
      <c r="AB76" s="50">
        <v>598</v>
      </c>
      <c r="AC76" s="52">
        <f t="shared" si="41"/>
        <v>83.153838773327919</v>
      </c>
      <c r="AD76" s="50">
        <v>501</v>
      </c>
      <c r="AE76" s="52">
        <f t="shared" si="42"/>
        <v>69.665674290028903</v>
      </c>
      <c r="AF76" s="50">
        <v>8</v>
      </c>
      <c r="AG76" s="50">
        <v>717518</v>
      </c>
      <c r="AH76" s="50">
        <f>[1]Барг!AH76+[1]Баунт!AH76+[1]Бичур!AH76+[1]Джид!AH76+[1]Еравн!AH76+[1]Заиграев!AH76+[1]Закаменск!AH76+[1]Иволг!AH76+[1]Кабанск!AH76+[1]Кижинг!AH76+[1]Курумкан!AH76+[1]Кяхта!AH76+[1]Муйский!AH76+[1]Мухоршибирь!AH76+[1]Окинский!AH76+[1]Прибайкальский!AH76+[1]Северобайк!AH76+[1]Селенгинский!AH76+[1]Тарбагат!AH76+[1]Тунк!AH76+[1]Хоринск!AH76+[1]ГП1!AH76+[1]ГП2!AH76+[1]ГП3!AH76+[1]ГБ4!AH76+[1]ГБ5!AH76+[1]ГП6!AH76</f>
        <v>681</v>
      </c>
      <c r="AI76" s="52">
        <f t="shared" si="43"/>
        <v>94.910510955822701</v>
      </c>
      <c r="AJ76" s="50">
        <f>[1]Барг!AJ76+[1]Баунт!AJ76+[1]Бичур!AJ76+[1]Джид!AJ76+[1]Еравн!AJ76+[1]Заиграев!AJ76+[1]Закаменск!AJ76+[1]Иволг!AJ76+[1]Кабанск!AJ76+[1]Кижинг!AJ76+[1]Курумкан!AJ76+[1]Кяхта!AJ76+[1]Муйский!AJ76+[1]Мухоршибирь!AJ76+[1]Окинский!AJ76+[1]Прибайкальский!AJ76+[1]Северобайк!AJ76+[1]Селенгинский!AJ76+[1]Тарбагат!AJ76+[1]Тунк!AJ76+[1]Хоринск!AJ76+[1]ГП1!AJ76+[1]ГП2!AJ76+[1]ГП3!AJ76+[1]ГБ4!AJ76+[1]ГБ5!AJ76+[1]ГП6!AJ76</f>
        <v>599</v>
      </c>
      <c r="AK76" s="52">
        <f t="shared" si="33"/>
        <v>83.482226229864622</v>
      </c>
      <c r="AL76" s="50">
        <f>[1]Барг!AL76+[1]Баунт!AL76+[1]Бичур!AL76+[1]Джид!AL76+[1]Еравн!AL76+[1]Заиграев!AL76+[1]Закаменск!AL76+[1]Иволг!AL76+[1]Кабанск!AL76+[1]Кижинг!AL76+[1]Курумкан!AL76+[1]Кяхта!AL76+[1]Муйский!AL76+[1]Мухоршибирь!AL76+[1]Окинский!AL76+[1]Прибайкальский!AL76+[1]Северобайк!AL76+[1]Селенгинский!AL76+[1]Тарбагат!AL76+[1]Тунк!AL76+[1]Хоринск!AL76+[1]ГП1!AL76+[1]ГП2!AL76+[1]ГП3!AL76+[1]ГБ4!AL76+[1]ГБ5!AL76+[1]ГП6!AL76</f>
        <v>10</v>
      </c>
      <c r="AM76" s="97">
        <f t="shared" si="44"/>
        <v>985431</v>
      </c>
      <c r="AN76" s="97">
        <f t="shared" si="44"/>
        <v>659</v>
      </c>
      <c r="AO76" s="53">
        <f t="shared" si="45"/>
        <v>66.874291553645051</v>
      </c>
      <c r="AP76" s="98">
        <f t="shared" si="46"/>
        <v>539</v>
      </c>
      <c r="AQ76" s="53">
        <f t="shared" si="34"/>
        <v>54.696878827639893</v>
      </c>
      <c r="AR76" s="99">
        <f t="shared" si="47"/>
        <v>26</v>
      </c>
      <c r="AS76" s="41">
        <v>982629</v>
      </c>
      <c r="AT76" s="41">
        <f t="shared" si="47"/>
        <v>771</v>
      </c>
      <c r="AU76" s="54">
        <f t="shared" si="48"/>
        <v>78.462980433103439</v>
      </c>
      <c r="AV76" s="41">
        <f t="shared" si="49"/>
        <v>664</v>
      </c>
      <c r="AW76" s="55">
        <f t="shared" si="50"/>
        <v>67.573824912556006</v>
      </c>
      <c r="AX76" s="41">
        <f t="shared" si="51"/>
        <v>52</v>
      </c>
      <c r="AZ76" s="14" t="s">
        <v>292</v>
      </c>
      <c r="BA76" s="14">
        <v>44965</v>
      </c>
      <c r="BB76" s="14" t="s">
        <v>293</v>
      </c>
      <c r="BC76" s="14">
        <v>771</v>
      </c>
      <c r="BD76" s="14">
        <v>664</v>
      </c>
      <c r="BE76" s="14">
        <v>52</v>
      </c>
      <c r="BF76" s="14"/>
      <c r="BG76" s="32">
        <f t="shared" si="28"/>
        <v>0</v>
      </c>
      <c r="BH76" s="32">
        <f t="shared" si="29"/>
        <v>0</v>
      </c>
      <c r="BI76" s="32">
        <f t="shared" si="30"/>
        <v>0</v>
      </c>
    </row>
    <row r="77" spans="1:61" ht="15" x14ac:dyDescent="0.25">
      <c r="A77" s="14" t="s">
        <v>294</v>
      </c>
      <c r="B77" s="14" t="s">
        <v>295</v>
      </c>
      <c r="C77" s="33">
        <v>228702</v>
      </c>
      <c r="D77" s="46">
        <v>1</v>
      </c>
      <c r="E77" s="47">
        <f t="shared" si="35"/>
        <v>0.43725022081136145</v>
      </c>
      <c r="F77" s="46">
        <v>0</v>
      </c>
      <c r="G77" s="47">
        <f t="shared" si="36"/>
        <v>0</v>
      </c>
      <c r="H77" s="46">
        <v>1</v>
      </c>
      <c r="I77" s="19">
        <v>226543</v>
      </c>
      <c r="J77" s="46">
        <f>[1]Барг!J77+[1]Баунт!J77+[1]Бичур!J77+[1]Джид!J77+[1]Еравн!J77+[1]Заиграев!J77+[1]Закаменск!J77+[1]Иволг!J77+[1]Кабанск!J77+[1]Кижинг!J77+[1]Курумкан!J77+[1]Кяхта!J77+[1]Муйский!J77+[1]Мухоршибирь!J77+[1]Окинский!J77+[1]Прибайкальский!J77+[1]Северобайк!J77+[1]Селенгинский!J77+[1]Тарбагат!J77+[1]Тунк!J77+[1]Хоринск!J77+[1]ГП1!J77+[1]ГП2!J77+[1]ГП3!J77+[1]ГБ4!J77+[1]ГБ5!J77+[1]ГП6!J77</f>
        <v>1</v>
      </c>
      <c r="K77" s="73">
        <f t="shared" si="37"/>
        <v>0.44141730267543028</v>
      </c>
      <c r="L77" s="94">
        <f>[1]Барг!L77+[1]Баунт!L77+[1]Бичур!L77+[1]Джид!L77+[1]Еравн!L77+[1]Заиграев!L77+[1]Закаменск!L77+[1]Иволг!L77+[1]Кабанск!L77+[1]Кижинг!L77+[1]Курумкан!L77+[1]Кяхта!L77+[1]Муйский!L77+[1]Мухоршибирь!L77+[1]Окинский!L77+[1]Прибайкальский!L77+[1]Северобайк!L77+[1]Селенгинский!L77+[1]Тарбагат!L77+[1]Тунк!L77+[1]Хоринск!L77+[1]ГП1!L77+[1]ГП2!L77+[1]ГП3!L77+[1]ГБ4!L77+[1]ГБ5!L77+[1]ГП6!L77</f>
        <v>1</v>
      </c>
      <c r="M77" s="73">
        <f t="shared" si="31"/>
        <v>0.44141730267543028</v>
      </c>
      <c r="N77" s="95">
        <f>[1]Барг!N77+[1]Баунт!N77+[1]Бичур!N77+[1]Джид!N77+[1]Еравн!N77+[1]Заиграев!N77+[1]Закаменск!N77+[1]Иволг!N77+[1]Кабанск!N77+[1]Кижинг!N77+[1]Курумкан!N77+[1]Кяхта!N77+[1]Муйский!N77+[1]Мухоршибирь!N77+[1]Окинский!N77+[1]Прибайкальский!N77+[1]Северобайк!N77+[1]Селенгинский!N77+[1]Тарбагат!N77+[1]Тунк!N77+[1]Хоринск!N77+[1]ГП1!N77+[1]ГП2!N77+[1]ГП3!N77+[1]ГБ4!N77+[1]ГБ5!N77+[1]ГП6!N77</f>
        <v>1</v>
      </c>
      <c r="O77" s="48">
        <v>37580</v>
      </c>
      <c r="P77" s="48">
        <v>0</v>
      </c>
      <c r="Q77" s="49">
        <f t="shared" si="38"/>
        <v>0</v>
      </c>
      <c r="R77" s="48">
        <v>0</v>
      </c>
      <c r="S77" s="49">
        <f t="shared" si="39"/>
        <v>0</v>
      </c>
      <c r="T77" s="48">
        <v>0</v>
      </c>
      <c r="U77" s="96">
        <v>38568</v>
      </c>
      <c r="V77" s="96">
        <f>[1]Барг!V77+[1]Баунт!V77+[1]Бичур!V77+[1]Джид!V77+[1]Еравн!V77+[1]Заиграев!V77+[1]Закаменск!V77+[1]Иволг!V77+[1]Кабанск!V77+[1]Кижинг!V77+[1]Курумкан!V77+[1]Кяхта!V77+[1]Муйский!V77+[1]Мухоршибирь!V77+[1]Окинский!V77+[1]Прибайкальский!V77+[1]Северобайк!V77+[1]Селенгинский!V77+[1]Тарбагат!V77+[1]Тунк!V77+[1]Хоринск!V77+[1]ГП1!V77+[1]ГП2!V77+[1]ГП3!V77+[1]ГБ4!V77+[1]ГБ5!V77+[1]ГП6!V77</f>
        <v>1</v>
      </c>
      <c r="W77" s="49">
        <f t="shared" si="40"/>
        <v>2.592823065753993</v>
      </c>
      <c r="X77" s="48">
        <f>[1]Барг!X77+[1]Баунт!X77+[1]Бичур!X77+[1]Джид!X77+[1]Еравн!X77+[1]Заиграев!X77+[1]Закаменск!X77+[1]Иволг!X77+[1]Кабанск!X77+[1]Кижинг!X77+[1]Курумкан!X77+[1]Кяхта!X77+[1]Муйский!X77+[1]Мухоршибирь!X77+[1]Окинский!X77+[1]Прибайкальский!X77+[1]Северобайк!X77+[1]Селенгинский!X77+[1]Тарбагат!X77+[1]Тунк!X77+[1]Хоринск!X77+[1]ГП1!X77+[1]ГП2!X77+[1]ГП3!X77+[1]ГБ4!X77+[1]ГБ5!X77+[1]ГП6!X77</f>
        <v>1</v>
      </c>
      <c r="Y77" s="49">
        <f t="shared" si="32"/>
        <v>2.592823065753993</v>
      </c>
      <c r="Z77" s="48">
        <f>[1]Барг!Z77+[1]Баунт!Z77+[1]Бичур!Z77+[1]Джид!Z77+[1]Еравн!Z77+[1]Заиграев!Z77+[1]Закаменск!Z77+[1]Иволг!Z77+[1]Кабанск!Z77+[1]Кижинг!Z77+[1]Курумкан!Z77+[1]Кяхта!Z77+[1]Муйский!Z77+[1]Мухоршибирь!Z77+[1]Окинский!Z77+[1]Прибайкальский!Z77+[1]Северобайк!Z77+[1]Селенгинский!Z77+[1]Тарбагат!Z77+[1]Тунк!Z77+[1]Хоринск!Z77+[1]ГП1!Z77+[1]ГП2!Z77+[1]ГП3!Z77+[1]ГБ4!Z77+[1]ГБ5!Z77+[1]ГП6!Z77</f>
        <v>1</v>
      </c>
      <c r="AA77" s="50">
        <v>719149</v>
      </c>
      <c r="AB77" s="50">
        <v>12</v>
      </c>
      <c r="AC77" s="52">
        <f t="shared" si="41"/>
        <v>1.6686389051503929</v>
      </c>
      <c r="AD77" s="50">
        <v>11</v>
      </c>
      <c r="AE77" s="52">
        <f t="shared" si="42"/>
        <v>1.5295856630545268</v>
      </c>
      <c r="AF77" s="50">
        <v>0</v>
      </c>
      <c r="AG77" s="50">
        <v>717518</v>
      </c>
      <c r="AH77" s="50">
        <f>[1]Барг!AH77+[1]Баунт!AH77+[1]Бичур!AH77+[1]Джид!AH77+[1]Еравн!AH77+[1]Заиграев!AH77+[1]Закаменск!AH77+[1]Иволг!AH77+[1]Кабанск!AH77+[1]Кижинг!AH77+[1]Курумкан!AH77+[1]Кяхта!AH77+[1]Муйский!AH77+[1]Мухоршибирь!AH77+[1]Окинский!AH77+[1]Прибайкальский!AH77+[1]Северобайк!AH77+[1]Селенгинский!AH77+[1]Тарбагат!AH77+[1]Тунк!AH77+[1]Хоринск!AH77+[1]ГП1!AH77+[1]ГП2!AH77+[1]ГП3!AH77+[1]ГБ4!AH77+[1]ГБ5!AH77+[1]ГП6!AH77</f>
        <v>23</v>
      </c>
      <c r="AI77" s="52">
        <f t="shared" si="43"/>
        <v>3.2054944963053189</v>
      </c>
      <c r="AJ77" s="50">
        <f>[1]Барг!AJ77+[1]Баунт!AJ77+[1]Бичур!AJ77+[1]Джид!AJ77+[1]Еравн!AJ77+[1]Заиграев!AJ77+[1]Закаменск!AJ77+[1]Иволг!AJ77+[1]Кабанск!AJ77+[1]Кижинг!AJ77+[1]Курумкан!AJ77+[1]Кяхта!AJ77+[1]Муйский!AJ77+[1]Мухоршибирь!AJ77+[1]Окинский!AJ77+[1]Прибайкальский!AJ77+[1]Северобайк!AJ77+[1]Селенгинский!AJ77+[1]Тарбагат!AJ77+[1]Тунк!AJ77+[1]Хоринск!AJ77+[1]ГП1!AJ77+[1]ГП2!AJ77+[1]ГП3!AJ77+[1]ГБ4!AJ77+[1]ГБ5!AJ77+[1]ГП6!AJ77</f>
        <v>15</v>
      </c>
      <c r="AK77" s="52">
        <f t="shared" si="33"/>
        <v>2.0905398888947735</v>
      </c>
      <c r="AL77" s="50">
        <f>[1]Барг!AL77+[1]Баунт!AL77+[1]Бичур!AL77+[1]Джид!AL77+[1]Еравн!AL77+[1]Заиграев!AL77+[1]Закаменск!AL77+[1]Иволг!AL77+[1]Кабанск!AL77+[1]Кижинг!AL77+[1]Курумкан!AL77+[1]Кяхта!AL77+[1]Муйский!AL77+[1]Мухоршибирь!AL77+[1]Окинский!AL77+[1]Прибайкальский!AL77+[1]Северобайк!AL77+[1]Селенгинский!AL77+[1]Тарбагат!AL77+[1]Тунк!AL77+[1]Хоринск!AL77+[1]ГП1!AL77+[1]ГП2!AL77+[1]ГП3!AL77+[1]ГБ4!AL77+[1]ГБ5!AL77+[1]ГП6!AL77</f>
        <v>6</v>
      </c>
      <c r="AM77" s="97">
        <f t="shared" si="44"/>
        <v>985431</v>
      </c>
      <c r="AN77" s="97">
        <f t="shared" si="44"/>
        <v>13</v>
      </c>
      <c r="AO77" s="53">
        <f t="shared" si="45"/>
        <v>1.3192197119838933</v>
      </c>
      <c r="AP77" s="98">
        <f t="shared" si="46"/>
        <v>11</v>
      </c>
      <c r="AQ77" s="53">
        <f t="shared" si="34"/>
        <v>1.1162628332171407</v>
      </c>
      <c r="AR77" s="99">
        <f t="shared" si="47"/>
        <v>1</v>
      </c>
      <c r="AS77" s="41">
        <v>982629</v>
      </c>
      <c r="AT77" s="41">
        <f t="shared" si="47"/>
        <v>25</v>
      </c>
      <c r="AU77" s="54">
        <f t="shared" si="48"/>
        <v>2.5441952150811749</v>
      </c>
      <c r="AV77" s="41">
        <f t="shared" si="49"/>
        <v>17</v>
      </c>
      <c r="AW77" s="55">
        <f t="shared" si="50"/>
        <v>1.7300527462551989</v>
      </c>
      <c r="AX77" s="41">
        <f t="shared" si="51"/>
        <v>8</v>
      </c>
      <c r="AZ77" s="14" t="s">
        <v>296</v>
      </c>
      <c r="BA77" s="14">
        <v>36930</v>
      </c>
      <c r="BB77" s="14" t="s">
        <v>297</v>
      </c>
      <c r="BC77" s="14">
        <v>25</v>
      </c>
      <c r="BD77" s="14">
        <v>17</v>
      </c>
      <c r="BE77" s="14">
        <v>8</v>
      </c>
      <c r="BF77" s="14"/>
      <c r="BG77" s="32">
        <f t="shared" si="28"/>
        <v>0</v>
      </c>
      <c r="BH77" s="32">
        <f t="shared" si="29"/>
        <v>0</v>
      </c>
      <c r="BI77" s="32">
        <f t="shared" si="30"/>
        <v>0</v>
      </c>
    </row>
    <row r="78" spans="1:61" ht="15" x14ac:dyDescent="0.25">
      <c r="A78" s="14" t="s">
        <v>298</v>
      </c>
      <c r="B78" s="14" t="s">
        <v>299</v>
      </c>
      <c r="C78" s="33">
        <v>228702</v>
      </c>
      <c r="D78" s="46">
        <v>21</v>
      </c>
      <c r="E78" s="47">
        <f t="shared" si="35"/>
        <v>9.1822546370385929</v>
      </c>
      <c r="F78" s="46">
        <v>4</v>
      </c>
      <c r="G78" s="47">
        <f t="shared" si="36"/>
        <v>1.7490008832454458</v>
      </c>
      <c r="H78" s="46">
        <v>17</v>
      </c>
      <c r="I78" s="19">
        <v>226543</v>
      </c>
      <c r="J78" s="46">
        <f>[1]Барг!J78+[1]Баунт!J78+[1]Бичур!J78+[1]Джид!J78+[1]Еравн!J78+[1]Заиграев!J78+[1]Закаменск!J78+[1]Иволг!J78+[1]Кабанск!J78+[1]Кижинг!J78+[1]Курумкан!J78+[1]Кяхта!J78+[1]Муйский!J78+[1]Мухоршибирь!J78+[1]Окинский!J78+[1]Прибайкальский!J78+[1]Северобайк!J78+[1]Селенгинский!J78+[1]Тарбагат!J78+[1]Тунк!J78+[1]Хоринск!J78+[1]ГП1!J78+[1]ГП2!J78+[1]ГП3!J78+[1]ГБ4!J78+[1]ГБ5!J78+[1]ГП6!J78</f>
        <v>25</v>
      </c>
      <c r="K78" s="73">
        <f t="shared" si="37"/>
        <v>11.035432566885756</v>
      </c>
      <c r="L78" s="94">
        <f>[1]Барг!L78+[1]Баунт!L78+[1]Бичур!L78+[1]Джид!L78+[1]Еравн!L78+[1]Заиграев!L78+[1]Закаменск!L78+[1]Иволг!L78+[1]Кабанск!L78+[1]Кижинг!L78+[1]Курумкан!L78+[1]Кяхта!L78+[1]Муйский!L78+[1]Мухоршибирь!L78+[1]Окинский!L78+[1]Прибайкальский!L78+[1]Северобайк!L78+[1]Селенгинский!L78+[1]Тарбагат!L78+[1]Тунк!L78+[1]Хоринск!L78+[1]ГП1!L78+[1]ГП2!L78+[1]ГП3!L78+[1]ГБ4!L78+[1]ГБ5!L78+[1]ГП6!L78</f>
        <v>8</v>
      </c>
      <c r="M78" s="73">
        <f t="shared" si="31"/>
        <v>3.5313384214034422</v>
      </c>
      <c r="N78" s="95">
        <f>[1]Барг!N78+[1]Баунт!N78+[1]Бичур!N78+[1]Джид!N78+[1]Еравн!N78+[1]Заиграев!N78+[1]Закаменск!N78+[1]Иволг!N78+[1]Кабанск!N78+[1]Кижинг!N78+[1]Курумкан!N78+[1]Кяхта!N78+[1]Муйский!N78+[1]Мухоршибирь!N78+[1]Окинский!N78+[1]Прибайкальский!N78+[1]Северобайк!N78+[1]Селенгинский!N78+[1]Тарбагат!N78+[1]Тунк!N78+[1]Хоринск!N78+[1]ГП1!N78+[1]ГП2!N78+[1]ГП3!N78+[1]ГБ4!N78+[1]ГБ5!N78+[1]ГП6!N78</f>
        <v>22</v>
      </c>
      <c r="O78" s="48">
        <v>37580</v>
      </c>
      <c r="P78" s="48">
        <v>8</v>
      </c>
      <c r="Q78" s="49">
        <f t="shared" si="38"/>
        <v>21.287919105907395</v>
      </c>
      <c r="R78" s="48">
        <v>1</v>
      </c>
      <c r="S78" s="49">
        <f t="shared" si="39"/>
        <v>2.6609898882384244</v>
      </c>
      <c r="T78" s="48">
        <v>8</v>
      </c>
      <c r="U78" s="96">
        <v>38568</v>
      </c>
      <c r="V78" s="96">
        <f>[1]Барг!V78+[1]Баунт!V78+[1]Бичур!V78+[1]Джид!V78+[1]Еравн!V78+[1]Заиграев!V78+[1]Закаменск!V78+[1]Иволг!V78+[1]Кабанск!V78+[1]Кижинг!V78+[1]Курумкан!V78+[1]Кяхта!V78+[1]Муйский!V78+[1]Мухоршибирь!V78+[1]Окинский!V78+[1]Прибайкальский!V78+[1]Северобайк!V78+[1]Селенгинский!V78+[1]Тарбагат!V78+[1]Тунк!V78+[1]Хоринск!V78+[1]ГП1!V78+[1]ГП2!V78+[1]ГП3!V78+[1]ГБ4!V78+[1]ГБ5!V78+[1]ГП6!V78</f>
        <v>8</v>
      </c>
      <c r="W78" s="49">
        <f t="shared" si="40"/>
        <v>20.742584526031944</v>
      </c>
      <c r="X78" s="48">
        <f>[1]Барг!X78+[1]Баунт!X78+[1]Бичур!X78+[1]Джид!X78+[1]Еравн!X78+[1]Заиграев!X78+[1]Закаменск!X78+[1]Иволг!X78+[1]Кабанск!X78+[1]Кижинг!X78+[1]Курумкан!X78+[1]Кяхта!X78+[1]Муйский!X78+[1]Мухоршибирь!X78+[1]Окинский!X78+[1]Прибайкальский!X78+[1]Северобайк!X78+[1]Селенгинский!X78+[1]Тарбагат!X78+[1]Тунк!X78+[1]Хоринск!X78+[1]ГП1!X78+[1]ГП2!X78+[1]ГП3!X78+[1]ГБ4!X78+[1]ГБ5!X78+[1]ГП6!X78</f>
        <v>0</v>
      </c>
      <c r="Y78" s="49">
        <f t="shared" si="32"/>
        <v>0</v>
      </c>
      <c r="Z78" s="48">
        <f>[1]Барг!Z78+[1]Баунт!Z78+[1]Бичур!Z78+[1]Джид!Z78+[1]Еравн!Z78+[1]Заиграев!Z78+[1]Закаменск!Z78+[1]Иволг!Z78+[1]Кабанск!Z78+[1]Кижинг!Z78+[1]Курумкан!Z78+[1]Кяхта!Z78+[1]Муйский!Z78+[1]Мухоршибирь!Z78+[1]Окинский!Z78+[1]Прибайкальский!Z78+[1]Северобайк!Z78+[1]Селенгинский!Z78+[1]Тарбагат!Z78+[1]Тунк!Z78+[1]Хоринск!Z78+[1]ГП1!Z78+[1]ГП2!Z78+[1]ГП3!Z78+[1]ГБ4!Z78+[1]ГБ5!Z78+[1]ГП6!Z78</f>
        <v>5</v>
      </c>
      <c r="AA78" s="50">
        <v>719149</v>
      </c>
      <c r="AB78" s="50">
        <v>13714</v>
      </c>
      <c r="AC78" s="52">
        <f t="shared" si="41"/>
        <v>1906.9761621027073</v>
      </c>
      <c r="AD78" s="50">
        <v>2915</v>
      </c>
      <c r="AE78" s="52">
        <f t="shared" si="42"/>
        <v>405.34020070944962</v>
      </c>
      <c r="AF78" s="50">
        <v>830</v>
      </c>
      <c r="AG78" s="50">
        <v>717518</v>
      </c>
      <c r="AH78" s="50">
        <f>[1]Барг!AH78+[1]Баунт!AH78+[1]Бичур!AH78+[1]Джид!AH78+[1]Еравн!AH78+[1]Заиграев!AH78+[1]Закаменск!AH78+[1]Иволг!AH78+[1]Кабанск!AH78+[1]Кижинг!AH78+[1]Курумкан!AH78+[1]Кяхта!AH78+[1]Муйский!AH78+[1]Мухоршибирь!AH78+[1]Окинский!AH78+[1]Прибайкальский!AH78+[1]Северобайк!AH78+[1]Селенгинский!AH78+[1]Тарбагат!AH78+[1]Тунк!AH78+[1]Хоринск!AH78+[1]ГП1!AH78+[1]ГП2!AH78+[1]ГП3!AH78+[1]ГБ4!AH78+[1]ГБ5!AH78+[1]ГП6!AH78</f>
        <v>14612</v>
      </c>
      <c r="AI78" s="52">
        <f t="shared" si="43"/>
        <v>2036.464590435362</v>
      </c>
      <c r="AJ78" s="50">
        <f>[1]Барг!AJ78+[1]Баунт!AJ78+[1]Бичур!AJ78+[1]Джид!AJ78+[1]Еравн!AJ78+[1]Заиграев!AJ78+[1]Закаменск!AJ78+[1]Иволг!AJ78+[1]Кабанск!AJ78+[1]Кижинг!AJ78+[1]Курумкан!AJ78+[1]Кяхта!AJ78+[1]Муйский!AJ78+[1]Мухоршибирь!AJ78+[1]Окинский!AJ78+[1]Прибайкальский!AJ78+[1]Северобайк!AJ78+[1]Селенгинский!AJ78+[1]Тарбагат!AJ78+[1]Тунк!AJ78+[1]Хоринск!AJ78+[1]ГП1!AJ78+[1]ГП2!AJ78+[1]ГП3!AJ78+[1]ГБ4!AJ78+[1]ГБ5!AJ78+[1]ГП6!AJ78</f>
        <v>2482</v>
      </c>
      <c r="AK78" s="52">
        <f t="shared" si="33"/>
        <v>345.91466694912185</v>
      </c>
      <c r="AL78" s="50">
        <f>[1]Барг!AL78+[1]Баунт!AL78+[1]Бичур!AL78+[1]Джид!AL78+[1]Еравн!AL78+[1]Заиграев!AL78+[1]Закаменск!AL78+[1]Иволг!AL78+[1]Кабанск!AL78+[1]Кижинг!AL78+[1]Курумкан!AL78+[1]Кяхта!AL78+[1]Муйский!AL78+[1]Мухоршибирь!AL78+[1]Окинский!AL78+[1]Прибайкальский!AL78+[1]Северобайк!AL78+[1]Селенгинский!AL78+[1]Тарбагат!AL78+[1]Тунк!AL78+[1]Хоринск!AL78+[1]ГП1!AL78+[1]ГП2!AL78+[1]ГП3!AL78+[1]ГБ4!AL78+[1]ГБ5!AL78+[1]ГП6!AL78</f>
        <v>920</v>
      </c>
      <c r="AM78" s="97">
        <f t="shared" si="44"/>
        <v>985431</v>
      </c>
      <c r="AN78" s="97">
        <f t="shared" si="44"/>
        <v>13743</v>
      </c>
      <c r="AO78" s="53">
        <f t="shared" si="45"/>
        <v>1394.6181924457421</v>
      </c>
      <c r="AP78" s="98">
        <f t="shared" si="46"/>
        <v>2920</v>
      </c>
      <c r="AQ78" s="53">
        <f t="shared" si="34"/>
        <v>296.31704299945915</v>
      </c>
      <c r="AR78" s="99">
        <f t="shared" si="47"/>
        <v>855</v>
      </c>
      <c r="AS78" s="41">
        <v>982629</v>
      </c>
      <c r="AT78" s="41">
        <f t="shared" si="47"/>
        <v>14645</v>
      </c>
      <c r="AU78" s="54">
        <f t="shared" si="48"/>
        <v>1490.3895569945523</v>
      </c>
      <c r="AV78" s="41">
        <f t="shared" si="49"/>
        <v>2490</v>
      </c>
      <c r="AW78" s="55">
        <f t="shared" si="50"/>
        <v>253.40184342208505</v>
      </c>
      <c r="AX78" s="41">
        <f t="shared" si="51"/>
        <v>947</v>
      </c>
      <c r="AZ78" s="14" t="s">
        <v>299</v>
      </c>
      <c r="BA78" s="14">
        <v>44993</v>
      </c>
      <c r="BB78" s="14" t="s">
        <v>300</v>
      </c>
      <c r="BC78" s="14">
        <v>14645</v>
      </c>
      <c r="BD78" s="14">
        <v>2490</v>
      </c>
      <c r="BE78" s="14">
        <v>947</v>
      </c>
      <c r="BF78" s="14"/>
      <c r="BG78" s="32">
        <f t="shared" si="28"/>
        <v>0</v>
      </c>
      <c r="BH78" s="32">
        <f t="shared" si="29"/>
        <v>0</v>
      </c>
      <c r="BI78" s="32">
        <f t="shared" si="30"/>
        <v>0</v>
      </c>
    </row>
    <row r="79" spans="1:61" ht="15" x14ac:dyDescent="0.25">
      <c r="A79" s="14" t="s">
        <v>301</v>
      </c>
      <c r="B79" s="14" t="s">
        <v>302</v>
      </c>
      <c r="C79" s="33">
        <v>228702</v>
      </c>
      <c r="D79" s="46">
        <v>5</v>
      </c>
      <c r="E79" s="47">
        <f t="shared" si="35"/>
        <v>2.1862511040568076</v>
      </c>
      <c r="F79" s="46">
        <v>2</v>
      </c>
      <c r="G79" s="47">
        <f t="shared" si="36"/>
        <v>0.87450044162272289</v>
      </c>
      <c r="H79" s="46">
        <v>3</v>
      </c>
      <c r="I79" s="19">
        <v>226543</v>
      </c>
      <c r="J79" s="46">
        <f>[1]Барг!J79+[1]Баунт!J79+[1]Бичур!J79+[1]Джид!J79+[1]Еравн!J79+[1]Заиграев!J79+[1]Закаменск!J79+[1]Иволг!J79+[1]Кабанск!J79+[1]Кижинг!J79+[1]Курумкан!J79+[1]Кяхта!J79+[1]Муйский!J79+[1]Мухоршибирь!J79+[1]Окинский!J79+[1]Прибайкальский!J79+[1]Северобайк!J79+[1]Селенгинский!J79+[1]Тарбагат!J79+[1]Тунк!J79+[1]Хоринск!J79+[1]ГП1!J79+[1]ГП2!J79+[1]ГП3!J79+[1]ГБ4!J79+[1]ГБ5!J79+[1]ГП6!J79</f>
        <v>3</v>
      </c>
      <c r="K79" s="73">
        <f t="shared" si="37"/>
        <v>1.3242519080262909</v>
      </c>
      <c r="L79" s="94">
        <f>[1]Барг!L79+[1]Баунт!L79+[1]Бичур!L79+[1]Джид!L79+[1]Еравн!L79+[1]Заиграев!L79+[1]Закаменск!L79+[1]Иволг!L79+[1]Кабанск!L79+[1]Кижинг!L79+[1]Курумкан!L79+[1]Кяхта!L79+[1]Муйский!L79+[1]Мухоршибирь!L79+[1]Окинский!L79+[1]Прибайкальский!L79+[1]Северобайк!L79+[1]Селенгинский!L79+[1]Тарбагат!L79+[1]Тунк!L79+[1]Хоринск!L79+[1]ГП1!L79+[1]ГП2!L79+[1]ГП3!L79+[1]ГБ4!L79+[1]ГБ5!L79+[1]ГП6!L79</f>
        <v>0</v>
      </c>
      <c r="M79" s="73">
        <f t="shared" si="31"/>
        <v>0</v>
      </c>
      <c r="N79" s="95">
        <f>[1]Барг!N79+[1]Баунт!N79+[1]Бичур!N79+[1]Джид!N79+[1]Еравн!N79+[1]Заиграев!N79+[1]Закаменск!N79+[1]Иволг!N79+[1]Кабанск!N79+[1]Кижинг!N79+[1]Курумкан!N79+[1]Кяхта!N79+[1]Муйский!N79+[1]Мухоршибирь!N79+[1]Окинский!N79+[1]Прибайкальский!N79+[1]Северобайк!N79+[1]Селенгинский!N79+[1]Тарбагат!N79+[1]Тунк!N79+[1]Хоринск!N79+[1]ГП1!N79+[1]ГП2!N79+[1]ГП3!N79+[1]ГБ4!N79+[1]ГБ5!N79+[1]ГП6!N79</f>
        <v>3</v>
      </c>
      <c r="O79" s="48">
        <v>37580</v>
      </c>
      <c r="P79" s="48">
        <v>0</v>
      </c>
      <c r="Q79" s="49">
        <f t="shared" si="38"/>
        <v>0</v>
      </c>
      <c r="R79" s="48">
        <v>0</v>
      </c>
      <c r="S79" s="49">
        <f t="shared" si="39"/>
        <v>0</v>
      </c>
      <c r="T79" s="48">
        <v>0</v>
      </c>
      <c r="U79" s="96">
        <v>38568</v>
      </c>
      <c r="V79" s="96">
        <f>[1]Барг!V79+[1]Баунт!V79+[1]Бичур!V79+[1]Джид!V79+[1]Еравн!V79+[1]Заиграев!V79+[1]Закаменск!V79+[1]Иволг!V79+[1]Кабанск!V79+[1]Кижинг!V79+[1]Курумкан!V79+[1]Кяхта!V79+[1]Муйский!V79+[1]Мухоршибирь!V79+[1]Окинский!V79+[1]Прибайкальский!V79+[1]Северобайк!V79+[1]Селенгинский!V79+[1]Тарбагат!V79+[1]Тунк!V79+[1]Хоринск!V79+[1]ГП1!V79+[1]ГП2!V79+[1]ГП3!V79+[1]ГБ4!V79+[1]ГБ5!V79+[1]ГП6!V79</f>
        <v>0</v>
      </c>
      <c r="W79" s="49">
        <f t="shared" si="40"/>
        <v>0</v>
      </c>
      <c r="X79" s="48">
        <f>[1]Барг!X79+[1]Баунт!X79+[1]Бичур!X79+[1]Джид!X79+[1]Еравн!X79+[1]Заиграев!X79+[1]Закаменск!X79+[1]Иволг!X79+[1]Кабанск!X79+[1]Кижинг!X79+[1]Курумкан!X79+[1]Кяхта!X79+[1]Муйский!X79+[1]Мухоршибирь!X79+[1]Окинский!X79+[1]Прибайкальский!X79+[1]Северобайк!X79+[1]Селенгинский!X79+[1]Тарбагат!X79+[1]Тунк!X79+[1]Хоринск!X79+[1]ГП1!X79+[1]ГП2!X79+[1]ГП3!X79+[1]ГБ4!X79+[1]ГБ5!X79+[1]ГП6!X79</f>
        <v>0</v>
      </c>
      <c r="Y79" s="49">
        <f t="shared" si="32"/>
        <v>0</v>
      </c>
      <c r="Z79" s="48">
        <f>[1]Барг!Z79+[1]Баунт!Z79+[1]Бичур!Z79+[1]Джид!Z79+[1]Еравн!Z79+[1]Заиграев!Z79+[1]Закаменск!Z79+[1]Иволг!Z79+[1]Кабанск!Z79+[1]Кижинг!Z79+[1]Курумкан!Z79+[1]Кяхта!Z79+[1]Муйский!Z79+[1]Мухоршибирь!Z79+[1]Окинский!Z79+[1]Прибайкальский!Z79+[1]Северобайк!Z79+[1]Селенгинский!Z79+[1]Тарбагат!Z79+[1]Тунк!Z79+[1]Хоринск!Z79+[1]ГП1!Z79+[1]ГП2!Z79+[1]ГП3!Z79+[1]ГБ4!Z79+[1]ГБ5!Z79+[1]ГП6!Z79</f>
        <v>0</v>
      </c>
      <c r="AA79" s="50">
        <v>719149</v>
      </c>
      <c r="AB79" s="50">
        <v>24</v>
      </c>
      <c r="AC79" s="52">
        <f t="shared" si="41"/>
        <v>3.3372778103007859</v>
      </c>
      <c r="AD79" s="50">
        <v>10</v>
      </c>
      <c r="AE79" s="52">
        <f t="shared" si="42"/>
        <v>1.3905324209586609</v>
      </c>
      <c r="AF79" s="50">
        <v>13</v>
      </c>
      <c r="AG79" s="50">
        <v>717518</v>
      </c>
      <c r="AH79" s="50">
        <f>[1]Барг!AH79+[1]Баунт!AH79+[1]Бичур!AH79+[1]Джид!AH79+[1]Еравн!AH79+[1]Заиграев!AH79+[1]Закаменск!AH79+[1]Иволг!AH79+[1]Кабанск!AH79+[1]Кижинг!AH79+[1]Курумкан!AH79+[1]Кяхта!AH79+[1]Муйский!AH79+[1]Мухоршибирь!AH79+[1]Окинский!AH79+[1]Прибайкальский!AH79+[1]Северобайк!AH79+[1]Селенгинский!AH79+[1]Тарбагат!AH79+[1]Тунк!AH79+[1]Хоринск!AH79+[1]ГП1!AH79+[1]ГП2!AH79+[1]ГП3!AH79+[1]ГБ4!AH79+[1]ГБ5!AH79+[1]ГП6!AH79</f>
        <v>23</v>
      </c>
      <c r="AI79" s="52">
        <f t="shared" si="43"/>
        <v>3.2054944963053189</v>
      </c>
      <c r="AJ79" s="50">
        <f>[1]Барг!AJ79+[1]Баунт!AJ79+[1]Бичур!AJ79+[1]Джид!AJ79+[1]Еравн!AJ79+[1]Заиграев!AJ79+[1]Закаменск!AJ79+[1]Иволг!AJ79+[1]Кабанск!AJ79+[1]Кижинг!AJ79+[1]Курумкан!AJ79+[1]Кяхта!AJ79+[1]Муйский!AJ79+[1]Мухоршибирь!AJ79+[1]Окинский!AJ79+[1]Прибайкальский!AJ79+[1]Северобайк!AJ79+[1]Селенгинский!AJ79+[1]Тарбагат!AJ79+[1]Тунк!AJ79+[1]Хоринск!AJ79+[1]ГП1!AJ79+[1]ГП2!AJ79+[1]ГП3!AJ79+[1]ГБ4!AJ79+[1]ГБ5!AJ79+[1]ГП6!AJ79</f>
        <v>4</v>
      </c>
      <c r="AK79" s="52">
        <f t="shared" si="33"/>
        <v>0.55747730370527293</v>
      </c>
      <c r="AL79" s="50">
        <f>[1]Барг!AL79+[1]Баунт!AL79+[1]Бичур!AL79+[1]Джид!AL79+[1]Еравн!AL79+[1]Заиграев!AL79+[1]Закаменск!AL79+[1]Иволг!AL79+[1]Кабанск!AL79+[1]Кижинг!AL79+[1]Курумкан!AL79+[1]Кяхта!AL79+[1]Муйский!AL79+[1]Мухоршибирь!AL79+[1]Окинский!AL79+[1]Прибайкальский!AL79+[1]Северобайк!AL79+[1]Селенгинский!AL79+[1]Тарбагат!AL79+[1]Тунк!AL79+[1]Хоринск!AL79+[1]ГП1!AL79+[1]ГП2!AL79+[1]ГП3!AL79+[1]ГБ4!AL79+[1]ГБ5!AL79+[1]ГП6!AL79</f>
        <v>15</v>
      </c>
      <c r="AM79" s="97">
        <f t="shared" si="44"/>
        <v>985431</v>
      </c>
      <c r="AN79" s="97">
        <f t="shared" si="44"/>
        <v>29</v>
      </c>
      <c r="AO79" s="53">
        <f t="shared" si="45"/>
        <v>2.9428747421179158</v>
      </c>
      <c r="AP79" s="98">
        <f t="shared" si="46"/>
        <v>12</v>
      </c>
      <c r="AQ79" s="53">
        <f t="shared" si="34"/>
        <v>1.2177412726005168</v>
      </c>
      <c r="AR79" s="99">
        <f t="shared" si="47"/>
        <v>16</v>
      </c>
      <c r="AS79" s="41">
        <v>982629</v>
      </c>
      <c r="AT79" s="41">
        <f t="shared" si="47"/>
        <v>26</v>
      </c>
      <c r="AU79" s="54">
        <f t="shared" si="48"/>
        <v>2.645963023684422</v>
      </c>
      <c r="AV79" s="41">
        <f t="shared" si="49"/>
        <v>4</v>
      </c>
      <c r="AW79" s="55">
        <f t="shared" si="50"/>
        <v>0.40707123441298804</v>
      </c>
      <c r="AX79" s="41">
        <f t="shared" si="51"/>
        <v>18</v>
      </c>
      <c r="AZ79" s="14" t="s">
        <v>303</v>
      </c>
      <c r="BA79" s="14">
        <v>45024</v>
      </c>
      <c r="BB79" s="14" t="s">
        <v>304</v>
      </c>
      <c r="BC79" s="14">
        <v>26</v>
      </c>
      <c r="BD79" s="14">
        <v>4</v>
      </c>
      <c r="BE79" s="14">
        <v>18</v>
      </c>
      <c r="BF79" s="14"/>
      <c r="BG79" s="32">
        <f t="shared" si="28"/>
        <v>0</v>
      </c>
      <c r="BH79" s="32">
        <f t="shared" si="29"/>
        <v>0</v>
      </c>
      <c r="BI79" s="32">
        <f t="shared" si="30"/>
        <v>0</v>
      </c>
    </row>
    <row r="80" spans="1:61" ht="15" x14ac:dyDescent="0.25">
      <c r="A80" s="14" t="s">
        <v>305</v>
      </c>
      <c r="B80" s="14" t="s">
        <v>306</v>
      </c>
      <c r="C80" s="33">
        <v>228702</v>
      </c>
      <c r="D80" s="46">
        <v>10</v>
      </c>
      <c r="E80" s="47">
        <f t="shared" si="35"/>
        <v>4.3725022081136151</v>
      </c>
      <c r="F80" s="46">
        <v>4</v>
      </c>
      <c r="G80" s="47">
        <f t="shared" si="36"/>
        <v>1.7490008832454458</v>
      </c>
      <c r="H80" s="46">
        <v>8</v>
      </c>
      <c r="I80" s="19">
        <v>226543</v>
      </c>
      <c r="J80" s="46">
        <f>[1]Барг!J80+[1]Баунт!J80+[1]Бичур!J80+[1]Джид!J80+[1]Еравн!J80+[1]Заиграев!J80+[1]Закаменск!J80+[1]Иволг!J80+[1]Кабанск!J80+[1]Кижинг!J80+[1]Курумкан!J80+[1]Кяхта!J80+[1]Муйский!J80+[1]Мухоршибирь!J80+[1]Окинский!J80+[1]Прибайкальский!J80+[1]Северобайк!J80+[1]Селенгинский!J80+[1]Тарбагат!J80+[1]Тунк!J80+[1]Хоринск!J80+[1]ГП1!J80+[1]ГП2!J80+[1]ГП3!J80+[1]ГБ4!J80+[1]ГБ5!J80+[1]ГП6!J80</f>
        <v>14</v>
      </c>
      <c r="K80" s="73">
        <f t="shared" si="37"/>
        <v>6.1798422374560236</v>
      </c>
      <c r="L80" s="94">
        <f>[1]Барг!L80+[1]Баунт!L80+[1]Бичур!L80+[1]Джид!L80+[1]Еравн!L80+[1]Заиграев!L80+[1]Закаменск!L80+[1]Иволг!L80+[1]Кабанск!L80+[1]Кижинг!L80+[1]Курумкан!L80+[1]Кяхта!L80+[1]Муйский!L80+[1]Мухоршибирь!L80+[1]Окинский!L80+[1]Прибайкальский!L80+[1]Северобайк!L80+[1]Селенгинский!L80+[1]Тарбагат!L80+[1]Тунк!L80+[1]Хоринск!L80+[1]ГП1!L80+[1]ГП2!L80+[1]ГП3!L80+[1]ГБ4!L80+[1]ГБ5!L80+[1]ГП6!L80</f>
        <v>3</v>
      </c>
      <c r="M80" s="73">
        <f t="shared" si="31"/>
        <v>1.3242519080262909</v>
      </c>
      <c r="N80" s="95">
        <f>[1]Барг!N80+[1]Баунт!N80+[1]Бичур!N80+[1]Джид!N80+[1]Еравн!N80+[1]Заиграев!N80+[1]Закаменск!N80+[1]Иволг!N80+[1]Кабанск!N80+[1]Кижинг!N80+[1]Курумкан!N80+[1]Кяхта!N80+[1]Муйский!N80+[1]Мухоршибирь!N80+[1]Окинский!N80+[1]Прибайкальский!N80+[1]Северобайк!N80+[1]Селенгинский!N80+[1]Тарбагат!N80+[1]Тунк!N80+[1]Хоринск!N80+[1]ГП1!N80+[1]ГП2!N80+[1]ГП3!N80+[1]ГБ4!N80+[1]ГБ5!N80+[1]ГП6!N80</f>
        <v>10</v>
      </c>
      <c r="O80" s="48">
        <v>37580</v>
      </c>
      <c r="P80" s="48">
        <v>5</v>
      </c>
      <c r="Q80" s="49">
        <f t="shared" si="38"/>
        <v>13.304949441192123</v>
      </c>
      <c r="R80" s="48">
        <v>4</v>
      </c>
      <c r="S80" s="49">
        <f t="shared" si="39"/>
        <v>10.643959552953698</v>
      </c>
      <c r="T80" s="48">
        <v>5</v>
      </c>
      <c r="U80" s="96">
        <v>38568</v>
      </c>
      <c r="V80" s="96">
        <f>[1]Барг!V80+[1]Баунт!V80+[1]Бичур!V80+[1]Джид!V80+[1]Еравн!V80+[1]Заиграев!V80+[1]Закаменск!V80+[1]Иволг!V80+[1]Кабанск!V80+[1]Кижинг!V80+[1]Курумкан!V80+[1]Кяхта!V80+[1]Муйский!V80+[1]Мухоршибирь!V80+[1]Окинский!V80+[1]Прибайкальский!V80+[1]Северобайк!V80+[1]Селенгинский!V80+[1]Тарбагат!V80+[1]Тунк!V80+[1]Хоринск!V80+[1]ГП1!V80+[1]ГП2!V80+[1]ГП3!V80+[1]ГБ4!V80+[1]ГБ5!V80+[1]ГП6!V80</f>
        <v>6</v>
      </c>
      <c r="W80" s="49">
        <f t="shared" si="40"/>
        <v>15.556938394523957</v>
      </c>
      <c r="X80" s="48">
        <f>[1]Барг!X80+[1]Баунт!X80+[1]Бичур!X80+[1]Джид!X80+[1]Еравн!X80+[1]Заиграев!X80+[1]Закаменск!X80+[1]Иволг!X80+[1]Кабанск!X80+[1]Кижинг!X80+[1]Курумкан!X80+[1]Кяхта!X80+[1]Муйский!X80+[1]Мухоршибирь!X80+[1]Окинский!X80+[1]Прибайкальский!X80+[1]Северобайк!X80+[1]Селенгинский!X80+[1]Тарбагат!X80+[1]Тунк!X80+[1]Хоринск!X80+[1]ГП1!X80+[1]ГП2!X80+[1]ГП3!X80+[1]ГБ4!X80+[1]ГБ5!X80+[1]ГП6!X80</f>
        <v>0</v>
      </c>
      <c r="Y80" s="49">
        <f t="shared" si="32"/>
        <v>0</v>
      </c>
      <c r="Z80" s="48">
        <f>[1]Барг!Z80+[1]Баунт!Z80+[1]Бичур!Z80+[1]Джид!Z80+[1]Еравн!Z80+[1]Заиграев!Z80+[1]Закаменск!Z80+[1]Иволг!Z80+[1]Кабанск!Z80+[1]Кижинг!Z80+[1]Курумкан!Z80+[1]Кяхта!Z80+[1]Муйский!Z80+[1]Мухоршибирь!Z80+[1]Окинский!Z80+[1]Прибайкальский!Z80+[1]Северобайк!Z80+[1]Селенгинский!Z80+[1]Тарбагат!Z80+[1]Тунк!Z80+[1]Хоринск!Z80+[1]ГП1!Z80+[1]ГП2!Z80+[1]ГП3!Z80+[1]ГБ4!Z80+[1]ГБ5!Z80+[1]ГП6!Z80</f>
        <v>6</v>
      </c>
      <c r="AA80" s="50">
        <v>719149</v>
      </c>
      <c r="AB80" s="50">
        <v>317</v>
      </c>
      <c r="AC80" s="52">
        <f t="shared" si="41"/>
        <v>44.079877744389549</v>
      </c>
      <c r="AD80" s="50">
        <v>72</v>
      </c>
      <c r="AE80" s="52">
        <f t="shared" si="42"/>
        <v>10.011833430902358</v>
      </c>
      <c r="AF80" s="50">
        <v>230</v>
      </c>
      <c r="AG80" s="50">
        <v>717518</v>
      </c>
      <c r="AH80" s="50">
        <f>[1]Барг!AH80+[1]Баунт!AH80+[1]Бичур!AH80+[1]Джид!AH80+[1]Еравн!AH80+[1]Заиграев!AH80+[1]Закаменск!AH80+[1]Иволг!AH80+[1]Кабанск!AH80+[1]Кижинг!AH80+[1]Курумкан!AH80+[1]Кяхта!AH80+[1]Муйский!AH80+[1]Мухоршибирь!AH80+[1]Окинский!AH80+[1]Прибайкальский!AH80+[1]Северобайк!AH80+[1]Селенгинский!AH80+[1]Тарбагат!AH80+[1]Тунк!AH80+[1]Хоринск!AH80+[1]ГП1!AH80+[1]ГП2!AH80+[1]ГП3!AH80+[1]ГБ4!AH80+[1]ГБ5!AH80+[1]ГП6!AH80</f>
        <v>287</v>
      </c>
      <c r="AI80" s="52">
        <f t="shared" si="43"/>
        <v>39.998996540853327</v>
      </c>
      <c r="AJ80" s="50">
        <f>[1]Барг!AJ80+[1]Баунт!AJ80+[1]Бичур!AJ80+[1]Джид!AJ80+[1]Еравн!AJ80+[1]Заиграев!AJ80+[1]Закаменск!AJ80+[1]Иволг!AJ80+[1]Кабанск!AJ80+[1]Кижинг!AJ80+[1]Курумкан!AJ80+[1]Кяхта!AJ80+[1]Муйский!AJ80+[1]Мухоршибирь!AJ80+[1]Окинский!AJ80+[1]Прибайкальский!AJ80+[1]Северобайк!AJ80+[1]Селенгинский!AJ80+[1]Тарбагат!AJ80+[1]Тунк!AJ80+[1]Хоринск!AJ80+[1]ГП1!AJ80+[1]ГП2!AJ80+[1]ГП3!AJ80+[1]ГБ4!AJ80+[1]ГБ5!AJ80+[1]ГП6!AJ80</f>
        <v>57</v>
      </c>
      <c r="AK80" s="52">
        <f t="shared" si="33"/>
        <v>7.9440515778001393</v>
      </c>
      <c r="AL80" s="50">
        <f>[1]Барг!AL80+[1]Баунт!AL80+[1]Бичур!AL80+[1]Джид!AL80+[1]Еравн!AL80+[1]Заиграев!AL80+[1]Закаменск!AL80+[1]Иволг!AL80+[1]Кабанск!AL80+[1]Кижинг!AL80+[1]Курумкан!AL80+[1]Кяхта!AL80+[1]Муйский!AL80+[1]Мухоршибирь!AL80+[1]Окинский!AL80+[1]Прибайкальский!AL80+[1]Северобайк!AL80+[1]Селенгинский!AL80+[1]Тарбагат!AL80+[1]Тунк!AL80+[1]Хоринск!AL80+[1]ГП1!AL80+[1]ГП2!AL80+[1]ГП3!AL80+[1]ГБ4!AL80+[1]ГБ5!AL80+[1]ГП6!AL80</f>
        <v>194</v>
      </c>
      <c r="AM80" s="97">
        <f t="shared" si="44"/>
        <v>985431</v>
      </c>
      <c r="AN80" s="97">
        <f t="shared" si="44"/>
        <v>332</v>
      </c>
      <c r="AO80" s="53">
        <f t="shared" si="45"/>
        <v>33.690841875280967</v>
      </c>
      <c r="AP80" s="98">
        <f t="shared" si="46"/>
        <v>80</v>
      </c>
      <c r="AQ80" s="53">
        <f t="shared" si="34"/>
        <v>8.1182751506701134</v>
      </c>
      <c r="AR80" s="99">
        <f t="shared" si="47"/>
        <v>243</v>
      </c>
      <c r="AS80" s="41">
        <v>982629</v>
      </c>
      <c r="AT80" s="41">
        <f t="shared" si="47"/>
        <v>307</v>
      </c>
      <c r="AU80" s="54">
        <f t="shared" si="48"/>
        <v>31.242717241196832</v>
      </c>
      <c r="AV80" s="41">
        <f t="shared" si="49"/>
        <v>60</v>
      </c>
      <c r="AW80" s="55">
        <f t="shared" si="50"/>
        <v>6.1060685161948198</v>
      </c>
      <c r="AX80" s="41">
        <f t="shared" si="51"/>
        <v>210</v>
      </c>
      <c r="AZ80" s="14" t="s">
        <v>307</v>
      </c>
      <c r="BA80" s="14">
        <v>45054</v>
      </c>
      <c r="BB80" s="14" t="s">
        <v>308</v>
      </c>
      <c r="BC80" s="14">
        <v>307</v>
      </c>
      <c r="BD80" s="14">
        <v>60</v>
      </c>
      <c r="BE80" s="14">
        <v>210</v>
      </c>
      <c r="BF80" s="14"/>
      <c r="BG80" s="32">
        <f t="shared" si="28"/>
        <v>0</v>
      </c>
      <c r="BH80" s="32">
        <f t="shared" si="29"/>
        <v>0</v>
      </c>
      <c r="BI80" s="32">
        <f t="shared" si="30"/>
        <v>0</v>
      </c>
    </row>
    <row r="81" spans="1:61" ht="15" x14ac:dyDescent="0.25">
      <c r="A81" s="14" t="s">
        <v>309</v>
      </c>
      <c r="B81" s="14" t="s">
        <v>310</v>
      </c>
      <c r="C81" s="33">
        <v>228702</v>
      </c>
      <c r="D81" s="46">
        <v>128</v>
      </c>
      <c r="E81" s="47">
        <f t="shared" si="35"/>
        <v>55.968028263854265</v>
      </c>
      <c r="F81" s="46">
        <v>25</v>
      </c>
      <c r="G81" s="47">
        <f t="shared" si="36"/>
        <v>10.931255520284038</v>
      </c>
      <c r="H81" s="46">
        <v>96</v>
      </c>
      <c r="I81" s="19">
        <v>226543</v>
      </c>
      <c r="J81" s="46">
        <f>[1]Барг!J81+[1]Баунт!J81+[1]Бичур!J81+[1]Джид!J81+[1]Еравн!J81+[1]Заиграев!J81+[1]Закаменск!J81+[1]Иволг!J81+[1]Кабанск!J81+[1]Кижинг!J81+[1]Курумкан!J81+[1]Кяхта!J81+[1]Муйский!J81+[1]Мухоршибирь!J81+[1]Окинский!J81+[1]Прибайкальский!J81+[1]Северобайк!J81+[1]Селенгинский!J81+[1]Тарбагат!J81+[1]Тунк!J81+[1]Хоринск!J81+[1]ГП1!J81+[1]ГП2!J81+[1]ГП3!J81+[1]ГБ4!J81+[1]ГБ5!J81+[1]ГП6!J81</f>
        <v>126</v>
      </c>
      <c r="K81" s="73">
        <f t="shared" si="37"/>
        <v>55.618580137104217</v>
      </c>
      <c r="L81" s="94">
        <f>[1]Барг!L81+[1]Баунт!L81+[1]Бичур!L81+[1]Джид!L81+[1]Еравн!L81+[1]Заиграев!L81+[1]Закаменск!L81+[1]Иволг!L81+[1]Кабанск!L81+[1]Кижинг!L81+[1]Курумкан!L81+[1]Кяхта!L81+[1]Муйский!L81+[1]Мухоршибирь!L81+[1]Окинский!L81+[1]Прибайкальский!L81+[1]Северобайк!L81+[1]Селенгинский!L81+[1]Тарбагат!L81+[1]Тунк!L81+[1]Хоринск!L81+[1]ГП1!L81+[1]ГП2!L81+[1]ГП3!L81+[1]ГБ4!L81+[1]ГБ5!L81+[1]ГП6!L81</f>
        <v>22</v>
      </c>
      <c r="M81" s="73">
        <f t="shared" si="31"/>
        <v>9.7111806588594654</v>
      </c>
      <c r="N81" s="95">
        <f>[1]Барг!N81+[1]Баунт!N81+[1]Бичур!N81+[1]Джид!N81+[1]Еравн!N81+[1]Заиграев!N81+[1]Закаменск!N81+[1]Иволг!N81+[1]Кабанск!N81+[1]Кижинг!N81+[1]Курумкан!N81+[1]Кяхта!N81+[1]Муйский!N81+[1]Мухоршибирь!N81+[1]Окинский!N81+[1]Прибайкальский!N81+[1]Северобайк!N81+[1]Селенгинский!N81+[1]Тарбагат!N81+[1]Тунк!N81+[1]Хоринск!N81+[1]ГП1!N81+[1]ГП2!N81+[1]ГП3!N81+[1]ГБ4!N81+[1]ГБ5!N81+[1]ГП6!N81</f>
        <v>77</v>
      </c>
      <c r="O81" s="48">
        <v>37580</v>
      </c>
      <c r="P81" s="48">
        <v>8</v>
      </c>
      <c r="Q81" s="49">
        <f t="shared" si="38"/>
        <v>21.287919105907395</v>
      </c>
      <c r="R81" s="48">
        <v>1</v>
      </c>
      <c r="S81" s="49">
        <f t="shared" si="39"/>
        <v>2.6609898882384244</v>
      </c>
      <c r="T81" s="48">
        <v>4</v>
      </c>
      <c r="U81" s="96">
        <v>38568</v>
      </c>
      <c r="V81" s="96">
        <f>[1]Барг!V81+[1]Баунт!V81+[1]Бичур!V81+[1]Джид!V81+[1]Еравн!V81+[1]Заиграев!V81+[1]Закаменск!V81+[1]Иволг!V81+[1]Кабанск!V81+[1]Кижинг!V81+[1]Курумкан!V81+[1]Кяхта!V81+[1]Муйский!V81+[1]Мухоршибирь!V81+[1]Окинский!V81+[1]Прибайкальский!V81+[1]Северобайк!V81+[1]Селенгинский!V81+[1]Тарбагат!V81+[1]Тунк!V81+[1]Хоринск!V81+[1]ГП1!V81+[1]ГП2!V81+[1]ГП3!V81+[1]ГБ4!V81+[1]ГБ5!V81+[1]ГП6!V81</f>
        <v>8</v>
      </c>
      <c r="W81" s="49">
        <f t="shared" si="40"/>
        <v>20.742584526031944</v>
      </c>
      <c r="X81" s="48">
        <f>[1]Барг!X81+[1]Баунт!X81+[1]Бичур!X81+[1]Джид!X81+[1]Еравн!X81+[1]Заиграев!X81+[1]Закаменск!X81+[1]Иволг!X81+[1]Кабанск!X81+[1]Кижинг!X81+[1]Курумкан!X81+[1]Кяхта!X81+[1]Муйский!X81+[1]Мухоршибирь!X81+[1]Окинский!X81+[1]Прибайкальский!X81+[1]Северобайк!X81+[1]Селенгинский!X81+[1]Тарбагат!X81+[1]Тунк!X81+[1]Хоринск!X81+[1]ГП1!X81+[1]ГП2!X81+[1]ГП3!X81+[1]ГБ4!X81+[1]ГБ5!X81+[1]ГП6!X81</f>
        <v>0</v>
      </c>
      <c r="Y81" s="49">
        <f t="shared" si="32"/>
        <v>0</v>
      </c>
      <c r="Z81" s="48">
        <f>[1]Барг!Z81+[1]Баунт!Z81+[1]Бичур!Z81+[1]Джид!Z81+[1]Еравн!Z81+[1]Заиграев!Z81+[1]Закаменск!Z81+[1]Иволг!Z81+[1]Кабанск!Z81+[1]Кижинг!Z81+[1]Курумкан!Z81+[1]Кяхта!Z81+[1]Муйский!Z81+[1]Мухоршибирь!Z81+[1]Окинский!Z81+[1]Прибайкальский!Z81+[1]Северобайк!Z81+[1]Селенгинский!Z81+[1]Тарбагат!Z81+[1]Тунк!Z81+[1]Хоринск!Z81+[1]ГП1!Z81+[1]ГП2!Z81+[1]ГП3!Z81+[1]ГБ4!Z81+[1]ГБ5!Z81+[1]ГП6!Z81</f>
        <v>4</v>
      </c>
      <c r="AA81" s="50">
        <v>719149</v>
      </c>
      <c r="AB81" s="50">
        <v>285</v>
      </c>
      <c r="AC81" s="52">
        <f t="shared" si="41"/>
        <v>39.630173997321833</v>
      </c>
      <c r="AD81" s="50">
        <v>68</v>
      </c>
      <c r="AE81" s="52">
        <f t="shared" si="42"/>
        <v>9.455620462518894</v>
      </c>
      <c r="AF81" s="50">
        <v>36</v>
      </c>
      <c r="AG81" s="50">
        <v>717518</v>
      </c>
      <c r="AH81" s="50">
        <f>[1]Барг!AH81+[1]Баунт!AH81+[1]Бичур!AH81+[1]Джид!AH81+[1]Еравн!AH81+[1]Заиграев!AH81+[1]Закаменск!AH81+[1]Иволг!AH81+[1]Кабанск!AH81+[1]Кижинг!AH81+[1]Курумкан!AH81+[1]Кяхта!AH81+[1]Муйский!AH81+[1]Мухоршибирь!AH81+[1]Окинский!AH81+[1]Прибайкальский!AH81+[1]Северобайк!AH81+[1]Селенгинский!AH81+[1]Тарбагат!AH81+[1]Тунк!AH81+[1]Хоринск!AH81+[1]ГП1!AH81+[1]ГП2!AH81+[1]ГП3!AH81+[1]ГБ4!AH81+[1]ГБ5!AH81+[1]ГП6!AH81</f>
        <v>240</v>
      </c>
      <c r="AI81" s="52">
        <f t="shared" si="43"/>
        <v>33.448638222316376</v>
      </c>
      <c r="AJ81" s="50">
        <f>[1]Барг!AJ81+[1]Баунт!AJ81+[1]Бичур!AJ81+[1]Джид!AJ81+[1]Еравн!AJ81+[1]Заиграев!AJ81+[1]Закаменск!AJ81+[1]Иволг!AJ81+[1]Кабанск!AJ81+[1]Кижинг!AJ81+[1]Курумкан!AJ81+[1]Кяхта!AJ81+[1]Муйский!AJ81+[1]Мухоршибирь!AJ81+[1]Окинский!AJ81+[1]Прибайкальский!AJ81+[1]Северобайк!AJ81+[1]Селенгинский!AJ81+[1]Тарбагат!AJ81+[1]Тунк!AJ81+[1]Хоринск!AJ81+[1]ГП1!AJ81+[1]ГП2!AJ81+[1]ГП3!AJ81+[1]ГБ4!AJ81+[1]ГБ5!AJ81+[1]ГП6!AJ81</f>
        <v>62</v>
      </c>
      <c r="AK81" s="52">
        <f t="shared" si="33"/>
        <v>8.6408982074317304</v>
      </c>
      <c r="AL81" s="50">
        <f>[1]Барг!AL81+[1]Баунт!AL81+[1]Бичур!AL81+[1]Джид!AL81+[1]Еравн!AL81+[1]Заиграев!AL81+[1]Закаменск!AL81+[1]Иволг!AL81+[1]Кабанск!AL81+[1]Кижинг!AL81+[1]Курумкан!AL81+[1]Кяхта!AL81+[1]Муйский!AL81+[1]Мухоршибирь!AL81+[1]Окинский!AL81+[1]Прибайкальский!AL81+[1]Северобайк!AL81+[1]Селенгинский!AL81+[1]Тарбагат!AL81+[1]Тунк!AL81+[1]Хоринск!AL81+[1]ГП1!AL81+[1]ГП2!AL81+[1]ГП3!AL81+[1]ГБ4!AL81+[1]ГБ5!AL81+[1]ГП6!AL81</f>
        <v>41</v>
      </c>
      <c r="AM81" s="97">
        <f t="shared" si="44"/>
        <v>985431</v>
      </c>
      <c r="AN81" s="97">
        <f t="shared" si="44"/>
        <v>421</v>
      </c>
      <c r="AO81" s="53">
        <f t="shared" si="45"/>
        <v>42.722422980401468</v>
      </c>
      <c r="AP81" s="98">
        <f t="shared" si="46"/>
        <v>94</v>
      </c>
      <c r="AQ81" s="53">
        <f t="shared" si="34"/>
        <v>9.5389733020373821</v>
      </c>
      <c r="AR81" s="99">
        <f t="shared" si="47"/>
        <v>136</v>
      </c>
      <c r="AS81" s="41">
        <v>982629</v>
      </c>
      <c r="AT81" s="41">
        <f t="shared" si="47"/>
        <v>374</v>
      </c>
      <c r="AU81" s="54">
        <f t="shared" si="48"/>
        <v>38.061160417614381</v>
      </c>
      <c r="AV81" s="41">
        <f t="shared" si="49"/>
        <v>84</v>
      </c>
      <c r="AW81" s="55">
        <f t="shared" si="50"/>
        <v>8.5484959226727479</v>
      </c>
      <c r="AX81" s="41">
        <f t="shared" si="51"/>
        <v>122</v>
      </c>
      <c r="AZ81" s="14" t="s">
        <v>310</v>
      </c>
      <c r="BA81" s="14">
        <v>45085</v>
      </c>
      <c r="BB81" s="14" t="s">
        <v>311</v>
      </c>
      <c r="BC81" s="14">
        <v>374</v>
      </c>
      <c r="BD81" s="14">
        <v>84</v>
      </c>
      <c r="BE81" s="14">
        <v>122</v>
      </c>
      <c r="BF81" s="14"/>
      <c r="BG81" s="32">
        <f t="shared" si="28"/>
        <v>0</v>
      </c>
      <c r="BH81" s="32">
        <f t="shared" si="29"/>
        <v>0</v>
      </c>
      <c r="BI81" s="32">
        <f t="shared" si="30"/>
        <v>0</v>
      </c>
    </row>
    <row r="82" spans="1:61" ht="15" x14ac:dyDescent="0.25">
      <c r="A82" s="14" t="s">
        <v>312</v>
      </c>
      <c r="B82" s="14" t="s">
        <v>313</v>
      </c>
      <c r="C82" s="33">
        <v>228702</v>
      </c>
      <c r="D82" s="46">
        <v>19</v>
      </c>
      <c r="E82" s="47">
        <f t="shared" si="35"/>
        <v>8.3077541954158693</v>
      </c>
      <c r="F82" s="46">
        <v>4</v>
      </c>
      <c r="G82" s="47">
        <f t="shared" si="36"/>
        <v>1.7490008832454458</v>
      </c>
      <c r="H82" s="46">
        <v>16</v>
      </c>
      <c r="I82" s="19">
        <v>226543</v>
      </c>
      <c r="J82" s="46">
        <f>[1]Барг!J82+[1]Баунт!J82+[1]Бичур!J82+[1]Джид!J82+[1]Еравн!J82+[1]Заиграев!J82+[1]Закаменск!J82+[1]Иволг!J82+[1]Кабанск!J82+[1]Кижинг!J82+[1]Курумкан!J82+[1]Кяхта!J82+[1]Муйский!J82+[1]Мухоршибирь!J82+[1]Окинский!J82+[1]Прибайкальский!J82+[1]Северобайк!J82+[1]Селенгинский!J82+[1]Тарбагат!J82+[1]Тунк!J82+[1]Хоринск!J82+[1]ГП1!J82+[1]ГП2!J82+[1]ГП3!J82+[1]ГБ4!J82+[1]ГБ5!J82+[1]ГП6!J82</f>
        <v>9</v>
      </c>
      <c r="K82" s="73">
        <f t="shared" si="37"/>
        <v>3.9727557240788722</v>
      </c>
      <c r="L82" s="94">
        <f>[1]Барг!L82+[1]Баунт!L82+[1]Бичур!L82+[1]Джид!L82+[1]Еравн!L82+[1]Заиграев!L82+[1]Закаменск!L82+[1]Иволг!L82+[1]Кабанск!L82+[1]Кижинг!L82+[1]Курумкан!L82+[1]Кяхта!L82+[1]Муйский!L82+[1]Мухоршибирь!L82+[1]Окинский!L82+[1]Прибайкальский!L82+[1]Северобайк!L82+[1]Селенгинский!L82+[1]Тарбагат!L82+[1]Тунк!L82+[1]Хоринск!L82+[1]ГП1!L82+[1]ГП2!L82+[1]ГП3!L82+[1]ГБ4!L82+[1]ГБ5!L82+[1]ГП6!L82</f>
        <v>2</v>
      </c>
      <c r="M82" s="73">
        <f t="shared" si="31"/>
        <v>0.88283460535086056</v>
      </c>
      <c r="N82" s="95">
        <f>[1]Барг!N82+[1]Баунт!N82+[1]Бичур!N82+[1]Джид!N82+[1]Еравн!N82+[1]Заиграев!N82+[1]Закаменск!N82+[1]Иволг!N82+[1]Кабанск!N82+[1]Кижинг!N82+[1]Курумкан!N82+[1]Кяхта!N82+[1]Муйский!N82+[1]Мухоршибирь!N82+[1]Окинский!N82+[1]Прибайкальский!N82+[1]Северобайк!N82+[1]Селенгинский!N82+[1]Тарбагат!N82+[1]Тунк!N82+[1]Хоринск!N82+[1]ГП1!N82+[1]ГП2!N82+[1]ГП3!N82+[1]ГБ4!N82+[1]ГБ5!N82+[1]ГП6!N82</f>
        <v>4</v>
      </c>
      <c r="O82" s="48">
        <v>37580</v>
      </c>
      <c r="P82" s="48">
        <v>7</v>
      </c>
      <c r="Q82" s="49">
        <f t="shared" si="38"/>
        <v>18.626929217668973</v>
      </c>
      <c r="R82" s="48">
        <v>2</v>
      </c>
      <c r="S82" s="49">
        <f t="shared" si="39"/>
        <v>5.3219797764768488</v>
      </c>
      <c r="T82" s="48">
        <v>5</v>
      </c>
      <c r="U82" s="96">
        <v>38568</v>
      </c>
      <c r="V82" s="96">
        <f>[1]Барг!V82+[1]Баунт!V82+[1]Бичур!V82+[1]Джид!V82+[1]Еравн!V82+[1]Заиграев!V82+[1]Закаменск!V82+[1]Иволг!V82+[1]Кабанск!V82+[1]Кижинг!V82+[1]Курумкан!V82+[1]Кяхта!V82+[1]Муйский!V82+[1]Мухоршибирь!V82+[1]Окинский!V82+[1]Прибайкальский!V82+[1]Северобайк!V82+[1]Селенгинский!V82+[1]Тарбагат!V82+[1]Тунк!V82+[1]Хоринск!V82+[1]ГП1!V82+[1]ГП2!V82+[1]ГП3!V82+[1]ГБ4!V82+[1]ГБ5!V82+[1]ГП6!V82</f>
        <v>4</v>
      </c>
      <c r="W82" s="49">
        <f t="shared" si="40"/>
        <v>10.371292263015972</v>
      </c>
      <c r="X82" s="48">
        <f>[1]Барг!X82+[1]Баунт!X82+[1]Бичур!X82+[1]Джид!X82+[1]Еравн!X82+[1]Заиграев!X82+[1]Закаменск!X82+[1]Иволг!X82+[1]Кабанск!X82+[1]Кижинг!X82+[1]Курумкан!X82+[1]Кяхта!X82+[1]Муйский!X82+[1]Мухоршибирь!X82+[1]Окинский!X82+[1]Прибайкальский!X82+[1]Северобайк!X82+[1]Селенгинский!X82+[1]Тарбагат!X82+[1]Тунк!X82+[1]Хоринск!X82+[1]ГП1!X82+[1]ГП2!X82+[1]ГП3!X82+[1]ГБ4!X82+[1]ГБ5!X82+[1]ГП6!X82</f>
        <v>1</v>
      </c>
      <c r="Y82" s="49">
        <f t="shared" si="32"/>
        <v>2.592823065753993</v>
      </c>
      <c r="Z82" s="48">
        <f>[1]Барг!Z82+[1]Баунт!Z82+[1]Бичур!Z82+[1]Джид!Z82+[1]Еравн!Z82+[1]Заиграев!Z82+[1]Закаменск!Z82+[1]Иволг!Z82+[1]Кабанск!Z82+[1]Кижинг!Z82+[1]Курумкан!Z82+[1]Кяхта!Z82+[1]Муйский!Z82+[1]Мухоршибирь!Z82+[1]Окинский!Z82+[1]Прибайкальский!Z82+[1]Северобайк!Z82+[1]Селенгинский!Z82+[1]Тарбагат!Z82+[1]Тунк!Z82+[1]Хоринск!Z82+[1]ГП1!Z82+[1]ГП2!Z82+[1]ГП3!Z82+[1]ГБ4!Z82+[1]ГБ5!Z82+[1]ГП6!Z82</f>
        <v>3</v>
      </c>
      <c r="AA82" s="50">
        <v>719149</v>
      </c>
      <c r="AB82" s="50">
        <v>3359</v>
      </c>
      <c r="AC82" s="52">
        <f t="shared" si="41"/>
        <v>467.07984020001419</v>
      </c>
      <c r="AD82" s="50">
        <v>496</v>
      </c>
      <c r="AE82" s="52">
        <f t="shared" si="42"/>
        <v>68.970408079549586</v>
      </c>
      <c r="AF82" s="50">
        <v>601</v>
      </c>
      <c r="AG82" s="50">
        <v>717518</v>
      </c>
      <c r="AH82" s="50">
        <f>[1]Барг!AH82+[1]Баунт!AH82+[1]Бичур!AH82+[1]Джид!AH82+[1]Еравн!AH82+[1]Заиграев!AH82+[1]Закаменск!AH82+[1]Иволг!AH82+[1]Кабанск!AH82+[1]Кижинг!AH82+[1]Курумкан!AH82+[1]Кяхта!AH82+[1]Муйский!AH82+[1]Мухоршибирь!AH82+[1]Окинский!AH82+[1]Прибайкальский!AH82+[1]Северобайк!AH82+[1]Селенгинский!AH82+[1]Тарбагат!AH82+[1]Тунк!AH82+[1]Хоринск!AH82+[1]ГП1!AH82+[1]ГП2!AH82+[1]ГП3!AH82+[1]ГБ4!AH82+[1]ГБ5!AH82+[1]ГП6!AH82</f>
        <v>3677</v>
      </c>
      <c r="AI82" s="52">
        <f t="shared" si="43"/>
        <v>512.46101143107217</v>
      </c>
      <c r="AJ82" s="50">
        <f>[1]Барг!AJ82+[1]Баунт!AJ82+[1]Бичур!AJ82+[1]Джид!AJ82+[1]Еравн!AJ82+[1]Заиграев!AJ82+[1]Закаменск!AJ82+[1]Иволг!AJ82+[1]Кабанск!AJ82+[1]Кижинг!AJ82+[1]Курумкан!AJ82+[1]Кяхта!AJ82+[1]Муйский!AJ82+[1]Мухоршибирь!AJ82+[1]Окинский!AJ82+[1]Прибайкальский!AJ82+[1]Северобайк!AJ82+[1]Селенгинский!AJ82+[1]Тарбагат!AJ82+[1]Тунк!AJ82+[1]Хоринск!AJ82+[1]ГП1!AJ82+[1]ГП2!AJ82+[1]ГП3!AJ82+[1]ГБ4!AJ82+[1]ГБ5!AJ82+[1]ГП6!AJ82</f>
        <v>497</v>
      </c>
      <c r="AK82" s="52">
        <f t="shared" si="33"/>
        <v>69.266554985380154</v>
      </c>
      <c r="AL82" s="50">
        <f>[1]Барг!AL82+[1]Баунт!AL82+[1]Бичур!AL82+[1]Джид!AL82+[1]Еравн!AL82+[1]Заиграев!AL82+[1]Закаменск!AL82+[1]Иволг!AL82+[1]Кабанск!AL82+[1]Кижинг!AL82+[1]Курумкан!AL82+[1]Кяхта!AL82+[1]Муйский!AL82+[1]Мухоршибирь!AL82+[1]Окинский!AL82+[1]Прибайкальский!AL82+[1]Северобайк!AL82+[1]Селенгинский!AL82+[1]Тарбагат!AL82+[1]Тунк!AL82+[1]Хоринск!AL82+[1]ГП1!AL82+[1]ГП2!AL82+[1]ГП3!AL82+[1]ГБ4!AL82+[1]ГБ5!AL82+[1]ГП6!AL82</f>
        <v>623</v>
      </c>
      <c r="AM82" s="97">
        <f t="shared" si="44"/>
        <v>985431</v>
      </c>
      <c r="AN82" s="97">
        <f t="shared" si="44"/>
        <v>3385</v>
      </c>
      <c r="AO82" s="53">
        <f t="shared" si="45"/>
        <v>343.50451731272915</v>
      </c>
      <c r="AP82" s="98">
        <f t="shared" si="46"/>
        <v>502</v>
      </c>
      <c r="AQ82" s="53">
        <f t="shared" si="34"/>
        <v>50.942176570454961</v>
      </c>
      <c r="AR82" s="99">
        <f t="shared" si="47"/>
        <v>622</v>
      </c>
      <c r="AS82" s="41">
        <v>982629</v>
      </c>
      <c r="AT82" s="41">
        <f t="shared" si="47"/>
        <v>3690</v>
      </c>
      <c r="AU82" s="54">
        <f t="shared" si="48"/>
        <v>375.52321374598148</v>
      </c>
      <c r="AV82" s="41">
        <f t="shared" si="49"/>
        <v>500</v>
      </c>
      <c r="AW82" s="55">
        <f t="shared" si="50"/>
        <v>50.883904301623495</v>
      </c>
      <c r="AX82" s="41">
        <f t="shared" si="51"/>
        <v>630</v>
      </c>
      <c r="AZ82" s="14" t="s">
        <v>314</v>
      </c>
      <c r="BA82" s="14">
        <v>45115</v>
      </c>
      <c r="BB82" s="14" t="s">
        <v>315</v>
      </c>
      <c r="BC82" s="14">
        <v>3690</v>
      </c>
      <c r="BD82" s="14">
        <v>500</v>
      </c>
      <c r="BE82" s="14">
        <v>630</v>
      </c>
      <c r="BF82" s="14"/>
      <c r="BG82" s="32">
        <f t="shared" si="28"/>
        <v>0</v>
      </c>
      <c r="BH82" s="32">
        <f t="shared" si="29"/>
        <v>0</v>
      </c>
      <c r="BI82" s="32">
        <f t="shared" si="30"/>
        <v>0</v>
      </c>
    </row>
    <row r="83" spans="1:61" ht="15" x14ac:dyDescent="0.25">
      <c r="A83" s="14" t="s">
        <v>316</v>
      </c>
      <c r="B83" s="14" t="s">
        <v>317</v>
      </c>
      <c r="C83" s="33">
        <v>228702</v>
      </c>
      <c r="D83" s="46">
        <v>12</v>
      </c>
      <c r="E83" s="47">
        <f t="shared" si="35"/>
        <v>5.2470026497363387</v>
      </c>
      <c r="F83" s="46">
        <v>2</v>
      </c>
      <c r="G83" s="47">
        <f t="shared" si="36"/>
        <v>0.87450044162272289</v>
      </c>
      <c r="H83" s="46">
        <v>11</v>
      </c>
      <c r="I83" s="19">
        <v>226543</v>
      </c>
      <c r="J83" s="46">
        <f>[1]Барг!J83+[1]Баунт!J83+[1]Бичур!J83+[1]Джид!J83+[1]Еравн!J83+[1]Заиграев!J83+[1]Закаменск!J83+[1]Иволг!J83+[1]Кабанск!J83+[1]Кижинг!J83+[1]Курумкан!J83+[1]Кяхта!J83+[1]Муйский!J83+[1]Мухоршибирь!J83+[1]Окинский!J83+[1]Прибайкальский!J83+[1]Северобайк!J83+[1]Селенгинский!J83+[1]Тарбагат!J83+[1]Тунк!J83+[1]Хоринск!J83+[1]ГП1!J83+[1]ГП2!J83+[1]ГП3!J83+[1]ГБ4!J83+[1]ГБ5!J83+[1]ГП6!J83</f>
        <v>13</v>
      </c>
      <c r="K83" s="73">
        <f t="shared" si="37"/>
        <v>5.7384249347805936</v>
      </c>
      <c r="L83" s="94">
        <f>[1]Барг!L83+[1]Баунт!L83+[1]Бичур!L83+[1]Джид!L83+[1]Еравн!L83+[1]Заиграев!L83+[1]Закаменск!L83+[1]Иволг!L83+[1]Кабанск!L83+[1]Кижинг!L83+[1]Курумкан!L83+[1]Кяхта!L83+[1]Муйский!L83+[1]Мухоршибирь!L83+[1]Окинский!L83+[1]Прибайкальский!L83+[1]Северобайк!L83+[1]Селенгинский!L83+[1]Тарбагат!L83+[1]Тунк!L83+[1]Хоринск!L83+[1]ГП1!L83+[1]ГП2!L83+[1]ГП3!L83+[1]ГБ4!L83+[1]ГБ5!L83+[1]ГП6!L83</f>
        <v>3</v>
      </c>
      <c r="M83" s="73">
        <f t="shared" si="31"/>
        <v>1.3242519080262909</v>
      </c>
      <c r="N83" s="95">
        <f>[1]Барг!N83+[1]Баунт!N83+[1]Бичур!N83+[1]Джид!N83+[1]Еравн!N83+[1]Заиграев!N83+[1]Закаменск!N83+[1]Иволг!N83+[1]Кабанск!N83+[1]Кижинг!N83+[1]Курумкан!N83+[1]Кяхта!N83+[1]Муйский!N83+[1]Мухоршибирь!N83+[1]Окинский!N83+[1]Прибайкальский!N83+[1]Северобайк!N83+[1]Селенгинский!N83+[1]Тарбагат!N83+[1]Тунк!N83+[1]Хоринск!N83+[1]ГП1!N83+[1]ГП2!N83+[1]ГП3!N83+[1]ГБ4!N83+[1]ГБ5!N83+[1]ГП6!N83</f>
        <v>9</v>
      </c>
      <c r="O83" s="48">
        <v>37580</v>
      </c>
      <c r="P83" s="48">
        <v>11</v>
      </c>
      <c r="Q83" s="49">
        <f t="shared" si="38"/>
        <v>29.270888770622669</v>
      </c>
      <c r="R83" s="48">
        <v>3</v>
      </c>
      <c r="S83" s="49">
        <f t="shared" si="39"/>
        <v>7.9829696647152737</v>
      </c>
      <c r="T83" s="48">
        <v>6</v>
      </c>
      <c r="U83" s="96">
        <v>38568</v>
      </c>
      <c r="V83" s="96">
        <f>[1]Барг!V83+[1]Баунт!V83+[1]Бичур!V83+[1]Джид!V83+[1]Еравн!V83+[1]Заиграев!V83+[1]Закаменск!V83+[1]Иволг!V83+[1]Кабанск!V83+[1]Кижинг!V83+[1]Курумкан!V83+[1]Кяхта!V83+[1]Муйский!V83+[1]Мухоршибирь!V83+[1]Окинский!V83+[1]Прибайкальский!V83+[1]Северобайк!V83+[1]Селенгинский!V83+[1]Тарбагат!V83+[1]Тунк!V83+[1]Хоринск!V83+[1]ГП1!V83+[1]ГП2!V83+[1]ГП3!V83+[1]ГБ4!V83+[1]ГБ5!V83+[1]ГП6!V83</f>
        <v>2</v>
      </c>
      <c r="W83" s="49">
        <f t="shared" si="40"/>
        <v>5.185646131507986</v>
      </c>
      <c r="X83" s="48">
        <f>[1]Барг!X83+[1]Баунт!X83+[1]Бичур!X83+[1]Джид!X83+[1]Еравн!X83+[1]Заиграев!X83+[1]Закаменск!X83+[1]Иволг!X83+[1]Кабанск!X83+[1]Кижинг!X83+[1]Курумкан!X83+[1]Кяхта!X83+[1]Муйский!X83+[1]Мухоршибирь!X83+[1]Окинский!X83+[1]Прибайкальский!X83+[1]Северобайк!X83+[1]Селенгинский!X83+[1]Тарбагат!X83+[1]Тунк!X83+[1]Хоринск!X83+[1]ГП1!X83+[1]ГП2!X83+[1]ГП3!X83+[1]ГБ4!X83+[1]ГБ5!X83+[1]ГП6!X83</f>
        <v>0</v>
      </c>
      <c r="Y83" s="49">
        <f t="shared" si="32"/>
        <v>0</v>
      </c>
      <c r="Z83" s="48">
        <f>[1]Барг!Z83+[1]Баунт!Z83+[1]Бичур!Z83+[1]Джид!Z83+[1]Еравн!Z83+[1]Заиграев!Z83+[1]Закаменск!Z83+[1]Иволг!Z83+[1]Кабанск!Z83+[1]Кижинг!Z83+[1]Курумкан!Z83+[1]Кяхта!Z83+[1]Муйский!Z83+[1]Мухоршибирь!Z83+[1]Окинский!Z83+[1]Прибайкальский!Z83+[1]Северобайк!Z83+[1]Селенгинский!Z83+[1]Тарбагат!Z83+[1]Тунк!Z83+[1]Хоринск!Z83+[1]ГП1!Z83+[1]ГП2!Z83+[1]ГП3!Z83+[1]ГБ4!Z83+[1]ГБ5!Z83+[1]ГП6!Z83</f>
        <v>2</v>
      </c>
      <c r="AA83" s="50">
        <v>719149</v>
      </c>
      <c r="AB83" s="50">
        <v>11676</v>
      </c>
      <c r="AC83" s="52">
        <f t="shared" si="41"/>
        <v>1623.5856547113324</v>
      </c>
      <c r="AD83" s="50">
        <v>538</v>
      </c>
      <c r="AE83" s="52">
        <f t="shared" si="42"/>
        <v>74.810644247575951</v>
      </c>
      <c r="AF83" s="50">
        <v>9022</v>
      </c>
      <c r="AG83" s="50">
        <v>717518</v>
      </c>
      <c r="AH83" s="50">
        <f>[1]Барг!AH83+[1]Баунт!AH83+[1]Бичур!AH83+[1]Джид!AH83+[1]Еравн!AH83+[1]Заиграев!AH83+[1]Закаменск!AH83+[1]Иволг!AH83+[1]Кабанск!AH83+[1]Кижинг!AH83+[1]Курумкан!AH83+[1]Кяхта!AH83+[1]Муйский!AH83+[1]Мухоршибирь!AH83+[1]Окинский!AH83+[1]Прибайкальский!AH83+[1]Северобайк!AH83+[1]Селенгинский!AH83+[1]Тарбагат!AH83+[1]Тунк!AH83+[1]Хоринск!AH83+[1]ГП1!AH83+[1]ГП2!AH83+[1]ГП3!AH83+[1]ГБ4!AH83+[1]ГБ5!AH83+[1]ГП6!AH83</f>
        <v>12164</v>
      </c>
      <c r="AI83" s="52">
        <f t="shared" si="43"/>
        <v>1695.288480567735</v>
      </c>
      <c r="AJ83" s="50">
        <f>[1]Барг!AJ83+[1]Баунт!AJ83+[1]Бичур!AJ83+[1]Джид!AJ83+[1]Еравн!AJ83+[1]Заиграев!AJ83+[1]Закаменск!AJ83+[1]Иволг!AJ83+[1]Кабанск!AJ83+[1]Кижинг!AJ83+[1]Курумкан!AJ83+[1]Кяхта!AJ83+[1]Муйский!AJ83+[1]Мухоршибирь!AJ83+[1]Окинский!AJ83+[1]Прибайкальский!AJ83+[1]Северобайк!AJ83+[1]Селенгинский!AJ83+[1]Тарбагат!AJ83+[1]Тунк!AJ83+[1]Хоринск!AJ83+[1]ГП1!AJ83+[1]ГП2!AJ83+[1]ГП3!AJ83+[1]ГБ4!AJ83+[1]ГБ5!AJ83+[1]ГП6!AJ83</f>
        <v>612</v>
      </c>
      <c r="AK83" s="52">
        <f t="shared" si="33"/>
        <v>85.294027466906755</v>
      </c>
      <c r="AL83" s="50">
        <f>[1]Барг!AL83+[1]Баунт!AL83+[1]Бичур!AL83+[1]Джид!AL83+[1]Еравн!AL83+[1]Заиграев!AL83+[1]Закаменск!AL83+[1]Иволг!AL83+[1]Кабанск!AL83+[1]Кижинг!AL83+[1]Курумкан!AL83+[1]Кяхта!AL83+[1]Муйский!AL83+[1]Мухоршибирь!AL83+[1]Окинский!AL83+[1]Прибайкальский!AL83+[1]Северобайк!AL83+[1]Селенгинский!AL83+[1]Тарбагат!AL83+[1]Тунк!AL83+[1]Хоринск!AL83+[1]ГП1!AL83+[1]ГП2!AL83+[1]ГП3!AL83+[1]ГБ4!AL83+[1]ГБ5!AL83+[1]ГП6!AL83</f>
        <v>8570</v>
      </c>
      <c r="AM83" s="97">
        <f t="shared" si="44"/>
        <v>985431</v>
      </c>
      <c r="AN83" s="97">
        <f t="shared" si="44"/>
        <v>11699</v>
      </c>
      <c r="AO83" s="53">
        <f t="shared" si="45"/>
        <v>1187.1962623461206</v>
      </c>
      <c r="AP83" s="98">
        <f t="shared" si="46"/>
        <v>543</v>
      </c>
      <c r="AQ83" s="53">
        <f t="shared" si="34"/>
        <v>55.10279258517339</v>
      </c>
      <c r="AR83" s="99">
        <f t="shared" si="47"/>
        <v>9039</v>
      </c>
      <c r="AS83" s="41">
        <v>982629</v>
      </c>
      <c r="AT83" s="41">
        <f t="shared" si="47"/>
        <v>12179</v>
      </c>
      <c r="AU83" s="54">
        <f t="shared" si="48"/>
        <v>1239.4301409789452</v>
      </c>
      <c r="AV83" s="41">
        <f t="shared" si="49"/>
        <v>615</v>
      </c>
      <c r="AW83" s="55">
        <f t="shared" si="50"/>
        <v>62.587202290996906</v>
      </c>
      <c r="AX83" s="41">
        <f t="shared" si="51"/>
        <v>8581</v>
      </c>
      <c r="AZ83" s="14" t="s">
        <v>317</v>
      </c>
      <c r="BA83" s="14">
        <v>45146</v>
      </c>
      <c r="BB83" s="14" t="s">
        <v>318</v>
      </c>
      <c r="BC83" s="14">
        <v>12179</v>
      </c>
      <c r="BD83" s="14">
        <v>615</v>
      </c>
      <c r="BE83" s="14">
        <v>8581</v>
      </c>
      <c r="BF83" s="14"/>
      <c r="BG83" s="32">
        <f t="shared" si="28"/>
        <v>0</v>
      </c>
      <c r="BH83" s="32">
        <f t="shared" si="29"/>
        <v>0</v>
      </c>
      <c r="BI83" s="32">
        <f t="shared" si="30"/>
        <v>0</v>
      </c>
    </row>
    <row r="84" spans="1:61" ht="15" x14ac:dyDescent="0.25">
      <c r="A84" s="14" t="s">
        <v>319</v>
      </c>
      <c r="B84" s="14" t="s">
        <v>320</v>
      </c>
      <c r="C84" s="33">
        <v>228702</v>
      </c>
      <c r="D84" s="46">
        <v>7</v>
      </c>
      <c r="E84" s="47">
        <f t="shared" si="35"/>
        <v>3.0607515456795302</v>
      </c>
      <c r="F84" s="46">
        <v>2</v>
      </c>
      <c r="G84" s="47">
        <f t="shared" si="36"/>
        <v>0.87450044162272289</v>
      </c>
      <c r="H84" s="46">
        <v>4</v>
      </c>
      <c r="I84" s="19">
        <v>226543</v>
      </c>
      <c r="J84" s="46">
        <f>[1]Барг!J84+[1]Баунт!J84+[1]Бичур!J84+[1]Джид!J84+[1]Еравн!J84+[1]Заиграев!J84+[1]Закаменск!J84+[1]Иволг!J84+[1]Кабанск!J84+[1]Кижинг!J84+[1]Курумкан!J84+[1]Кяхта!J84+[1]Муйский!J84+[1]Мухоршибирь!J84+[1]Окинский!J84+[1]Прибайкальский!J84+[1]Северобайк!J84+[1]Селенгинский!J84+[1]Тарбагат!J84+[1]Тунк!J84+[1]Хоринск!J84+[1]ГП1!J84+[1]ГП2!J84+[1]ГП3!J84+[1]ГБ4!J84+[1]ГБ5!J84+[1]ГП6!J84</f>
        <v>11</v>
      </c>
      <c r="K84" s="73">
        <f t="shared" si="37"/>
        <v>4.8555903294297327</v>
      </c>
      <c r="L84" s="94">
        <f>[1]Барг!L84+[1]Баунт!L84+[1]Бичур!L84+[1]Джид!L84+[1]Еравн!L84+[1]Заиграев!L84+[1]Закаменск!L84+[1]Иволг!L84+[1]Кабанск!L84+[1]Кижинг!L84+[1]Курумкан!L84+[1]Кяхта!L84+[1]Муйский!L84+[1]Мухоршибирь!L84+[1]Окинский!L84+[1]Прибайкальский!L84+[1]Северобайк!L84+[1]Селенгинский!L84+[1]Тарбагат!L84+[1]Тунк!L84+[1]Хоринск!L84+[1]ГП1!L84+[1]ГП2!L84+[1]ГП3!L84+[1]ГБ4!L84+[1]ГБ5!L84+[1]ГП6!L84</f>
        <v>0</v>
      </c>
      <c r="M84" s="73">
        <f t="shared" si="31"/>
        <v>0</v>
      </c>
      <c r="N84" s="95">
        <f>[1]Барг!N84+[1]Баунт!N84+[1]Бичур!N84+[1]Джид!N84+[1]Еравн!N84+[1]Заиграев!N84+[1]Закаменск!N84+[1]Иволг!N84+[1]Кабанск!N84+[1]Кижинг!N84+[1]Курумкан!N84+[1]Кяхта!N84+[1]Муйский!N84+[1]Мухоршибирь!N84+[1]Окинский!N84+[1]Прибайкальский!N84+[1]Северобайк!N84+[1]Селенгинский!N84+[1]Тарбагат!N84+[1]Тунк!N84+[1]Хоринск!N84+[1]ГП1!N84+[1]ГП2!N84+[1]ГП3!N84+[1]ГБ4!N84+[1]ГБ5!N84+[1]ГП6!N84</f>
        <v>2</v>
      </c>
      <c r="O84" s="48">
        <v>37580</v>
      </c>
      <c r="P84" s="48">
        <v>2</v>
      </c>
      <c r="Q84" s="49">
        <f t="shared" si="38"/>
        <v>5.3219797764768488</v>
      </c>
      <c r="R84" s="48">
        <v>0</v>
      </c>
      <c r="S84" s="49">
        <f t="shared" si="39"/>
        <v>0</v>
      </c>
      <c r="T84" s="48">
        <v>2</v>
      </c>
      <c r="U84" s="96">
        <v>38568</v>
      </c>
      <c r="V84" s="96">
        <f>[1]Барг!V84+[1]Баунт!V84+[1]Бичур!V84+[1]Джид!V84+[1]Еравн!V84+[1]Заиграев!V84+[1]Закаменск!V84+[1]Иволг!V84+[1]Кабанск!V84+[1]Кижинг!V84+[1]Курумкан!V84+[1]Кяхта!V84+[1]Муйский!V84+[1]Мухоршибирь!V84+[1]Окинский!V84+[1]Прибайкальский!V84+[1]Северобайк!V84+[1]Селенгинский!V84+[1]Тарбагат!V84+[1]Тунк!V84+[1]Хоринск!V84+[1]ГП1!V84+[1]ГП2!V84+[1]ГП3!V84+[1]ГБ4!V84+[1]ГБ5!V84+[1]ГП6!V84</f>
        <v>6</v>
      </c>
      <c r="W84" s="49">
        <f t="shared" si="40"/>
        <v>15.556938394523957</v>
      </c>
      <c r="X84" s="48">
        <f>[1]Барг!X84+[1]Баунт!X84+[1]Бичур!X84+[1]Джид!X84+[1]Еравн!X84+[1]Заиграев!X84+[1]Закаменск!X84+[1]Иволг!X84+[1]Кабанск!X84+[1]Кижинг!X84+[1]Курумкан!X84+[1]Кяхта!X84+[1]Муйский!X84+[1]Мухоршибирь!X84+[1]Окинский!X84+[1]Прибайкальский!X84+[1]Северобайк!X84+[1]Селенгинский!X84+[1]Тарбагат!X84+[1]Тунк!X84+[1]Хоринск!X84+[1]ГП1!X84+[1]ГП2!X84+[1]ГП3!X84+[1]ГБ4!X84+[1]ГБ5!X84+[1]ГП6!X84</f>
        <v>0</v>
      </c>
      <c r="Y84" s="49">
        <f t="shared" si="32"/>
        <v>0</v>
      </c>
      <c r="Z84" s="48">
        <f>[1]Барг!Z84+[1]Баунт!Z84+[1]Бичур!Z84+[1]Джид!Z84+[1]Еравн!Z84+[1]Заиграев!Z84+[1]Закаменск!Z84+[1]Иволг!Z84+[1]Кабанск!Z84+[1]Кижинг!Z84+[1]Курумкан!Z84+[1]Кяхта!Z84+[1]Муйский!Z84+[1]Мухоршибирь!Z84+[1]Окинский!Z84+[1]Прибайкальский!Z84+[1]Северобайк!Z84+[1]Селенгинский!Z84+[1]Тарбагат!Z84+[1]Тунк!Z84+[1]Хоринск!Z84+[1]ГП1!Z84+[1]ГП2!Z84+[1]ГП3!Z84+[1]ГБ4!Z84+[1]ГБ5!Z84+[1]ГП6!Z84</f>
        <v>1</v>
      </c>
      <c r="AA84" s="50">
        <v>719149</v>
      </c>
      <c r="AB84" s="50">
        <v>221</v>
      </c>
      <c r="AC84" s="52">
        <f t="shared" si="41"/>
        <v>30.730766503186405</v>
      </c>
      <c r="AD84" s="50">
        <v>21</v>
      </c>
      <c r="AE84" s="52">
        <f t="shared" si="42"/>
        <v>2.920118084013188</v>
      </c>
      <c r="AF84" s="50">
        <v>193</v>
      </c>
      <c r="AG84" s="50">
        <v>717518</v>
      </c>
      <c r="AH84" s="50">
        <f>[1]Барг!AH84+[1]Баунт!AH84+[1]Бичур!AH84+[1]Джид!AH84+[1]Еравн!AH84+[1]Заиграев!AH84+[1]Закаменск!AH84+[1]Иволг!AH84+[1]Кабанск!AH84+[1]Кижинг!AH84+[1]Курумкан!AH84+[1]Кяхта!AH84+[1]Муйский!AH84+[1]Мухоршибирь!AH84+[1]Окинский!AH84+[1]Прибайкальский!AH84+[1]Северобайк!AH84+[1]Селенгинский!AH84+[1]Тарбагат!AH84+[1]Тунк!AH84+[1]Хоринск!AH84+[1]ГП1!AH84+[1]ГП2!AH84+[1]ГП3!AH84+[1]ГБ4!AH84+[1]ГБ5!AH84+[1]ГП6!AH84</f>
        <v>206</v>
      </c>
      <c r="AI84" s="52">
        <f t="shared" si="43"/>
        <v>28.710081140821558</v>
      </c>
      <c r="AJ84" s="50">
        <f>[1]Барг!AJ84+[1]Баунт!AJ84+[1]Бичур!AJ84+[1]Джид!AJ84+[1]Еравн!AJ84+[1]Заиграев!AJ84+[1]Закаменск!AJ84+[1]Иволг!AJ84+[1]Кабанск!AJ84+[1]Кижинг!AJ84+[1]Курумкан!AJ84+[1]Кяхта!AJ84+[1]Муйский!AJ84+[1]Мухоршибирь!AJ84+[1]Окинский!AJ84+[1]Прибайкальский!AJ84+[1]Северобайк!AJ84+[1]Селенгинский!AJ84+[1]Тарбагат!AJ84+[1]Тунк!AJ84+[1]Хоринск!AJ84+[1]ГП1!AJ84+[1]ГП2!AJ84+[1]ГП3!AJ84+[1]ГБ4!AJ84+[1]ГБ5!AJ84+[1]ГП6!AJ84</f>
        <v>11</v>
      </c>
      <c r="AK84" s="52">
        <f t="shared" si="33"/>
        <v>1.5330625851895006</v>
      </c>
      <c r="AL84" s="50">
        <f>[1]Барг!AL84+[1]Баунт!AL84+[1]Бичур!AL84+[1]Джид!AL84+[1]Еравн!AL84+[1]Заиграев!AL84+[1]Закаменск!AL84+[1]Иволг!AL84+[1]Кабанск!AL84+[1]Кижинг!AL84+[1]Курумкан!AL84+[1]Кяхта!AL84+[1]Муйский!AL84+[1]Мухоршибирь!AL84+[1]Окинский!AL84+[1]Прибайкальский!AL84+[1]Северобайк!AL84+[1]Селенгинский!AL84+[1]Тарбагат!AL84+[1]Тунк!AL84+[1]Хоринск!AL84+[1]ГП1!AL84+[1]ГП2!AL84+[1]ГП3!AL84+[1]ГБ4!AL84+[1]ГБ5!AL84+[1]ГП6!AL84</f>
        <v>158</v>
      </c>
      <c r="AM84" s="97">
        <f t="shared" si="44"/>
        <v>985431</v>
      </c>
      <c r="AN84" s="97">
        <f t="shared" si="44"/>
        <v>230</v>
      </c>
      <c r="AO84" s="53">
        <f t="shared" si="45"/>
        <v>23.340041058176574</v>
      </c>
      <c r="AP84" s="98">
        <f t="shared" si="46"/>
        <v>23</v>
      </c>
      <c r="AQ84" s="53">
        <f t="shared" si="34"/>
        <v>2.3340041058176575</v>
      </c>
      <c r="AR84" s="99">
        <f t="shared" si="47"/>
        <v>199</v>
      </c>
      <c r="AS84" s="41">
        <v>982629</v>
      </c>
      <c r="AT84" s="41">
        <f t="shared" si="47"/>
        <v>223</v>
      </c>
      <c r="AU84" s="54">
        <f t="shared" si="48"/>
        <v>22.694221318524079</v>
      </c>
      <c r="AV84" s="41">
        <f t="shared" si="49"/>
        <v>11</v>
      </c>
      <c r="AW84" s="55">
        <f t="shared" si="50"/>
        <v>1.1194458946357171</v>
      </c>
      <c r="AX84" s="41">
        <f t="shared" si="51"/>
        <v>161</v>
      </c>
      <c r="AZ84" s="14" t="s">
        <v>320</v>
      </c>
      <c r="BA84" s="14">
        <v>45177</v>
      </c>
      <c r="BB84" s="14" t="s">
        <v>321</v>
      </c>
      <c r="BC84" s="14">
        <v>223</v>
      </c>
      <c r="BD84" s="14">
        <v>11</v>
      </c>
      <c r="BE84" s="14">
        <v>161</v>
      </c>
      <c r="BF84" s="14"/>
      <c r="BG84" s="32">
        <f t="shared" si="28"/>
        <v>0</v>
      </c>
      <c r="BH84" s="32">
        <f t="shared" si="29"/>
        <v>0</v>
      </c>
      <c r="BI84" s="32">
        <f t="shared" si="30"/>
        <v>0</v>
      </c>
    </row>
    <row r="85" spans="1:61" ht="15" x14ac:dyDescent="0.25">
      <c r="A85" s="14" t="s">
        <v>322</v>
      </c>
      <c r="B85" s="14" t="s">
        <v>323</v>
      </c>
      <c r="C85" s="33">
        <v>228702</v>
      </c>
      <c r="D85" s="46">
        <v>324</v>
      </c>
      <c r="E85" s="47">
        <f t="shared" si="35"/>
        <v>141.66907154288111</v>
      </c>
      <c r="F85" s="46">
        <v>60</v>
      </c>
      <c r="G85" s="47">
        <f t="shared" si="36"/>
        <v>26.235013248681689</v>
      </c>
      <c r="H85" s="46">
        <v>211</v>
      </c>
      <c r="I85" s="19">
        <v>226543</v>
      </c>
      <c r="J85" s="46">
        <f>[1]Барг!J85+[1]Баунт!J85+[1]Бичур!J85+[1]Джид!J85+[1]Еравн!J85+[1]Заиграев!J85+[1]Закаменск!J85+[1]Иволг!J85+[1]Кабанск!J85+[1]Кижинг!J85+[1]Курумкан!J85+[1]Кяхта!J85+[1]Муйский!J85+[1]Мухоршибирь!J85+[1]Окинский!J85+[1]Прибайкальский!J85+[1]Северобайк!J85+[1]Селенгинский!J85+[1]Тарбагат!J85+[1]Тунк!J85+[1]Хоринск!J85+[1]ГП1!J85+[1]ГП2!J85+[1]ГП3!J85+[1]ГБ4!J85+[1]ГБ5!J85+[1]ГП6!J85</f>
        <v>309</v>
      </c>
      <c r="K85" s="73">
        <f t="shared" si="37"/>
        <v>136.39794652670795</v>
      </c>
      <c r="L85" s="94">
        <f>[1]Барг!L85+[1]Баунт!L85+[1]Бичур!L85+[1]Джид!L85+[1]Еравн!L85+[1]Заиграев!L85+[1]Закаменск!L85+[1]Иволг!L85+[1]Кабанск!L85+[1]Кижинг!L85+[1]Курумкан!L85+[1]Кяхта!L85+[1]Муйский!L85+[1]Мухоршибирь!L85+[1]Окинский!L85+[1]Прибайкальский!L85+[1]Северобайк!L85+[1]Селенгинский!L85+[1]Тарбагат!L85+[1]Тунк!L85+[1]Хоринск!L85+[1]ГП1!L85+[1]ГП2!L85+[1]ГП3!L85+[1]ГБ4!L85+[1]ГБ5!L85+[1]ГП6!L85</f>
        <v>116</v>
      </c>
      <c r="M85" s="73">
        <f t="shared" si="31"/>
        <v>51.204407110349905</v>
      </c>
      <c r="N85" s="95">
        <f>[1]Барг!N85+[1]Баунт!N85+[1]Бичур!N85+[1]Джид!N85+[1]Еравн!N85+[1]Заиграев!N85+[1]Закаменск!N85+[1]Иволг!N85+[1]Кабанск!N85+[1]Кижинг!N85+[1]Курумкан!N85+[1]Кяхта!N85+[1]Муйский!N85+[1]Мухоршибирь!N85+[1]Окинский!N85+[1]Прибайкальский!N85+[1]Северобайк!N85+[1]Селенгинский!N85+[1]Тарбагат!N85+[1]Тунк!N85+[1]Хоринск!N85+[1]ГП1!N85+[1]ГП2!N85+[1]ГП3!N85+[1]ГБ4!N85+[1]ГБ5!N85+[1]ГП6!N85</f>
        <v>221</v>
      </c>
      <c r="O85" s="48">
        <v>37580</v>
      </c>
      <c r="P85" s="48">
        <v>66</v>
      </c>
      <c r="Q85" s="49">
        <f t="shared" si="38"/>
        <v>175.62533262373603</v>
      </c>
      <c r="R85" s="48">
        <v>11</v>
      </c>
      <c r="S85" s="49">
        <f t="shared" si="39"/>
        <v>29.270888770622669</v>
      </c>
      <c r="T85" s="48">
        <v>44</v>
      </c>
      <c r="U85" s="96">
        <v>38568</v>
      </c>
      <c r="V85" s="96">
        <f>[1]Барг!V85+[1]Баунт!V85+[1]Бичур!V85+[1]Джид!V85+[1]Еравн!V85+[1]Заиграев!V85+[1]Закаменск!V85+[1]Иволг!V85+[1]Кабанск!V85+[1]Кижинг!V85+[1]Курумкан!V85+[1]Кяхта!V85+[1]Муйский!V85+[1]Мухоршибирь!V85+[1]Окинский!V85+[1]Прибайкальский!V85+[1]Северобайк!V85+[1]Селенгинский!V85+[1]Тарбагат!V85+[1]Тунк!V85+[1]Хоринск!V85+[1]ГП1!V85+[1]ГП2!V85+[1]ГП3!V85+[1]ГБ4!V85+[1]ГБ5!V85+[1]ГП6!V85</f>
        <v>72</v>
      </c>
      <c r="W85" s="49">
        <f t="shared" si="40"/>
        <v>186.6832607342875</v>
      </c>
      <c r="X85" s="48">
        <f>[1]Барг!X85+[1]Баунт!X85+[1]Бичур!X85+[1]Джид!X85+[1]Еравн!X85+[1]Заиграев!X85+[1]Закаменск!X85+[1]Иволг!X85+[1]Кабанск!X85+[1]Кижинг!X85+[1]Курумкан!X85+[1]Кяхта!X85+[1]Муйский!X85+[1]Мухоршибирь!X85+[1]Окинский!X85+[1]Прибайкальский!X85+[1]Северобайк!X85+[1]Селенгинский!X85+[1]Тарбагат!X85+[1]Тунк!X85+[1]Хоринск!X85+[1]ГП1!X85+[1]ГП2!X85+[1]ГП3!X85+[1]ГБ4!X85+[1]ГБ5!X85+[1]ГП6!X85</f>
        <v>24</v>
      </c>
      <c r="Y85" s="49">
        <f t="shared" si="32"/>
        <v>62.227753578095829</v>
      </c>
      <c r="Z85" s="48">
        <f>[1]Барг!Z85+[1]Баунт!Z85+[1]Бичур!Z85+[1]Джид!Z85+[1]Еравн!Z85+[1]Заиграев!Z85+[1]Закаменск!Z85+[1]Иволг!Z85+[1]Кабанск!Z85+[1]Кижинг!Z85+[1]Курумкан!Z85+[1]Кяхта!Z85+[1]Муйский!Z85+[1]Мухоршибирь!Z85+[1]Окинский!Z85+[1]Прибайкальский!Z85+[1]Северобайк!Z85+[1]Селенгинский!Z85+[1]Тарбагат!Z85+[1]Тунк!Z85+[1]Хоринск!Z85+[1]ГП1!Z85+[1]ГП2!Z85+[1]ГП3!Z85+[1]ГБ4!Z85+[1]ГБ5!Z85+[1]ГП6!Z85</f>
        <v>50</v>
      </c>
      <c r="AA85" s="50">
        <v>719149</v>
      </c>
      <c r="AB85" s="50">
        <v>620</v>
      </c>
      <c r="AC85" s="52">
        <f t="shared" si="41"/>
        <v>86.213010099436971</v>
      </c>
      <c r="AD85" s="50">
        <v>157</v>
      </c>
      <c r="AE85" s="52">
        <f t="shared" si="42"/>
        <v>21.831359009050974</v>
      </c>
      <c r="AF85" s="50">
        <v>261</v>
      </c>
      <c r="AG85" s="50">
        <v>717518</v>
      </c>
      <c r="AH85" s="50">
        <f>[1]Барг!AH85+[1]Баунт!AH85+[1]Бичур!AH85+[1]Джид!AH85+[1]Еравн!AH85+[1]Заиграев!AH85+[1]Закаменск!AH85+[1]Иволг!AH85+[1]Кабанск!AH85+[1]Кижинг!AH85+[1]Курумкан!AH85+[1]Кяхта!AH85+[1]Муйский!AH85+[1]Мухоршибирь!AH85+[1]Окинский!AH85+[1]Прибайкальский!AH85+[1]Северобайк!AH85+[1]Селенгинский!AH85+[1]Тарбагат!AH85+[1]Тунк!AH85+[1]Хоринск!AH85+[1]ГП1!AH85+[1]ГП2!AH85+[1]ГП3!AH85+[1]ГБ4!AH85+[1]ГБ5!AH85+[1]ГП6!AH85</f>
        <v>672</v>
      </c>
      <c r="AI85" s="52">
        <f t="shared" si="43"/>
        <v>93.656187022485852</v>
      </c>
      <c r="AJ85" s="50">
        <f>[1]Барг!AJ85+[1]Баунт!AJ85+[1]Бичур!AJ85+[1]Джид!AJ85+[1]Еравн!AJ85+[1]Заиграев!AJ85+[1]Закаменск!AJ85+[1]Иволг!AJ85+[1]Кабанск!AJ85+[1]Кижинг!AJ85+[1]Курумкан!AJ85+[1]Кяхта!AJ85+[1]Муйский!AJ85+[1]Мухоршибирь!AJ85+[1]Окинский!AJ85+[1]Прибайкальский!AJ85+[1]Северобайк!AJ85+[1]Селенгинский!AJ85+[1]Тарбагат!AJ85+[1]Тунк!AJ85+[1]Хоринск!AJ85+[1]ГП1!AJ85+[1]ГП2!AJ85+[1]ГП3!AJ85+[1]ГБ4!AJ85+[1]ГБ5!AJ85+[1]ГП6!AJ85</f>
        <v>179</v>
      </c>
      <c r="AK85" s="52">
        <f t="shared" si="33"/>
        <v>24.947109340810961</v>
      </c>
      <c r="AL85" s="50">
        <f>[1]Барг!AL85+[1]Баунт!AL85+[1]Бичур!AL85+[1]Джид!AL85+[1]Еравн!AL85+[1]Заиграев!AL85+[1]Закаменск!AL85+[1]Иволг!AL85+[1]Кабанск!AL85+[1]Кижинг!AL85+[1]Курумкан!AL85+[1]Кяхта!AL85+[1]Муйский!AL85+[1]Мухоршибирь!AL85+[1]Окинский!AL85+[1]Прибайкальский!AL85+[1]Северобайк!AL85+[1]Селенгинский!AL85+[1]Тарбагат!AL85+[1]Тунк!AL85+[1]Хоринск!AL85+[1]ГП1!AL85+[1]ГП2!AL85+[1]ГП3!AL85+[1]ГБ4!AL85+[1]ГБ5!AL85+[1]ГП6!AL85</f>
        <v>247</v>
      </c>
      <c r="AM85" s="97">
        <f t="shared" si="44"/>
        <v>985431</v>
      </c>
      <c r="AN85" s="97">
        <f t="shared" si="44"/>
        <v>1010</v>
      </c>
      <c r="AO85" s="53">
        <f t="shared" si="45"/>
        <v>102.49322377721018</v>
      </c>
      <c r="AP85" s="98">
        <f t="shared" si="46"/>
        <v>228</v>
      </c>
      <c r="AQ85" s="53">
        <f t="shared" si="34"/>
        <v>23.137084179409822</v>
      </c>
      <c r="AR85" s="99">
        <f t="shared" si="47"/>
        <v>516</v>
      </c>
      <c r="AS85" s="41">
        <v>982629</v>
      </c>
      <c r="AT85" s="41">
        <f t="shared" si="47"/>
        <v>1053</v>
      </c>
      <c r="AU85" s="54">
        <f t="shared" si="48"/>
        <v>107.16150245921908</v>
      </c>
      <c r="AV85" s="41">
        <f t="shared" si="49"/>
        <v>319</v>
      </c>
      <c r="AW85" s="55">
        <f t="shared" si="50"/>
        <v>32.463930944435795</v>
      </c>
      <c r="AX85" s="41">
        <f t="shared" si="51"/>
        <v>518</v>
      </c>
      <c r="AZ85" s="14" t="s">
        <v>324</v>
      </c>
      <c r="BA85" s="14">
        <v>45207</v>
      </c>
      <c r="BB85" s="14" t="s">
        <v>325</v>
      </c>
      <c r="BC85" s="14">
        <v>1053</v>
      </c>
      <c r="BD85" s="14">
        <v>319</v>
      </c>
      <c r="BE85" s="14">
        <v>518</v>
      </c>
      <c r="BF85" s="14"/>
      <c r="BG85" s="32">
        <f t="shared" si="28"/>
        <v>0</v>
      </c>
      <c r="BH85" s="32">
        <f t="shared" si="29"/>
        <v>0</v>
      </c>
      <c r="BI85" s="32">
        <f t="shared" si="30"/>
        <v>0</v>
      </c>
    </row>
    <row r="86" spans="1:61" ht="15" x14ac:dyDescent="0.25">
      <c r="A86" s="14" t="s">
        <v>326</v>
      </c>
      <c r="B86" s="14" t="s">
        <v>327</v>
      </c>
      <c r="C86" s="33">
        <v>228702</v>
      </c>
      <c r="D86" s="46">
        <v>303</v>
      </c>
      <c r="E86" s="47">
        <f t="shared" si="35"/>
        <v>132.48681690584255</v>
      </c>
      <c r="F86" s="46">
        <v>59</v>
      </c>
      <c r="G86" s="47">
        <f t="shared" si="36"/>
        <v>25.797763027870332</v>
      </c>
      <c r="H86" s="46">
        <v>202</v>
      </c>
      <c r="I86" s="19">
        <v>226543</v>
      </c>
      <c r="J86" s="46">
        <f>[1]Барг!J86+[1]Баунт!J86+[1]Бичур!J86+[1]Джид!J86+[1]Еравн!J86+[1]Заиграев!J86+[1]Закаменск!J86+[1]Иволг!J86+[1]Кабанск!J86+[1]Кижинг!J86+[1]Курумкан!J86+[1]Кяхта!J86+[1]Муйский!J86+[1]Мухоршибирь!J86+[1]Окинский!J86+[1]Прибайкальский!J86+[1]Северобайк!J86+[1]Селенгинский!J86+[1]Тарбагат!J86+[1]Тунк!J86+[1]Хоринск!J86+[1]ГП1!J86+[1]ГП2!J86+[1]ГП3!J86+[1]ГБ4!J86+[1]ГБ5!J86+[1]ГП6!J86</f>
        <v>256</v>
      </c>
      <c r="K86" s="73">
        <f t="shared" si="37"/>
        <v>113.00282948491015</v>
      </c>
      <c r="L86" s="94">
        <f>[1]Барг!L86+[1]Баунт!L86+[1]Бичур!L86+[1]Джид!L86+[1]Еравн!L86+[1]Заиграев!L86+[1]Закаменск!L86+[1]Иволг!L86+[1]Кабанск!L86+[1]Кижинг!L86+[1]Курумкан!L86+[1]Кяхта!L86+[1]Муйский!L86+[1]Мухоршибирь!L86+[1]Окинский!L86+[1]Прибайкальский!L86+[1]Северобайк!L86+[1]Селенгинский!L86+[1]Тарбагат!L86+[1]Тунк!L86+[1]Хоринск!L86+[1]ГП1!L86+[1]ГП2!L86+[1]ГП3!L86+[1]ГБ4!L86+[1]ГБ5!L86+[1]ГП6!L86</f>
        <v>66</v>
      </c>
      <c r="M86" s="73">
        <f t="shared" si="31"/>
        <v>29.133541976578396</v>
      </c>
      <c r="N86" s="95">
        <f>[1]Барг!N86+[1]Баунт!N86+[1]Бичур!N86+[1]Джид!N86+[1]Еравн!N86+[1]Заиграев!N86+[1]Закаменск!N86+[1]Иволг!N86+[1]Кабанск!N86+[1]Кижинг!N86+[1]Курумкан!N86+[1]Кяхта!N86+[1]Муйский!N86+[1]Мухоршибирь!N86+[1]Окинский!N86+[1]Прибайкальский!N86+[1]Северобайк!N86+[1]Селенгинский!N86+[1]Тарбагат!N86+[1]Тунк!N86+[1]Хоринск!N86+[1]ГП1!N86+[1]ГП2!N86+[1]ГП3!N86+[1]ГБ4!N86+[1]ГБ5!N86+[1]ГП6!N86</f>
        <v>171</v>
      </c>
      <c r="O86" s="48">
        <v>37580</v>
      </c>
      <c r="P86" s="48">
        <v>42</v>
      </c>
      <c r="Q86" s="49">
        <f t="shared" si="38"/>
        <v>111.76157530601382</v>
      </c>
      <c r="R86" s="48">
        <v>3</v>
      </c>
      <c r="S86" s="49">
        <f t="shared" si="39"/>
        <v>7.9829696647152737</v>
      </c>
      <c r="T86" s="48">
        <v>28</v>
      </c>
      <c r="U86" s="96">
        <v>38568</v>
      </c>
      <c r="V86" s="96">
        <f>[1]Барг!V86+[1]Баунт!V86+[1]Бичур!V86+[1]Джид!V86+[1]Еравн!V86+[1]Заиграев!V86+[1]Закаменск!V86+[1]Иволг!V86+[1]Кабанск!V86+[1]Кижинг!V86+[1]Курумкан!V86+[1]Кяхта!V86+[1]Муйский!V86+[1]Мухоршибирь!V86+[1]Окинский!V86+[1]Прибайкальский!V86+[1]Северобайк!V86+[1]Селенгинский!V86+[1]Тарбагат!V86+[1]Тунк!V86+[1]Хоринск!V86+[1]ГП1!V86+[1]ГП2!V86+[1]ГП3!V86+[1]ГБ4!V86+[1]ГБ5!V86+[1]ГП6!V86</f>
        <v>47</v>
      </c>
      <c r="W86" s="49">
        <f t="shared" si="40"/>
        <v>121.86268409043767</v>
      </c>
      <c r="X86" s="48">
        <f>[1]Барг!X86+[1]Баунт!X86+[1]Бичур!X86+[1]Джид!X86+[1]Еравн!X86+[1]Заиграев!X86+[1]Закаменск!X86+[1]Иволг!X86+[1]Кабанск!X86+[1]Кижинг!X86+[1]Курумкан!X86+[1]Кяхта!X86+[1]Муйский!X86+[1]Мухоршибирь!X86+[1]Окинский!X86+[1]Прибайкальский!X86+[1]Северобайк!X86+[1]Селенгинский!X86+[1]Тарбагат!X86+[1]Тунк!X86+[1]Хоринск!X86+[1]ГП1!X86+[1]ГП2!X86+[1]ГП3!X86+[1]ГБ4!X86+[1]ГБ5!X86+[1]ГП6!X86</f>
        <v>15</v>
      </c>
      <c r="Y86" s="49">
        <f t="shared" si="32"/>
        <v>38.892345986309891</v>
      </c>
      <c r="Z86" s="48">
        <f>[1]Барг!Z86+[1]Баунт!Z86+[1]Бичур!Z86+[1]Джид!Z86+[1]Еравн!Z86+[1]Заиграев!Z86+[1]Закаменск!Z86+[1]Иволг!Z86+[1]Кабанск!Z86+[1]Кижинг!Z86+[1]Курумкан!Z86+[1]Кяхта!Z86+[1]Муйский!Z86+[1]Мухоршибирь!Z86+[1]Окинский!Z86+[1]Прибайкальский!Z86+[1]Северобайк!Z86+[1]Селенгинский!Z86+[1]Тарбагат!Z86+[1]Тунк!Z86+[1]Хоринск!Z86+[1]ГП1!Z86+[1]ГП2!Z86+[1]ГП3!Z86+[1]ГБ4!Z86+[1]ГБ5!Z86+[1]ГП6!Z86</f>
        <v>41</v>
      </c>
      <c r="AA86" s="50">
        <v>719149</v>
      </c>
      <c r="AB86" s="50">
        <v>442</v>
      </c>
      <c r="AC86" s="52">
        <f t="shared" si="41"/>
        <v>61.461533006372811</v>
      </c>
      <c r="AD86" s="50">
        <v>88</v>
      </c>
      <c r="AE86" s="52">
        <f t="shared" si="42"/>
        <v>12.236685304436214</v>
      </c>
      <c r="AF86" s="50">
        <v>229</v>
      </c>
      <c r="AG86" s="50">
        <v>717518</v>
      </c>
      <c r="AH86" s="50">
        <f>[1]Барг!AH86+[1]Баунт!AH86+[1]Бичур!AH86+[1]Джид!AH86+[1]Еравн!AH86+[1]Заиграев!AH86+[1]Закаменск!AH86+[1]Иволг!AH86+[1]Кабанск!AH86+[1]Кижинг!AH86+[1]Курумкан!AH86+[1]Кяхта!AH86+[1]Муйский!AH86+[1]Мухоршибирь!AH86+[1]Окинский!AH86+[1]Прибайкальский!AH86+[1]Северобайк!AH86+[1]Селенгинский!AH86+[1]Тарбагат!AH86+[1]Тунк!AH86+[1]Хоринск!AH86+[1]ГП1!AH86+[1]ГП2!AH86+[1]ГП3!AH86+[1]ГБ4!AH86+[1]ГБ5!AH86+[1]ГП6!AH86</f>
        <v>489</v>
      </c>
      <c r="AI86" s="52">
        <f t="shared" si="43"/>
        <v>68.151600377969615</v>
      </c>
      <c r="AJ86" s="50">
        <f>[1]Барг!AJ86+[1]Баунт!AJ86+[1]Бичур!AJ86+[1]Джид!AJ86+[1]Еравн!AJ86+[1]Заиграев!AJ86+[1]Закаменск!AJ86+[1]Иволг!AJ86+[1]Кабанск!AJ86+[1]Кижинг!AJ86+[1]Курумкан!AJ86+[1]Кяхта!AJ86+[1]Муйский!AJ86+[1]Мухоршибирь!AJ86+[1]Окинский!AJ86+[1]Прибайкальский!AJ86+[1]Северобайк!AJ86+[1]Селенгинский!AJ86+[1]Тарбагат!AJ86+[1]Тунк!AJ86+[1]Хоринск!AJ86+[1]ГП1!AJ86+[1]ГП2!AJ86+[1]ГП3!AJ86+[1]ГБ4!AJ86+[1]ГБ5!AJ86+[1]ГП6!AJ86</f>
        <v>103</v>
      </c>
      <c r="AK86" s="52">
        <f t="shared" si="33"/>
        <v>14.355040570410779</v>
      </c>
      <c r="AL86" s="50">
        <f>[1]Барг!AL86+[1]Баунт!AL86+[1]Бичур!AL86+[1]Джид!AL86+[1]Еравн!AL86+[1]Заиграев!AL86+[1]Закаменск!AL86+[1]Иволг!AL86+[1]Кабанск!AL86+[1]Кижинг!AL86+[1]Курумкан!AL86+[1]Кяхта!AL86+[1]Муйский!AL86+[1]Мухоршибирь!AL86+[1]Окинский!AL86+[1]Прибайкальский!AL86+[1]Северобайк!AL86+[1]Селенгинский!AL86+[1]Тарбагат!AL86+[1]Тунк!AL86+[1]Хоринск!AL86+[1]ГП1!AL86+[1]ГП2!AL86+[1]ГП3!AL86+[1]ГБ4!AL86+[1]ГБ5!AL86+[1]ГП6!AL86</f>
        <v>227</v>
      </c>
      <c r="AM86" s="97">
        <f t="shared" si="44"/>
        <v>985431</v>
      </c>
      <c r="AN86" s="97">
        <f t="shared" si="44"/>
        <v>787</v>
      </c>
      <c r="AO86" s="53">
        <f t="shared" si="45"/>
        <v>79.863531794717247</v>
      </c>
      <c r="AP86" s="98">
        <f t="shared" si="46"/>
        <v>150</v>
      </c>
      <c r="AQ86" s="53">
        <f t="shared" si="34"/>
        <v>15.221765907506461</v>
      </c>
      <c r="AR86" s="99">
        <f t="shared" si="47"/>
        <v>459</v>
      </c>
      <c r="AS86" s="41">
        <v>982629</v>
      </c>
      <c r="AT86" s="41">
        <f t="shared" si="47"/>
        <v>792</v>
      </c>
      <c r="AU86" s="54">
        <f t="shared" si="48"/>
        <v>80.600104413771632</v>
      </c>
      <c r="AV86" s="41">
        <f t="shared" si="49"/>
        <v>184</v>
      </c>
      <c r="AW86" s="55">
        <f t="shared" si="50"/>
        <v>18.725276782997447</v>
      </c>
      <c r="AX86" s="41">
        <f t="shared" si="51"/>
        <v>439</v>
      </c>
      <c r="AZ86" s="14" t="s">
        <v>328</v>
      </c>
      <c r="BA86" s="14">
        <v>37172</v>
      </c>
      <c r="BB86" s="14" t="s">
        <v>329</v>
      </c>
      <c r="BC86" s="14">
        <v>792</v>
      </c>
      <c r="BD86" s="14">
        <v>184</v>
      </c>
      <c r="BE86" s="14">
        <v>439</v>
      </c>
      <c r="BF86" s="14"/>
      <c r="BG86" s="32">
        <f t="shared" si="28"/>
        <v>0</v>
      </c>
      <c r="BH86" s="32">
        <f t="shared" si="29"/>
        <v>0</v>
      </c>
      <c r="BI86" s="32">
        <f t="shared" si="30"/>
        <v>0</v>
      </c>
    </row>
    <row r="87" spans="1:61" ht="15" x14ac:dyDescent="0.25">
      <c r="A87" s="14" t="s">
        <v>330</v>
      </c>
      <c r="B87" s="14" t="s">
        <v>331</v>
      </c>
      <c r="C87" s="33">
        <v>228702</v>
      </c>
      <c r="D87" s="46">
        <v>17933</v>
      </c>
      <c r="E87" s="47">
        <f t="shared" si="35"/>
        <v>7841.2082098101464</v>
      </c>
      <c r="F87" s="46">
        <v>3803</v>
      </c>
      <c r="G87" s="47">
        <f t="shared" si="36"/>
        <v>1662.8625897456079</v>
      </c>
      <c r="H87" s="46">
        <v>2725</v>
      </c>
      <c r="I87" s="19">
        <v>226543</v>
      </c>
      <c r="J87" s="46">
        <f>[1]Барг!J87+[1]Баунт!J87+[1]Бичур!J87+[1]Джид!J87+[1]Еравн!J87+[1]Заиграев!J87+[1]Закаменск!J87+[1]Иволг!J87+[1]Кабанск!J87+[1]Кижинг!J87+[1]Курумкан!J87+[1]Кяхта!J87+[1]Муйский!J87+[1]Мухоршибирь!J87+[1]Окинский!J87+[1]Прибайкальский!J87+[1]Северобайк!J87+[1]Селенгинский!J87+[1]Тарбагат!J87+[1]Тунк!J87+[1]Хоринск!J87+[1]ГП1!J87+[1]ГП2!J87+[1]ГП3!J87+[1]ГБ4!J87+[1]ГБ5!J87+[1]ГП6!J87</f>
        <v>19579</v>
      </c>
      <c r="K87" s="73">
        <f t="shared" si="37"/>
        <v>8642.5093690822487</v>
      </c>
      <c r="L87" s="94">
        <f>[1]Барг!L87+[1]Баунт!L87+[1]Бичур!L87+[1]Джид!L87+[1]Еравн!L87+[1]Заиграев!L87+[1]Закаменск!L87+[1]Иволг!L87+[1]Кабанск!L87+[1]Кижинг!L87+[1]Курумкан!L87+[1]Кяхта!L87+[1]Муйский!L87+[1]Мухоршибирь!L87+[1]Окинский!L87+[1]Прибайкальский!L87+[1]Северобайк!L87+[1]Селенгинский!L87+[1]Тарбагат!L87+[1]Тунк!L87+[1]Хоринск!L87+[1]ГП1!L87+[1]ГП2!L87+[1]ГП3!L87+[1]ГБ4!L87+[1]ГБ5!L87+[1]ГП6!L87</f>
        <v>4330</v>
      </c>
      <c r="M87" s="73">
        <f t="shared" si="31"/>
        <v>1911.3369205846129</v>
      </c>
      <c r="N87" s="95">
        <f>[1]Барг!N87+[1]Баунт!N87+[1]Бичур!N87+[1]Джид!N87+[1]Еравн!N87+[1]Заиграев!N87+[1]Закаменск!N87+[1]Иволг!N87+[1]Кабанск!N87+[1]Кижинг!N87+[1]Курумкан!N87+[1]Кяхта!N87+[1]Муйский!N87+[1]Мухоршибирь!N87+[1]Окинский!N87+[1]Прибайкальский!N87+[1]Северобайк!N87+[1]Селенгинский!N87+[1]Тарбагат!N87+[1]Тунк!N87+[1]Хоринск!N87+[1]ГП1!N87+[1]ГП2!N87+[1]ГП3!N87+[1]ГБ4!N87+[1]ГБ5!N87+[1]ГП6!N87</f>
        <v>3034</v>
      </c>
      <c r="O87" s="48">
        <v>37580</v>
      </c>
      <c r="P87" s="48">
        <v>4406</v>
      </c>
      <c r="Q87" s="49">
        <f t="shared" si="38"/>
        <v>11724.321447578499</v>
      </c>
      <c r="R87" s="48">
        <v>985</v>
      </c>
      <c r="S87" s="49">
        <f t="shared" si="39"/>
        <v>2621.0750399148483</v>
      </c>
      <c r="T87" s="48">
        <v>706</v>
      </c>
      <c r="U87" s="96">
        <v>38568</v>
      </c>
      <c r="V87" s="96">
        <f>[1]Барг!V87+[1]Баунт!V87+[1]Бичур!V87+[1]Джид!V87+[1]Еравн!V87+[1]Заиграев!V87+[1]Закаменск!V87+[1]Иволг!V87+[1]Кабанск!V87+[1]Кижинг!V87+[1]Курумкан!V87+[1]Кяхта!V87+[1]Муйский!V87+[1]Мухоршибирь!V87+[1]Окинский!V87+[1]Прибайкальский!V87+[1]Северобайк!V87+[1]Селенгинский!V87+[1]Тарбагат!V87+[1]Тунк!V87+[1]Хоринск!V87+[1]ГП1!V87+[1]ГП2!V87+[1]ГП3!V87+[1]ГБ4!V87+[1]ГБ5!V87+[1]ГП6!V87</f>
        <v>5173</v>
      </c>
      <c r="W87" s="49">
        <f t="shared" si="40"/>
        <v>13412.673719145405</v>
      </c>
      <c r="X87" s="48">
        <f>[1]Барг!X87+[1]Баунт!X87+[1]Бичур!X87+[1]Джид!X87+[1]Еравн!X87+[1]Заиграев!X87+[1]Закаменск!X87+[1]Иволг!X87+[1]Кабанск!X87+[1]Кижинг!X87+[1]Курумкан!X87+[1]Кяхта!X87+[1]Муйский!X87+[1]Мухоршибирь!X87+[1]Окинский!X87+[1]Прибайкальский!X87+[1]Северобайк!X87+[1]Селенгинский!X87+[1]Тарбагат!X87+[1]Тунк!X87+[1]Хоринск!X87+[1]ГП1!X87+[1]ГП2!X87+[1]ГП3!X87+[1]ГБ4!X87+[1]ГБ5!X87+[1]ГП6!X87</f>
        <v>1354</v>
      </c>
      <c r="Y87" s="49">
        <f t="shared" si="32"/>
        <v>3510.6824310309066</v>
      </c>
      <c r="Z87" s="48">
        <f>[1]Барг!Z87+[1]Баунт!Z87+[1]Бичур!Z87+[1]Джид!Z87+[1]Еравн!Z87+[1]Заиграев!Z87+[1]Закаменск!Z87+[1]Иволг!Z87+[1]Кабанск!Z87+[1]Кижинг!Z87+[1]Курумкан!Z87+[1]Кяхта!Z87+[1]Муйский!Z87+[1]Мухоршибирь!Z87+[1]Окинский!Z87+[1]Прибайкальский!Z87+[1]Северобайк!Z87+[1]Селенгинский!Z87+[1]Тарбагат!Z87+[1]Тунк!Z87+[1]Хоринск!Z87+[1]ГП1!Z87+[1]ГП2!Z87+[1]ГП3!Z87+[1]ГБ4!Z87+[1]ГБ5!Z87+[1]ГП6!Z87</f>
        <v>847</v>
      </c>
      <c r="AA87" s="50">
        <v>719149</v>
      </c>
      <c r="AB87" s="50">
        <v>20817</v>
      </c>
      <c r="AC87" s="52">
        <f t="shared" si="41"/>
        <v>2894.671340709644</v>
      </c>
      <c r="AD87" s="50">
        <v>2928</v>
      </c>
      <c r="AE87" s="52">
        <f t="shared" si="42"/>
        <v>407.14789285669593</v>
      </c>
      <c r="AF87" s="50">
        <v>1407</v>
      </c>
      <c r="AG87" s="50">
        <v>717518</v>
      </c>
      <c r="AH87" s="50">
        <f>[1]Барг!AH87+[1]Баунт!AH87+[1]Бичур!AH87+[1]Джид!AH87+[1]Еравн!AH87+[1]Заиграев!AH87+[1]Закаменск!AH87+[1]Иволг!AH87+[1]Кабанск!AH87+[1]Кижинг!AH87+[1]Курумкан!AH87+[1]Кяхта!AH87+[1]Муйский!AH87+[1]Мухоршибирь!AH87+[1]Окинский!AH87+[1]Прибайкальский!AH87+[1]Северобайк!AH87+[1]Селенгинский!AH87+[1]Тарбагат!AH87+[1]Тунк!AH87+[1]Хоринск!AH87+[1]ГП1!AH87+[1]ГП2!AH87+[1]ГП3!AH87+[1]ГБ4!AH87+[1]ГБ5!AH87+[1]ГП6!AH87</f>
        <v>21644</v>
      </c>
      <c r="AI87" s="52">
        <f t="shared" si="43"/>
        <v>3016.5096903492317</v>
      </c>
      <c r="AJ87" s="50">
        <f>[1]Барг!AJ87+[1]Баунт!AJ87+[1]Бичур!AJ87+[1]Джид!AJ87+[1]Еравн!AJ87+[1]Заиграев!AJ87+[1]Закаменск!AJ87+[1]Иволг!AJ87+[1]Кабанск!AJ87+[1]Кижинг!AJ87+[1]Курумкан!AJ87+[1]Кяхта!AJ87+[1]Муйский!AJ87+[1]Мухоршибирь!AJ87+[1]Окинский!AJ87+[1]Прибайкальский!AJ87+[1]Северобайк!AJ87+[1]Селенгинский!AJ87+[1]Тарбагат!AJ87+[1]Тунк!AJ87+[1]Хоринск!AJ87+[1]ГП1!AJ87+[1]ГП2!AJ87+[1]ГП3!AJ87+[1]ГБ4!AJ87+[1]ГБ5!AJ87+[1]ГП6!AJ87</f>
        <v>2987</v>
      </c>
      <c r="AK87" s="52">
        <f t="shared" si="33"/>
        <v>416.29617654191253</v>
      </c>
      <c r="AL87" s="50">
        <f>[1]Барг!AL87+[1]Баунт!AL87+[1]Бичур!AL87+[1]Джид!AL87+[1]Еравн!AL87+[1]Заиграев!AL87+[1]Закаменск!AL87+[1]Иволг!AL87+[1]Кабанск!AL87+[1]Кижинг!AL87+[1]Курумкан!AL87+[1]Кяхта!AL87+[1]Муйский!AL87+[1]Мухоршибирь!AL87+[1]Окинский!AL87+[1]Прибайкальский!AL87+[1]Северобайк!AL87+[1]Селенгинский!AL87+[1]Тарбагат!AL87+[1]Тунк!AL87+[1]Хоринск!AL87+[1]ГП1!AL87+[1]ГП2!AL87+[1]ГП3!AL87+[1]ГБ4!AL87+[1]ГБ5!AL87+[1]ГП6!AL87</f>
        <v>1676</v>
      </c>
      <c r="AM87" s="97">
        <f t="shared" si="44"/>
        <v>985431</v>
      </c>
      <c r="AN87" s="97">
        <f t="shared" si="44"/>
        <v>43156</v>
      </c>
      <c r="AO87" s="53">
        <f t="shared" si="45"/>
        <v>4379.4035300289925</v>
      </c>
      <c r="AP87" s="98">
        <f t="shared" si="46"/>
        <v>7716</v>
      </c>
      <c r="AQ87" s="53">
        <f t="shared" si="34"/>
        <v>783.00763828213235</v>
      </c>
      <c r="AR87" s="99">
        <f t="shared" si="47"/>
        <v>4838</v>
      </c>
      <c r="AS87" s="41">
        <v>982629</v>
      </c>
      <c r="AT87" s="41">
        <f t="shared" si="47"/>
        <v>46396</v>
      </c>
      <c r="AU87" s="54">
        <f t="shared" si="48"/>
        <v>4721.6192479562478</v>
      </c>
      <c r="AV87" s="41">
        <f t="shared" si="49"/>
        <v>8671</v>
      </c>
      <c r="AW87" s="55">
        <f t="shared" si="50"/>
        <v>882.42866839875478</v>
      </c>
      <c r="AX87" s="41">
        <f t="shared" si="51"/>
        <v>5557</v>
      </c>
      <c r="AZ87" s="14" t="s">
        <v>332</v>
      </c>
      <c r="BA87" s="14">
        <v>45238</v>
      </c>
      <c r="BB87" s="14" t="s">
        <v>333</v>
      </c>
      <c r="BC87" s="14">
        <v>46396</v>
      </c>
      <c r="BD87" s="14">
        <v>8671</v>
      </c>
      <c r="BE87" s="14">
        <v>5557</v>
      </c>
      <c r="BF87" s="14"/>
      <c r="BG87" s="32">
        <f t="shared" si="28"/>
        <v>0</v>
      </c>
      <c r="BH87" s="32">
        <f t="shared" si="29"/>
        <v>0</v>
      </c>
      <c r="BI87" s="32">
        <f t="shared" si="30"/>
        <v>0</v>
      </c>
    </row>
    <row r="88" spans="1:61" ht="15" x14ac:dyDescent="0.25">
      <c r="A88" s="14" t="s">
        <v>334</v>
      </c>
      <c r="B88" s="14" t="s">
        <v>335</v>
      </c>
      <c r="C88" s="33">
        <v>228702</v>
      </c>
      <c r="D88" s="46">
        <v>8638</v>
      </c>
      <c r="E88" s="47">
        <f t="shared" si="35"/>
        <v>3776.967407368541</v>
      </c>
      <c r="F88" s="46">
        <v>1735</v>
      </c>
      <c r="G88" s="47">
        <f t="shared" si="36"/>
        <v>758.62913310771228</v>
      </c>
      <c r="H88" s="46">
        <v>1552</v>
      </c>
      <c r="I88" s="19">
        <v>226543</v>
      </c>
      <c r="J88" s="46">
        <f>[1]Барг!J88+[1]Баунт!J88+[1]Бичур!J88+[1]Джид!J88+[1]Еравн!J88+[1]Заиграев!J88+[1]Закаменск!J88+[1]Иволг!J88+[1]Кабанск!J88+[1]Кижинг!J88+[1]Курумкан!J88+[1]Кяхта!J88+[1]Муйский!J88+[1]Мухоршибирь!J88+[1]Окинский!J88+[1]Прибайкальский!J88+[1]Северобайк!J88+[1]Селенгинский!J88+[1]Тарбагат!J88+[1]Тунк!J88+[1]Хоринск!J88+[1]ГП1!J88+[1]ГП2!J88+[1]ГП3!J88+[1]ГБ4!J88+[1]ГБ5!J88+[1]ГП6!J88</f>
        <v>11520</v>
      </c>
      <c r="K88" s="73">
        <f t="shared" si="37"/>
        <v>5085.127326820957</v>
      </c>
      <c r="L88" s="94">
        <f>[1]Барг!L88+[1]Баунт!L88+[1]Бичур!L88+[1]Джид!L88+[1]Еравн!L88+[1]Заиграев!L88+[1]Закаменск!L88+[1]Иволг!L88+[1]Кабанск!L88+[1]Кижинг!L88+[1]Курумкан!L88+[1]Кяхта!L88+[1]Муйский!L88+[1]Мухоршибирь!L88+[1]Окинский!L88+[1]Прибайкальский!L88+[1]Северобайк!L88+[1]Селенгинский!L88+[1]Тарбагат!L88+[1]Тунк!L88+[1]Хоринск!L88+[1]ГП1!L88+[1]ГП2!L88+[1]ГП3!L88+[1]ГБ4!L88+[1]ГБ5!L88+[1]ГП6!L88</f>
        <v>2218</v>
      </c>
      <c r="M88" s="73">
        <f t="shared" si="31"/>
        <v>979.06357733410425</v>
      </c>
      <c r="N88" s="95">
        <f>[1]Барг!N88+[1]Баунт!N88+[1]Бичур!N88+[1]Джид!N88+[1]Еравн!N88+[1]Заиграев!N88+[1]Закаменск!N88+[1]Иволг!N88+[1]Кабанск!N88+[1]Кижинг!N88+[1]Курумкан!N88+[1]Кяхта!N88+[1]Муйский!N88+[1]Мухоршибирь!N88+[1]Окинский!N88+[1]Прибайкальский!N88+[1]Северобайк!N88+[1]Селенгинский!N88+[1]Тарбагат!N88+[1]Тунк!N88+[1]Хоринск!N88+[1]ГП1!N88+[1]ГП2!N88+[1]ГП3!N88+[1]ГБ4!N88+[1]ГБ5!N88+[1]ГП6!N88</f>
        <v>1570</v>
      </c>
      <c r="O88" s="48">
        <v>37580</v>
      </c>
      <c r="P88" s="48">
        <v>2986</v>
      </c>
      <c r="Q88" s="49">
        <f t="shared" si="38"/>
        <v>7945.7158062799363</v>
      </c>
      <c r="R88" s="48">
        <v>562</v>
      </c>
      <c r="S88" s="49">
        <f t="shared" si="39"/>
        <v>1495.4763171899947</v>
      </c>
      <c r="T88" s="48">
        <v>486</v>
      </c>
      <c r="U88" s="96">
        <v>38568</v>
      </c>
      <c r="V88" s="96">
        <f>[1]Барг!V88+[1]Баунт!V88+[1]Бичур!V88+[1]Джид!V88+[1]Еравн!V88+[1]Заиграев!V88+[1]Закаменск!V88+[1]Иволг!V88+[1]Кабанск!V88+[1]Кижинг!V88+[1]Курумкан!V88+[1]Кяхта!V88+[1]Муйский!V88+[1]Мухоршибирь!V88+[1]Окинский!V88+[1]Прибайкальский!V88+[1]Северобайк!V88+[1]Селенгинский!V88+[1]Тарбагат!V88+[1]Тунк!V88+[1]Хоринск!V88+[1]ГП1!V88+[1]ГП2!V88+[1]ГП3!V88+[1]ГБ4!V88+[1]ГБ5!V88+[1]ГП6!V88</f>
        <v>3646</v>
      </c>
      <c r="W88" s="49">
        <f t="shared" si="40"/>
        <v>9453.4328977390578</v>
      </c>
      <c r="X88" s="48">
        <f>[1]Барг!X88+[1]Баунт!X88+[1]Бичур!X88+[1]Джид!X88+[1]Еравн!X88+[1]Заиграев!X88+[1]Закаменск!X88+[1]Иволг!X88+[1]Кабанск!X88+[1]Кижинг!X88+[1]Курумкан!X88+[1]Кяхта!X88+[1]Муйский!X88+[1]Мухоршибирь!X88+[1]Окинский!X88+[1]Прибайкальский!X88+[1]Северобайк!X88+[1]Селенгинский!X88+[1]Тарбагат!X88+[1]Тунк!X88+[1]Хоринск!X88+[1]ГП1!X88+[1]ГП2!X88+[1]ГП3!X88+[1]ГБ4!X88+[1]ГБ5!X88+[1]ГП6!X88</f>
        <v>911</v>
      </c>
      <c r="Y88" s="49">
        <f t="shared" si="32"/>
        <v>2362.0618129018876</v>
      </c>
      <c r="Z88" s="48">
        <f>[1]Барг!Z88+[1]Баунт!Z88+[1]Бичур!Z88+[1]Джид!Z88+[1]Еравн!Z88+[1]Заиграев!Z88+[1]Закаменск!Z88+[1]Иволг!Z88+[1]Кабанск!Z88+[1]Кижинг!Z88+[1]Курумкан!Z88+[1]Кяхта!Z88+[1]Муйский!Z88+[1]Мухоршибирь!Z88+[1]Окинский!Z88+[1]Прибайкальский!Z88+[1]Северобайк!Z88+[1]Селенгинский!Z88+[1]Тарбагат!Z88+[1]Тунк!Z88+[1]Хоринск!Z88+[1]ГП1!Z88+[1]ГП2!Z88+[1]ГП3!Z88+[1]ГБ4!Z88+[1]ГБ5!Z88+[1]ГП6!Z88</f>
        <v>579</v>
      </c>
      <c r="AA88" s="50">
        <v>719149</v>
      </c>
      <c r="AB88" s="50">
        <v>11363</v>
      </c>
      <c r="AC88" s="52">
        <f t="shared" si="41"/>
        <v>1580.0619899353264</v>
      </c>
      <c r="AD88" s="50">
        <v>1767</v>
      </c>
      <c r="AE88" s="52">
        <f t="shared" si="42"/>
        <v>245.70707878339539</v>
      </c>
      <c r="AF88" s="50">
        <v>1180</v>
      </c>
      <c r="AG88" s="50">
        <v>717518</v>
      </c>
      <c r="AH88" s="50">
        <f>[1]Барг!AH88+[1]Баунт!AH88+[1]Бичур!AH88+[1]Джид!AH88+[1]Еравн!AH88+[1]Заиграев!AH88+[1]Закаменск!AH88+[1]Иволг!AH88+[1]Кабанск!AH88+[1]Кижинг!AH88+[1]Курумкан!AH88+[1]Кяхта!AH88+[1]Муйский!AH88+[1]Мухоршибирь!AH88+[1]Окинский!AH88+[1]Прибайкальский!AH88+[1]Северобайк!AH88+[1]Селенгинский!AH88+[1]Тарбагат!AH88+[1]Тунк!AH88+[1]Хоринск!AH88+[1]ГП1!AH88+[1]ГП2!AH88+[1]ГП3!AH88+[1]ГБ4!AH88+[1]ГБ5!AH88+[1]ГП6!AH88</f>
        <v>12460</v>
      </c>
      <c r="AI88" s="52">
        <f t="shared" si="43"/>
        <v>1736.5418010419248</v>
      </c>
      <c r="AJ88" s="50">
        <f>[1]Барг!AJ88+[1]Баунт!AJ88+[1]Бичур!AJ88+[1]Джид!AJ88+[1]Еравн!AJ88+[1]Заиграев!AJ88+[1]Закаменск!AJ88+[1]Иволг!AJ88+[1]Кабанск!AJ88+[1]Кижинг!AJ88+[1]Курумкан!AJ88+[1]Кяхта!AJ88+[1]Муйский!AJ88+[1]Мухоршибирь!AJ88+[1]Окинский!AJ88+[1]Прибайкальский!AJ88+[1]Северобайк!AJ88+[1]Селенгинский!AJ88+[1]Тарбагат!AJ88+[1]Тунк!AJ88+[1]Хоринск!AJ88+[1]ГП1!AJ88+[1]ГП2!AJ88+[1]ГП3!AJ88+[1]ГБ4!AJ88+[1]ГБ5!AJ88+[1]ГП6!AJ88</f>
        <v>1738</v>
      </c>
      <c r="AK88" s="52">
        <f t="shared" si="33"/>
        <v>242.22388845994109</v>
      </c>
      <c r="AL88" s="50">
        <f>[1]Барг!AL88+[1]Баунт!AL88+[1]Бичур!AL88+[1]Джид!AL88+[1]Еравн!AL88+[1]Заиграев!AL88+[1]Закаменск!AL88+[1]Иволг!AL88+[1]Кабанск!AL88+[1]Кижинг!AL88+[1]Курумкан!AL88+[1]Кяхта!AL88+[1]Муйский!AL88+[1]Мухоршибирь!AL88+[1]Окинский!AL88+[1]Прибайкальский!AL88+[1]Северобайк!AL88+[1]Селенгинский!AL88+[1]Тарбагат!AL88+[1]Тунк!AL88+[1]Хоринск!AL88+[1]ГП1!AL88+[1]ГП2!AL88+[1]ГП3!AL88+[1]ГБ4!AL88+[1]ГБ5!AL88+[1]ГП6!AL88</f>
        <v>1417</v>
      </c>
      <c r="AM88" s="97">
        <f t="shared" si="44"/>
        <v>985431</v>
      </c>
      <c r="AN88" s="97">
        <f t="shared" si="44"/>
        <v>22987</v>
      </c>
      <c r="AO88" s="53">
        <f t="shared" si="45"/>
        <v>2332.6848861056737</v>
      </c>
      <c r="AP88" s="98">
        <f t="shared" si="46"/>
        <v>4064</v>
      </c>
      <c r="AQ88" s="53">
        <f t="shared" si="34"/>
        <v>412.40837765404177</v>
      </c>
      <c r="AR88" s="99">
        <f t="shared" si="47"/>
        <v>3218</v>
      </c>
      <c r="AS88" s="41">
        <v>982629</v>
      </c>
      <c r="AT88" s="41">
        <f t="shared" si="47"/>
        <v>27626</v>
      </c>
      <c r="AU88" s="54">
        <f t="shared" si="48"/>
        <v>2811.4374804733015</v>
      </c>
      <c r="AV88" s="41">
        <f t="shared" si="49"/>
        <v>4867</v>
      </c>
      <c r="AW88" s="55">
        <f t="shared" si="50"/>
        <v>495.30392447200319</v>
      </c>
      <c r="AX88" s="41">
        <f t="shared" si="51"/>
        <v>3566</v>
      </c>
      <c r="AZ88" s="14" t="s">
        <v>336</v>
      </c>
      <c r="BA88" s="32">
        <v>37203</v>
      </c>
      <c r="BB88" s="32" t="s">
        <v>337</v>
      </c>
      <c r="BC88" s="32">
        <v>27626</v>
      </c>
      <c r="BD88" s="32">
        <v>4867</v>
      </c>
      <c r="BE88" s="32">
        <v>3566</v>
      </c>
      <c r="BF88" s="14"/>
      <c r="BG88" s="32">
        <f t="shared" si="28"/>
        <v>0</v>
      </c>
      <c r="BH88" s="32">
        <f t="shared" si="29"/>
        <v>0</v>
      </c>
      <c r="BI88" s="32">
        <f t="shared" si="30"/>
        <v>0</v>
      </c>
    </row>
    <row r="89" spans="1:61" ht="15" x14ac:dyDescent="0.25">
      <c r="A89" s="14" t="s">
        <v>338</v>
      </c>
      <c r="B89" s="14" t="s">
        <v>339</v>
      </c>
      <c r="C89" s="33">
        <v>228702</v>
      </c>
      <c r="D89" s="46">
        <v>3627</v>
      </c>
      <c r="E89" s="47">
        <f t="shared" si="35"/>
        <v>1585.9065508828082</v>
      </c>
      <c r="F89" s="46">
        <v>1004</v>
      </c>
      <c r="G89" s="47">
        <f t="shared" si="36"/>
        <v>438.99922169460694</v>
      </c>
      <c r="H89" s="46">
        <v>796</v>
      </c>
      <c r="I89" s="19">
        <v>226543</v>
      </c>
      <c r="J89" s="46">
        <f>[1]Барг!J89+[1]Баунт!J89+[1]Бичур!J89+[1]Джид!J89+[1]Еравн!J89+[1]Заиграев!J89+[1]Закаменск!J89+[1]Иволг!J89+[1]Кабанск!J89+[1]Кижинг!J89+[1]Курумкан!J89+[1]Кяхта!J89+[1]Муйский!J89+[1]Мухоршибирь!J89+[1]Окинский!J89+[1]Прибайкальский!J89+[1]Северобайк!J89+[1]Селенгинский!J89+[1]Тарбагат!J89+[1]Тунк!J89+[1]Хоринск!J89+[1]ГП1!J89+[1]ГП2!J89+[1]ГП3!J89+[1]ГБ4!J89+[1]ГБ5!J89+[1]ГП6!J89</f>
        <v>4669</v>
      </c>
      <c r="K89" s="73">
        <f t="shared" si="37"/>
        <v>2060.9773861915837</v>
      </c>
      <c r="L89" s="94">
        <f>[1]Барг!L89+[1]Баунт!L89+[1]Бичур!L89+[1]Джид!L89+[1]Еравн!L89+[1]Заиграев!L89+[1]Закаменск!L89+[1]Иволг!L89+[1]Кабанск!L89+[1]Кижинг!L89+[1]Курумкан!L89+[1]Кяхта!L89+[1]Муйский!L89+[1]Мухоршибирь!L89+[1]Окинский!L89+[1]Прибайкальский!L89+[1]Северобайк!L89+[1]Селенгинский!L89+[1]Тарбагат!L89+[1]Тунк!L89+[1]Хоринск!L89+[1]ГП1!L89+[1]ГП2!L89+[1]ГП3!L89+[1]ГБ4!L89+[1]ГБ5!L89+[1]ГП6!L89</f>
        <v>1594</v>
      </c>
      <c r="M89" s="73">
        <f t="shared" si="31"/>
        <v>703.61918046463586</v>
      </c>
      <c r="N89" s="95">
        <f>[1]Барг!N89+[1]Баунт!N89+[1]Бичур!N89+[1]Джид!N89+[1]Еравн!N89+[1]Заиграев!N89+[1]Закаменск!N89+[1]Иволг!N89+[1]Кабанск!N89+[1]Кижинг!N89+[1]Курумкан!N89+[1]Кяхта!N89+[1]Муйский!N89+[1]Мухоршибирь!N89+[1]Окинский!N89+[1]Прибайкальский!N89+[1]Северобайк!N89+[1]Селенгинский!N89+[1]Тарбагат!N89+[1]Тунк!N89+[1]Хоринск!N89+[1]ГП1!N89+[1]ГП2!N89+[1]ГП3!N89+[1]ГБ4!N89+[1]ГБ5!N89+[1]ГП6!N89</f>
        <v>964</v>
      </c>
      <c r="O89" s="48">
        <v>37580</v>
      </c>
      <c r="P89" s="48">
        <v>803</v>
      </c>
      <c r="Q89" s="49">
        <f t="shared" si="38"/>
        <v>2136.7748802554552</v>
      </c>
      <c r="R89" s="48">
        <v>240</v>
      </c>
      <c r="S89" s="49">
        <f t="shared" si="39"/>
        <v>638.63757317722184</v>
      </c>
      <c r="T89" s="48">
        <v>176</v>
      </c>
      <c r="U89" s="96">
        <v>38568</v>
      </c>
      <c r="V89" s="96">
        <f>[1]Барг!V89+[1]Баунт!V89+[1]Бичур!V89+[1]Джид!V89+[1]Еравн!V89+[1]Заиграев!V89+[1]Закаменск!V89+[1]Иволг!V89+[1]Кабанск!V89+[1]Кижинг!V89+[1]Курумкан!V89+[1]Кяхта!V89+[1]Муйский!V89+[1]Мухоршибирь!V89+[1]Окинский!V89+[1]Прибайкальский!V89+[1]Северобайк!V89+[1]Селенгинский!V89+[1]Тарбагат!V89+[1]Тунк!V89+[1]Хоринск!V89+[1]ГП1!V89+[1]ГП2!V89+[1]ГП3!V89+[1]ГБ4!V89+[1]ГБ5!V89+[1]ГП6!V89</f>
        <v>998</v>
      </c>
      <c r="W89" s="49">
        <f t="shared" si="40"/>
        <v>2587.6374196224851</v>
      </c>
      <c r="X89" s="48">
        <f>[1]Барг!X89+[1]Баунт!X89+[1]Бичур!X89+[1]Джид!X89+[1]Еравн!X89+[1]Заиграев!X89+[1]Закаменск!X89+[1]Иволг!X89+[1]Кабанск!X89+[1]Кижинг!X89+[1]Курумкан!X89+[1]Кяхта!X89+[1]Муйский!X89+[1]Мухоршибирь!X89+[1]Окинский!X89+[1]Прибайкальский!X89+[1]Северобайк!X89+[1]Селенгинский!X89+[1]Тарбагат!X89+[1]Тунк!X89+[1]Хоринск!X89+[1]ГП1!X89+[1]ГП2!X89+[1]ГП3!X89+[1]ГБ4!X89+[1]ГБ5!X89+[1]ГП6!X89</f>
        <v>212</v>
      </c>
      <c r="Y89" s="49">
        <f t="shared" si="32"/>
        <v>549.67848993984649</v>
      </c>
      <c r="Z89" s="48">
        <f>[1]Барг!Z89+[1]Баунт!Z89+[1]Бичур!Z89+[1]Джид!Z89+[1]Еравн!Z89+[1]Заиграев!Z89+[1]Закаменск!Z89+[1]Иволг!Z89+[1]Кабанск!Z89+[1]Кижинг!Z89+[1]Курумкан!Z89+[1]Кяхта!Z89+[1]Муйский!Z89+[1]Мухоршибирь!Z89+[1]Окинский!Z89+[1]Прибайкальский!Z89+[1]Северобайк!Z89+[1]Селенгинский!Z89+[1]Тарбагат!Z89+[1]Тунк!Z89+[1]Хоринск!Z89+[1]ГП1!Z89+[1]ГП2!Z89+[1]ГП3!Z89+[1]ГБ4!Z89+[1]ГБ5!Z89+[1]ГП6!Z89</f>
        <v>182</v>
      </c>
      <c r="AA89" s="50">
        <v>719149</v>
      </c>
      <c r="AB89" s="50">
        <v>2029</v>
      </c>
      <c r="AC89" s="52">
        <f t="shared" si="41"/>
        <v>282.1390282125123</v>
      </c>
      <c r="AD89" s="50">
        <v>218</v>
      </c>
      <c r="AE89" s="52">
        <f t="shared" si="42"/>
        <v>30.313606776898808</v>
      </c>
      <c r="AF89" s="50">
        <v>161</v>
      </c>
      <c r="AG89" s="50">
        <v>717518</v>
      </c>
      <c r="AH89" s="50">
        <f>[1]Барг!AH89+[1]Баунт!AH89+[1]Бичур!AH89+[1]Джид!AH89+[1]Еравн!AH89+[1]Заиграев!AH89+[1]Закаменск!AH89+[1]Иволг!AH89+[1]Кабанск!AH89+[1]Кижинг!AH89+[1]Курумкан!AH89+[1]Кяхта!AH89+[1]Муйский!AH89+[1]Мухоршибирь!AH89+[1]Окинский!AH89+[1]Прибайкальский!AH89+[1]Северобайк!AH89+[1]Селенгинский!AH89+[1]Тарбагат!AH89+[1]Тунк!AH89+[1]Хоринск!AH89+[1]ГП1!AH89+[1]ГП2!AH89+[1]ГП3!AH89+[1]ГБ4!AH89+[1]ГБ5!AH89+[1]ГП6!AH89</f>
        <v>2373</v>
      </c>
      <c r="AI89" s="52">
        <f t="shared" si="43"/>
        <v>330.72341042315315</v>
      </c>
      <c r="AJ89" s="50">
        <f>[1]Барг!AJ89+[1]Баунт!AJ89+[1]Бичур!AJ89+[1]Джид!AJ89+[1]Еравн!AJ89+[1]Заиграев!AJ89+[1]Закаменск!AJ89+[1]Иволг!AJ89+[1]Кабанск!AJ89+[1]Кижинг!AJ89+[1]Курумкан!AJ89+[1]Кяхта!AJ89+[1]Муйский!AJ89+[1]Мухоршибирь!AJ89+[1]Окинский!AJ89+[1]Прибайкальский!AJ89+[1]Северобайк!AJ89+[1]Селенгинский!AJ89+[1]Тарбагат!AJ89+[1]Тунк!AJ89+[1]Хоринск!AJ89+[1]ГП1!AJ89+[1]ГП2!AJ89+[1]ГП3!AJ89+[1]ГБ4!AJ89+[1]ГБ5!AJ89+[1]ГП6!AJ89</f>
        <v>256</v>
      </c>
      <c r="AK89" s="52">
        <f t="shared" si="33"/>
        <v>35.678547437137468</v>
      </c>
      <c r="AL89" s="50">
        <f>[1]Барг!AL89+[1]Баунт!AL89+[1]Бичур!AL89+[1]Джид!AL89+[1]Еравн!AL89+[1]Заиграев!AL89+[1]Закаменск!AL89+[1]Иволг!AL89+[1]Кабанск!AL89+[1]Кижинг!AL89+[1]Курумкан!AL89+[1]Кяхта!AL89+[1]Муйский!AL89+[1]Мухоршибирь!AL89+[1]Окинский!AL89+[1]Прибайкальский!AL89+[1]Северобайк!AL89+[1]Селенгинский!AL89+[1]Тарбагат!AL89+[1]Тунк!AL89+[1]Хоринск!AL89+[1]ГП1!AL89+[1]ГП2!AL89+[1]ГП3!AL89+[1]ГБ4!AL89+[1]ГБ5!AL89+[1]ГП6!AL89</f>
        <v>191</v>
      </c>
      <c r="AM89" s="97">
        <f t="shared" si="44"/>
        <v>985431</v>
      </c>
      <c r="AN89" s="97">
        <f t="shared" si="44"/>
        <v>6459</v>
      </c>
      <c r="AO89" s="53">
        <f t="shared" si="45"/>
        <v>655.44923997722822</v>
      </c>
      <c r="AP89" s="98">
        <f t="shared" si="46"/>
        <v>1462</v>
      </c>
      <c r="AQ89" s="53">
        <f t="shared" si="34"/>
        <v>148.36147837849632</v>
      </c>
      <c r="AR89" s="99">
        <f t="shared" si="47"/>
        <v>1133</v>
      </c>
      <c r="AS89" s="41">
        <v>982629</v>
      </c>
      <c r="AT89" s="41">
        <f t="shared" si="47"/>
        <v>8040</v>
      </c>
      <c r="AU89" s="54">
        <f t="shared" si="48"/>
        <v>818.21318117010594</v>
      </c>
      <c r="AV89" s="41">
        <f t="shared" si="49"/>
        <v>2062</v>
      </c>
      <c r="AW89" s="55">
        <f t="shared" si="50"/>
        <v>209.84522133989532</v>
      </c>
      <c r="AX89" s="41">
        <f t="shared" si="51"/>
        <v>1337</v>
      </c>
      <c r="AZ89" s="14" t="s">
        <v>339</v>
      </c>
      <c r="BA89" s="14">
        <v>37568</v>
      </c>
      <c r="BB89" s="14" t="s">
        <v>340</v>
      </c>
      <c r="BC89" s="14">
        <v>8040</v>
      </c>
      <c r="BD89" s="14">
        <v>2062</v>
      </c>
      <c r="BE89" s="14">
        <v>1337</v>
      </c>
      <c r="BF89" s="14"/>
      <c r="BG89" s="32">
        <f t="shared" si="28"/>
        <v>0</v>
      </c>
      <c r="BH89" s="32">
        <f t="shared" si="29"/>
        <v>0</v>
      </c>
      <c r="BI89" s="32">
        <f t="shared" si="30"/>
        <v>0</v>
      </c>
    </row>
    <row r="90" spans="1:61" s="44" customFormat="1" ht="15" x14ac:dyDescent="0.25">
      <c r="A90" s="14" t="s">
        <v>341</v>
      </c>
      <c r="B90" s="14" t="s">
        <v>342</v>
      </c>
      <c r="C90" s="33">
        <v>228702</v>
      </c>
      <c r="D90" s="46">
        <v>133</v>
      </c>
      <c r="E90" s="47">
        <f t="shared" si="35"/>
        <v>58.15427936791108</v>
      </c>
      <c r="F90" s="46">
        <v>2</v>
      </c>
      <c r="G90" s="47">
        <f t="shared" si="36"/>
        <v>0.87450044162272289</v>
      </c>
      <c r="H90" s="46">
        <v>124</v>
      </c>
      <c r="I90" s="19">
        <v>226543</v>
      </c>
      <c r="J90" s="46">
        <f>[1]Барг!J90+[1]Баунт!J90+[1]Бичур!J90+[1]Джид!J90+[1]Еравн!J90+[1]Заиграев!J90+[1]Закаменск!J90+[1]Иволг!J90+[1]Кабанск!J90+[1]Кижинг!J90+[1]Курумкан!J90+[1]Кяхта!J90+[1]Муйский!J90+[1]Мухоршибирь!J90+[1]Окинский!J90+[1]Прибайкальский!J90+[1]Северобайк!J90+[1]Селенгинский!J90+[1]Тарбагат!J90+[1]Тунк!J90+[1]Хоринск!J90+[1]ГП1!J90+[1]ГП2!J90+[1]ГП3!J90+[1]ГБ4!J90+[1]ГБ5!J90+[1]ГП6!J90</f>
        <v>99</v>
      </c>
      <c r="K90" s="73">
        <f t="shared" si="37"/>
        <v>43.700312964867592</v>
      </c>
      <c r="L90" s="94">
        <f>[1]Барг!L90+[1]Баунт!L90+[1]Бичур!L90+[1]Джид!L90+[1]Еравн!L90+[1]Заиграев!L90+[1]Закаменск!L90+[1]Иволг!L90+[1]Кабанск!L90+[1]Кижинг!L90+[1]Курумкан!L90+[1]Кяхта!L90+[1]Муйский!L90+[1]Мухоршибирь!L90+[1]Окинский!L90+[1]Прибайкальский!L90+[1]Северобайк!L90+[1]Селенгинский!L90+[1]Тарбагат!L90+[1]Тунк!L90+[1]Хоринск!L90+[1]ГП1!L90+[1]ГП2!L90+[1]ГП3!L90+[1]ГБ4!L90+[1]ГБ5!L90+[1]ГП6!L90</f>
        <v>2</v>
      </c>
      <c r="M90" s="73">
        <f t="shared" si="31"/>
        <v>0.88283460535086056</v>
      </c>
      <c r="N90" s="95">
        <f>[1]Барг!N90+[1]Баунт!N90+[1]Бичур!N90+[1]Джид!N90+[1]Еравн!N90+[1]Заиграев!N90+[1]Закаменск!N90+[1]Иволг!N90+[1]Кабанск!N90+[1]Кижинг!N90+[1]Курумкан!N90+[1]Кяхта!N90+[1]Муйский!N90+[1]Мухоршибирь!N90+[1]Окинский!N90+[1]Прибайкальский!N90+[1]Северобайк!N90+[1]Селенгинский!N90+[1]Тарбагат!N90+[1]Тунк!N90+[1]Хоринск!N90+[1]ГП1!N90+[1]ГП2!N90+[1]ГП3!N90+[1]ГБ4!N90+[1]ГБ5!N90+[1]ГП6!N90</f>
        <v>89</v>
      </c>
      <c r="O90" s="48">
        <v>37580</v>
      </c>
      <c r="P90" s="48">
        <v>6</v>
      </c>
      <c r="Q90" s="49">
        <f t="shared" si="38"/>
        <v>15.965939329430547</v>
      </c>
      <c r="R90" s="48">
        <v>0</v>
      </c>
      <c r="S90" s="49">
        <f t="shared" si="39"/>
        <v>0</v>
      </c>
      <c r="T90" s="48">
        <v>2</v>
      </c>
      <c r="U90" s="96">
        <v>38568</v>
      </c>
      <c r="V90" s="96">
        <f>[1]Барг!V90+[1]Баунт!V90+[1]Бичур!V90+[1]Джид!V90+[1]Еравн!V90+[1]Заиграев!V90+[1]Закаменск!V90+[1]Иволг!V90+[1]Кабанск!V90+[1]Кижинг!V90+[1]Курумкан!V90+[1]Кяхта!V90+[1]Муйский!V90+[1]Мухоршибирь!V90+[1]Окинский!V90+[1]Прибайкальский!V90+[1]Северобайк!V90+[1]Селенгинский!V90+[1]Тарбагат!V90+[1]Тунк!V90+[1]Хоринск!V90+[1]ГП1!V90+[1]ГП2!V90+[1]ГП3!V90+[1]ГБ4!V90+[1]ГБ5!V90+[1]ГП6!V90</f>
        <v>7</v>
      </c>
      <c r="W90" s="49">
        <f t="shared" si="40"/>
        <v>18.149761460277951</v>
      </c>
      <c r="X90" s="48">
        <f>[1]Барг!X90+[1]Баунт!X90+[1]Бичур!X90+[1]Джид!X90+[1]Еравн!X90+[1]Заиграев!X90+[1]Закаменск!X90+[1]Иволг!X90+[1]Кабанск!X90+[1]Кижинг!X90+[1]Курумкан!X90+[1]Кяхта!X90+[1]Муйский!X90+[1]Мухоршибирь!X90+[1]Окинский!X90+[1]Прибайкальский!X90+[1]Северобайк!X90+[1]Селенгинский!X90+[1]Тарбагат!X90+[1]Тунк!X90+[1]Хоринск!X90+[1]ГП1!X90+[1]ГП2!X90+[1]ГП3!X90+[1]ГБ4!X90+[1]ГБ5!X90+[1]ГП6!X90</f>
        <v>2</v>
      </c>
      <c r="Y90" s="49">
        <f t="shared" si="32"/>
        <v>5.185646131507986</v>
      </c>
      <c r="Z90" s="48">
        <f>[1]Барг!Z90+[1]Баунт!Z90+[1]Бичур!Z90+[1]Джид!Z90+[1]Еравн!Z90+[1]Заиграев!Z90+[1]Закаменск!Z90+[1]Иволг!Z90+[1]Кабанск!Z90+[1]Кижинг!Z90+[1]Курумкан!Z90+[1]Кяхта!Z90+[1]Муйский!Z90+[1]Мухоршибирь!Z90+[1]Окинский!Z90+[1]Прибайкальский!Z90+[1]Северобайк!Z90+[1]Селенгинский!Z90+[1]Тарбагат!Z90+[1]Тунк!Z90+[1]Хоринск!Z90+[1]ГП1!Z90+[1]ГП2!Z90+[1]ГП3!Z90+[1]ГБ4!Z90+[1]ГБ5!Z90+[1]ГП6!Z90</f>
        <v>5</v>
      </c>
      <c r="AA90" s="50">
        <v>719149</v>
      </c>
      <c r="AB90" s="50">
        <v>751</v>
      </c>
      <c r="AC90" s="52">
        <f t="shared" si="41"/>
        <v>104.42898481399543</v>
      </c>
      <c r="AD90" s="50">
        <v>30</v>
      </c>
      <c r="AE90" s="52">
        <f t="shared" si="42"/>
        <v>4.1715972628759825</v>
      </c>
      <c r="AF90" s="50">
        <v>573</v>
      </c>
      <c r="AG90" s="50">
        <v>717518</v>
      </c>
      <c r="AH90" s="50">
        <f>[1]Барг!AH90+[1]Баунт!AH90+[1]Бичур!AH90+[1]Джид!AH90+[1]Еравн!AH90+[1]Заиграев!AH90+[1]Закаменск!AH90+[1]Иволг!AH90+[1]Кабанск!AH90+[1]Кижинг!AH90+[1]Курумкан!AH90+[1]Кяхта!AH90+[1]Муйский!AH90+[1]Мухоршибирь!AH90+[1]Окинский!AH90+[1]Прибайкальский!AH90+[1]Северобайк!AH90+[1]Селенгинский!AH90+[1]Тарбагат!AH90+[1]Тунк!AH90+[1]Хоринск!AH90+[1]ГП1!AH90+[1]ГП2!AH90+[1]ГП3!AH90+[1]ГБ4!AH90+[1]ГБ5!AH90+[1]ГП6!AH90</f>
        <v>757</v>
      </c>
      <c r="AI90" s="52">
        <f t="shared" si="43"/>
        <v>105.50257972622289</v>
      </c>
      <c r="AJ90" s="50">
        <f>[1]Барг!AJ90+[1]Баунт!AJ90+[1]Бичур!AJ90+[1]Джид!AJ90+[1]Еравн!AJ90+[1]Заиграев!AJ90+[1]Закаменск!AJ90+[1]Иволг!AJ90+[1]Кабанск!AJ90+[1]Кижинг!AJ90+[1]Курумкан!AJ90+[1]Кяхта!AJ90+[1]Муйский!AJ90+[1]Мухоршибирь!AJ90+[1]Окинский!AJ90+[1]Прибайкальский!AJ90+[1]Северобайк!AJ90+[1]Селенгинский!AJ90+[1]Тарбагат!AJ90+[1]Тунк!AJ90+[1]Хоринск!AJ90+[1]ГП1!AJ90+[1]ГП2!AJ90+[1]ГП3!AJ90+[1]ГБ4!AJ90+[1]ГБ5!AJ90+[1]ГП6!AJ90</f>
        <v>32</v>
      </c>
      <c r="AK90" s="52">
        <f t="shared" si="33"/>
        <v>4.4598184296421834</v>
      </c>
      <c r="AL90" s="50">
        <f>[1]Барг!AL90+[1]Баунт!AL90+[1]Бичур!AL90+[1]Джид!AL90+[1]Еравн!AL90+[1]Заиграев!AL90+[1]Закаменск!AL90+[1]Иволг!AL90+[1]Кабанск!AL90+[1]Кижинг!AL90+[1]Курумкан!AL90+[1]Кяхта!AL90+[1]Муйский!AL90+[1]Мухоршибирь!AL90+[1]Окинский!AL90+[1]Прибайкальский!AL90+[1]Северобайк!AL90+[1]Селенгинский!AL90+[1]Тарбагат!AL90+[1]Тунк!AL90+[1]Хоринск!AL90+[1]ГП1!AL90+[1]ГП2!AL90+[1]ГП3!AL90+[1]ГБ4!AL90+[1]ГБ5!AL90+[1]ГП6!AL90</f>
        <v>585</v>
      </c>
      <c r="AM90" s="97">
        <f t="shared" si="44"/>
        <v>985431</v>
      </c>
      <c r="AN90" s="97">
        <f t="shared" si="44"/>
        <v>890</v>
      </c>
      <c r="AO90" s="53">
        <f t="shared" si="45"/>
        <v>90.315811051205003</v>
      </c>
      <c r="AP90" s="98">
        <f t="shared" si="46"/>
        <v>32</v>
      </c>
      <c r="AQ90" s="53">
        <f t="shared" si="34"/>
        <v>3.2473100602680454</v>
      </c>
      <c r="AR90" s="99">
        <f t="shared" si="47"/>
        <v>699</v>
      </c>
      <c r="AS90" s="41">
        <v>982629</v>
      </c>
      <c r="AT90" s="41">
        <f t="shared" si="47"/>
        <v>863</v>
      </c>
      <c r="AU90" s="54">
        <f t="shared" si="48"/>
        <v>87.825618824602159</v>
      </c>
      <c r="AV90" s="41">
        <f t="shared" si="49"/>
        <v>36</v>
      </c>
      <c r="AW90" s="55">
        <f t="shared" si="50"/>
        <v>3.6636411097168922</v>
      </c>
      <c r="AX90" s="41">
        <f t="shared" si="51"/>
        <v>679</v>
      </c>
      <c r="AY90" s="1"/>
      <c r="AZ90" s="14" t="s">
        <v>343</v>
      </c>
      <c r="BA90" s="14">
        <v>45268</v>
      </c>
      <c r="BB90" s="14" t="s">
        <v>344</v>
      </c>
      <c r="BC90" s="14">
        <v>863</v>
      </c>
      <c r="BD90" s="14">
        <v>36</v>
      </c>
      <c r="BE90" s="14">
        <v>679</v>
      </c>
      <c r="BF90" s="32"/>
      <c r="BG90" s="32">
        <f t="shared" si="28"/>
        <v>0</v>
      </c>
      <c r="BH90" s="32">
        <f t="shared" si="29"/>
        <v>0</v>
      </c>
      <c r="BI90" s="32">
        <f t="shared" si="30"/>
        <v>0</v>
      </c>
    </row>
    <row r="91" spans="1:61" ht="15" x14ac:dyDescent="0.25">
      <c r="A91" s="14" t="s">
        <v>345</v>
      </c>
      <c r="B91" s="14" t="s">
        <v>346</v>
      </c>
      <c r="C91" s="33">
        <v>228702</v>
      </c>
      <c r="D91" s="46">
        <v>36</v>
      </c>
      <c r="E91" s="47">
        <f t="shared" si="35"/>
        <v>15.741007949209015</v>
      </c>
      <c r="F91" s="46">
        <v>1</v>
      </c>
      <c r="G91" s="47">
        <f t="shared" si="36"/>
        <v>0.43725022081136145</v>
      </c>
      <c r="H91" s="46">
        <v>34</v>
      </c>
      <c r="I91" s="19">
        <v>226543</v>
      </c>
      <c r="J91" s="46">
        <f>[1]Барг!J91+[1]Баунт!J91+[1]Бичур!J91+[1]Джид!J91+[1]Еравн!J91+[1]Заиграев!J91+[1]Закаменск!J91+[1]Иволг!J91+[1]Кабанск!J91+[1]Кижинг!J91+[1]Курумкан!J91+[1]Кяхта!J91+[1]Муйский!J91+[1]Мухоршибирь!J91+[1]Окинский!J91+[1]Прибайкальский!J91+[1]Северобайк!J91+[1]Селенгинский!J91+[1]Тарбагат!J91+[1]Тунк!J91+[1]Хоринск!J91+[1]ГП1!J91+[1]ГП2!J91+[1]ГП3!J91+[1]ГБ4!J91+[1]ГБ5!J91+[1]ГП6!J91</f>
        <v>25</v>
      </c>
      <c r="K91" s="73">
        <f t="shared" si="37"/>
        <v>11.035432566885756</v>
      </c>
      <c r="L91" s="94">
        <f>[1]Барг!L91+[1]Баунт!L91+[1]Бичур!L91+[1]Джид!L91+[1]Еравн!L91+[1]Заиграев!L91+[1]Закаменск!L91+[1]Иволг!L91+[1]Кабанск!L91+[1]Кижинг!L91+[1]Курумкан!L91+[1]Кяхта!L91+[1]Муйский!L91+[1]Мухоршибирь!L91+[1]Окинский!L91+[1]Прибайкальский!L91+[1]Северобайк!L91+[1]Селенгинский!L91+[1]Тарбагат!L91+[1]Тунк!L91+[1]Хоринск!L91+[1]ГП1!L91+[1]ГП2!L91+[1]ГП3!L91+[1]ГБ4!L91+[1]ГБ5!L91+[1]ГП6!L91</f>
        <v>2</v>
      </c>
      <c r="M91" s="73">
        <f t="shared" si="31"/>
        <v>0.88283460535086056</v>
      </c>
      <c r="N91" s="95">
        <f>[1]Барг!N91+[1]Баунт!N91+[1]Бичур!N91+[1]Джид!N91+[1]Еравн!N91+[1]Заиграев!N91+[1]Закаменск!N91+[1]Иволг!N91+[1]Кабанск!N91+[1]Кижинг!N91+[1]Курумкан!N91+[1]Кяхта!N91+[1]Муйский!N91+[1]Мухоршибирь!N91+[1]Окинский!N91+[1]Прибайкальский!N91+[1]Северобайк!N91+[1]Селенгинский!N91+[1]Тарбагат!N91+[1]Тунк!N91+[1]Хоринск!N91+[1]ГП1!N91+[1]ГП2!N91+[1]ГП3!N91+[1]ГБ4!N91+[1]ГБ5!N91+[1]ГП6!N91</f>
        <v>22</v>
      </c>
      <c r="O91" s="48">
        <v>37580</v>
      </c>
      <c r="P91" s="48">
        <v>5</v>
      </c>
      <c r="Q91" s="49">
        <f t="shared" si="38"/>
        <v>13.304949441192123</v>
      </c>
      <c r="R91" s="48">
        <v>0</v>
      </c>
      <c r="S91" s="49">
        <f t="shared" si="39"/>
        <v>0</v>
      </c>
      <c r="T91" s="48">
        <v>2</v>
      </c>
      <c r="U91" s="96">
        <v>38568</v>
      </c>
      <c r="V91" s="96">
        <f>[1]Барг!V91+[1]Баунт!V91+[1]Бичур!V91+[1]Джид!V91+[1]Еравн!V91+[1]Заиграев!V91+[1]Закаменск!V91+[1]Иволг!V91+[1]Кабанск!V91+[1]Кижинг!V91+[1]Курумкан!V91+[1]Кяхта!V91+[1]Муйский!V91+[1]Мухоршибирь!V91+[1]Окинский!V91+[1]Прибайкальский!V91+[1]Северобайк!V91+[1]Селенгинский!V91+[1]Тарбагат!V91+[1]Тунк!V91+[1]Хоринск!V91+[1]ГП1!V91+[1]ГП2!V91+[1]ГП3!V91+[1]ГБ4!V91+[1]ГБ5!V91+[1]ГП6!V91</f>
        <v>5</v>
      </c>
      <c r="W91" s="49">
        <f t="shared" si="40"/>
        <v>12.964115328769964</v>
      </c>
      <c r="X91" s="48">
        <f>[1]Барг!X91+[1]Баунт!X91+[1]Бичур!X91+[1]Джид!X91+[1]Еравн!X91+[1]Заиграев!X91+[1]Закаменск!X91+[1]Иволг!X91+[1]Кабанск!X91+[1]Кижинг!X91+[1]Курумкан!X91+[1]Кяхта!X91+[1]Муйский!X91+[1]Мухоршибирь!X91+[1]Окинский!X91+[1]Прибайкальский!X91+[1]Северобайк!X91+[1]Селенгинский!X91+[1]Тарбагат!X91+[1]Тунк!X91+[1]Хоринск!X91+[1]ГП1!X91+[1]ГП2!X91+[1]ГП3!X91+[1]ГБ4!X91+[1]ГБ5!X91+[1]ГП6!X91</f>
        <v>1</v>
      </c>
      <c r="Y91" s="49">
        <f t="shared" si="32"/>
        <v>2.592823065753993</v>
      </c>
      <c r="Z91" s="48">
        <f>[1]Барг!Z91+[1]Баунт!Z91+[1]Бичур!Z91+[1]Джид!Z91+[1]Еравн!Z91+[1]Заиграев!Z91+[1]Закаменск!Z91+[1]Иволг!Z91+[1]Кабанск!Z91+[1]Кижинг!Z91+[1]Курумкан!Z91+[1]Кяхта!Z91+[1]Муйский!Z91+[1]Мухоршибирь!Z91+[1]Окинский!Z91+[1]Прибайкальский!Z91+[1]Северобайк!Z91+[1]Селенгинский!Z91+[1]Тарбагат!Z91+[1]Тунк!Z91+[1]Хоринск!Z91+[1]ГП1!Z91+[1]ГП2!Z91+[1]ГП3!Z91+[1]ГБ4!Z91+[1]ГБ5!Z91+[1]ГП6!Z91</f>
        <v>4</v>
      </c>
      <c r="AA91" s="50">
        <v>719149</v>
      </c>
      <c r="AB91" s="50">
        <v>165</v>
      </c>
      <c r="AC91" s="52">
        <f t="shared" si="41"/>
        <v>22.943784945817903</v>
      </c>
      <c r="AD91" s="50">
        <v>5</v>
      </c>
      <c r="AE91" s="52">
        <f t="shared" si="42"/>
        <v>0.69526621047933046</v>
      </c>
      <c r="AF91" s="50">
        <v>152</v>
      </c>
      <c r="AG91" s="50">
        <v>717518</v>
      </c>
      <c r="AH91" s="50">
        <f>[1]Барг!AH91+[1]Баунт!AH91+[1]Бичур!AH91+[1]Джид!AH91+[1]Еравн!AH91+[1]Заиграев!AH91+[1]Закаменск!AH91+[1]Иволг!AH91+[1]Кабанск!AH91+[1]Кижинг!AH91+[1]Курумкан!AH91+[1]Кяхта!AH91+[1]Муйский!AH91+[1]Мухоршибирь!AH91+[1]Окинский!AH91+[1]Прибайкальский!AH91+[1]Северобайк!AH91+[1]Селенгинский!AH91+[1]Тарбагат!AH91+[1]Тунк!AH91+[1]Хоринск!AH91+[1]ГП1!AH91+[1]ГП2!AH91+[1]ГП3!AH91+[1]ГБ4!AH91+[1]ГБ5!AH91+[1]ГП6!AH91</f>
        <v>151</v>
      </c>
      <c r="AI91" s="52">
        <f t="shared" si="43"/>
        <v>21.04476821487405</v>
      </c>
      <c r="AJ91" s="50">
        <f>[1]Барг!AJ91+[1]Баунт!AJ91+[1]Бичур!AJ91+[1]Джид!AJ91+[1]Еравн!AJ91+[1]Заиграев!AJ91+[1]Закаменск!AJ91+[1]Иволг!AJ91+[1]Кабанск!AJ91+[1]Кижинг!AJ91+[1]Курумкан!AJ91+[1]Кяхта!AJ91+[1]Муйский!AJ91+[1]Мухоршибирь!AJ91+[1]Окинский!AJ91+[1]Прибайкальский!AJ91+[1]Северобайк!AJ91+[1]Селенгинский!AJ91+[1]Тарбагат!AJ91+[1]Тунк!AJ91+[1]Хоринск!AJ91+[1]ГП1!AJ91+[1]ГП2!AJ91+[1]ГП3!AJ91+[1]ГБ4!AJ91+[1]ГБ5!AJ91+[1]ГП6!AJ91</f>
        <v>7</v>
      </c>
      <c r="AK91" s="52">
        <f t="shared" si="33"/>
        <v>0.97558528148422763</v>
      </c>
      <c r="AL91" s="50">
        <f>[1]Барг!AL91+[1]Баунт!AL91+[1]Бичур!AL91+[1]Джид!AL91+[1]Еравн!AL91+[1]Заиграев!AL91+[1]Закаменск!AL91+[1]Иволг!AL91+[1]Кабанск!AL91+[1]Кижинг!AL91+[1]Курумкан!AL91+[1]Кяхта!AL91+[1]Муйский!AL91+[1]Мухоршибирь!AL91+[1]Окинский!AL91+[1]Прибайкальский!AL91+[1]Северобайк!AL91+[1]Селенгинский!AL91+[1]Тарбагат!AL91+[1]Тунк!AL91+[1]Хоринск!AL91+[1]ГП1!AL91+[1]ГП2!AL91+[1]ГП3!AL91+[1]ГБ4!AL91+[1]ГБ5!AL91+[1]ГП6!AL91</f>
        <v>131</v>
      </c>
      <c r="AM91" s="97">
        <f t="shared" si="44"/>
        <v>985431</v>
      </c>
      <c r="AN91" s="97">
        <f t="shared" si="44"/>
        <v>206</v>
      </c>
      <c r="AO91" s="53">
        <f t="shared" si="45"/>
        <v>20.904558512975541</v>
      </c>
      <c r="AP91" s="98">
        <f t="shared" si="46"/>
        <v>6</v>
      </c>
      <c r="AQ91" s="53">
        <f t="shared" si="34"/>
        <v>0.60887063630025839</v>
      </c>
      <c r="AR91" s="99">
        <f t="shared" si="47"/>
        <v>188</v>
      </c>
      <c r="AS91" s="41">
        <v>982629</v>
      </c>
      <c r="AT91" s="41">
        <f t="shared" si="47"/>
        <v>181</v>
      </c>
      <c r="AU91" s="54">
        <f t="shared" si="48"/>
        <v>18.419973357187708</v>
      </c>
      <c r="AV91" s="41">
        <f t="shared" si="49"/>
        <v>10</v>
      </c>
      <c r="AW91" s="55">
        <f t="shared" si="50"/>
        <v>1.0176780860324701</v>
      </c>
      <c r="AX91" s="41">
        <f t="shared" si="51"/>
        <v>157</v>
      </c>
      <c r="AZ91" s="14" t="s">
        <v>347</v>
      </c>
      <c r="BA91" s="14">
        <v>37233</v>
      </c>
      <c r="BB91" s="14" t="s">
        <v>348</v>
      </c>
      <c r="BC91" s="14">
        <v>181</v>
      </c>
      <c r="BD91" s="14">
        <v>10</v>
      </c>
      <c r="BE91" s="14">
        <v>157</v>
      </c>
      <c r="BF91" s="14"/>
      <c r="BG91" s="32">
        <f t="shared" si="28"/>
        <v>0</v>
      </c>
      <c r="BH91" s="32">
        <f t="shared" si="29"/>
        <v>0</v>
      </c>
      <c r="BI91" s="32">
        <f t="shared" si="30"/>
        <v>0</v>
      </c>
    </row>
    <row r="92" spans="1:61" ht="14.25" x14ac:dyDescent="0.2">
      <c r="A92" s="32" t="s">
        <v>349</v>
      </c>
      <c r="B92" s="32" t="s">
        <v>350</v>
      </c>
      <c r="C92" s="33">
        <v>228702</v>
      </c>
      <c r="D92" s="19">
        <v>7673</v>
      </c>
      <c r="E92" s="34">
        <f t="shared" si="35"/>
        <v>3355.0209442855771</v>
      </c>
      <c r="F92" s="19">
        <v>6009</v>
      </c>
      <c r="G92" s="34">
        <f t="shared" si="36"/>
        <v>2627.4365768554712</v>
      </c>
      <c r="H92" s="19">
        <v>836</v>
      </c>
      <c r="I92" s="19">
        <v>226543</v>
      </c>
      <c r="J92" s="19">
        <f>[1]Барг!J92+[1]Баунт!J92+[1]Бичур!J92+[1]Джид!J92+[1]Еравн!J92+[1]Заиграев!J92+[1]Закаменск!J92+[1]Иволг!J92+[1]Кабанск!J92+[1]Кижинг!J92+[1]Курумкан!J92+[1]Кяхта!J92+[1]Муйский!J92+[1]Мухоршибирь!J92+[1]Окинский!J92+[1]Прибайкальский!J92+[1]Северобайк!J92+[1]Селенгинский!J92+[1]Тарбагат!J92+[1]Тунк!J92+[1]Хоринск!J92+[1]ГП1!J92+[1]ГП2!J92+[1]ГП3!J92+[1]ГБ4!J92+[1]ГБ5!J92+[1]ГП6!J92</f>
        <v>7948</v>
      </c>
      <c r="K92" s="35">
        <f t="shared" si="37"/>
        <v>3508.3847216643198</v>
      </c>
      <c r="L92" s="33">
        <f>[1]Барг!L92+[1]Баунт!L92+[1]Бичур!L92+[1]Джид!L92+[1]Еравн!L92+[1]Заиграев!L92+[1]Закаменск!L92+[1]Иволг!L92+[1]Кабанск!L92+[1]Кижинг!L92+[1]Курумкан!L92+[1]Кяхта!L92+[1]Муйский!L92+[1]Мухоршибирь!L92+[1]Окинский!L92+[1]Прибайкальский!L92+[1]Северобайк!L92+[1]Селенгинский!L92+[1]Тарбагат!L92+[1]Тунк!L92+[1]Хоринск!L92+[1]ГП1!L92+[1]ГП2!L92+[1]ГП3!L92+[1]ГБ4!L92+[1]ГБ5!L92+[1]ГП6!L92</f>
        <v>6610</v>
      </c>
      <c r="M92" s="35">
        <f t="shared" si="31"/>
        <v>2917.7683706845942</v>
      </c>
      <c r="N92" s="36">
        <f>[1]Барг!N92+[1]Баунт!N92+[1]Бичур!N92+[1]Джид!N92+[1]Еравн!N92+[1]Заиграев!N92+[1]Закаменск!N92+[1]Иволг!N92+[1]Кабанск!N92+[1]Кижинг!N92+[1]Курумкан!N92+[1]Кяхта!N92+[1]Муйский!N92+[1]Мухоршибирь!N92+[1]Окинский!N92+[1]Прибайкальский!N92+[1]Северобайк!N92+[1]Селенгинский!N92+[1]Тарбагат!N92+[1]Тунк!N92+[1]Хоринск!N92+[1]ГП1!N92+[1]ГП2!N92+[1]ГП3!N92+[1]ГБ4!N92+[1]ГБ5!N92+[1]ГП6!N92</f>
        <v>737</v>
      </c>
      <c r="O92" s="21">
        <v>37580</v>
      </c>
      <c r="P92" s="21">
        <v>999</v>
      </c>
      <c r="Q92" s="37">
        <f t="shared" si="38"/>
        <v>2658.3288983501861</v>
      </c>
      <c r="R92" s="21">
        <v>568</v>
      </c>
      <c r="S92" s="37">
        <f t="shared" si="39"/>
        <v>1511.4422565194252</v>
      </c>
      <c r="T92" s="21">
        <v>177</v>
      </c>
      <c r="U92" s="9">
        <v>38568</v>
      </c>
      <c r="V92" s="9">
        <f>[1]Барг!V92+[1]Баунт!V92+[1]Бичур!V92+[1]Джид!V92+[1]Еравн!V92+[1]Заиграев!V92+[1]Закаменск!V92+[1]Иволг!V92+[1]Кабанск!V92+[1]Кижинг!V92+[1]Курумкан!V92+[1]Кяхта!V92+[1]Муйский!V92+[1]Мухоршибирь!V92+[1]Окинский!V92+[1]Прибайкальский!V92+[1]Северобайк!V92+[1]Селенгинский!V92+[1]Тарбагат!V92+[1]Тунк!V92+[1]Хоринск!V92+[1]ГП1!V92+[1]ГП2!V92+[1]ГП3!V92+[1]ГБ4!V92+[1]ГБ5!V92+[1]ГП6!V92</f>
        <v>1110</v>
      </c>
      <c r="W92" s="37">
        <f t="shared" si="40"/>
        <v>2878.0336029869322</v>
      </c>
      <c r="X92" s="21">
        <f>[1]Барг!X92+[1]Баунт!X92+[1]Бичур!X92+[1]Джид!X92+[1]Еравн!X92+[1]Заиграев!X92+[1]Закаменск!X92+[1]Иволг!X92+[1]Кабанск!X92+[1]Кижинг!X92+[1]Курумкан!X92+[1]Кяхта!X92+[1]Муйский!X92+[1]Мухоршибирь!X92+[1]Окинский!X92+[1]Прибайкальский!X92+[1]Северобайк!X92+[1]Селенгинский!X92+[1]Тарбагат!X92+[1]Тунк!X92+[1]Хоринск!X92+[1]ГП1!X92+[1]ГП2!X92+[1]ГП3!X92+[1]ГБ4!X92+[1]ГБ5!X92+[1]ГП6!X92</f>
        <v>665</v>
      </c>
      <c r="Y92" s="37">
        <f t="shared" si="32"/>
        <v>1724.2273387264054</v>
      </c>
      <c r="Z92" s="21">
        <f>[1]Барг!Z92+[1]Баунт!Z92+[1]Бичур!Z92+[1]Джид!Z92+[1]Еравн!Z92+[1]Заиграев!Z92+[1]Закаменск!Z92+[1]Иволг!Z92+[1]Кабанск!Z92+[1]Кижинг!Z92+[1]Курумкан!Z92+[1]Кяхта!Z92+[1]Муйский!Z92+[1]Мухоршибирь!Z92+[1]Окинский!Z92+[1]Прибайкальский!Z92+[1]Северобайк!Z92+[1]Селенгинский!Z92+[1]Тарбагат!Z92+[1]Тунк!Z92+[1]Хоринск!Z92+[1]ГП1!Z92+[1]ГП2!Z92+[1]ГП3!Z92+[1]ГБ4!Z92+[1]ГБ5!Z92+[1]ГП6!Z92</f>
        <v>183</v>
      </c>
      <c r="AA92" s="23">
        <v>719149</v>
      </c>
      <c r="AB92" s="23">
        <v>18175</v>
      </c>
      <c r="AC92" s="38">
        <f t="shared" si="41"/>
        <v>2527.2926750923662</v>
      </c>
      <c r="AD92" s="23">
        <v>9675</v>
      </c>
      <c r="AE92" s="38">
        <f t="shared" si="42"/>
        <v>1345.3401172775045</v>
      </c>
      <c r="AF92" s="23">
        <v>4016</v>
      </c>
      <c r="AG92" s="23">
        <v>717518</v>
      </c>
      <c r="AH92" s="23">
        <f>[1]Барг!AH92+[1]Баунт!AH92+[1]Бичур!AH92+[1]Джид!AH92+[1]Еравн!AH92+[1]Заиграев!AH92+[1]Закаменск!AH92+[1]Иволг!AH92+[1]Кабанск!AH92+[1]Кижинг!AH92+[1]Курумкан!AH92+[1]Кяхта!AH92+[1]Муйский!AH92+[1]Мухоршибирь!AH92+[1]Окинский!AH92+[1]Прибайкальский!AH92+[1]Северобайк!AH92+[1]Селенгинский!AH92+[1]Тарбагат!AH92+[1]Тунк!AH92+[1]Хоринск!AH92+[1]ГП1!AH92+[1]ГП2!AH92+[1]ГП3!AH92+[1]ГБ4!AH92+[1]ГБ5!AH92+[1]ГП6!AH92</f>
        <v>17908</v>
      </c>
      <c r="AI92" s="38">
        <f t="shared" si="43"/>
        <v>2495.8258886885069</v>
      </c>
      <c r="AJ92" s="23">
        <f>[1]Барг!AJ92+[1]Баунт!AJ92+[1]Бичур!AJ92+[1]Джид!AJ92+[1]Еравн!AJ92+[1]Заиграев!AJ92+[1]Закаменск!AJ92+[1]Иволг!AJ92+[1]Кабанск!AJ92+[1]Кижинг!AJ92+[1]Курумкан!AJ92+[1]Кяхта!AJ92+[1]Муйский!AJ92+[1]Мухоршибирь!AJ92+[1]Окинский!AJ92+[1]Прибайкальский!AJ92+[1]Северобайк!AJ92+[1]Селенгинский!AJ92+[1]Тарбагат!AJ92+[1]Тунк!AJ92+[1]Хоринск!AJ92+[1]ГП1!AJ92+[1]ГП2!AJ92+[1]ГП3!AJ92+[1]ГБ4!AJ92+[1]ГБ5!AJ92+[1]ГП6!AJ92</f>
        <v>8894</v>
      </c>
      <c r="AK92" s="38">
        <f t="shared" si="33"/>
        <v>1239.5507847886743</v>
      </c>
      <c r="AL92" s="23">
        <f>[1]Барг!AL92+[1]Баунт!AL92+[1]Бичур!AL92+[1]Джид!AL92+[1]Еравн!AL92+[1]Заиграев!AL92+[1]Закаменск!AL92+[1]Иволг!AL92+[1]Кабанск!AL92+[1]Кижинг!AL92+[1]Курумкан!AL92+[1]Кяхта!AL92+[1]Муйский!AL92+[1]Мухоршибирь!AL92+[1]Окинский!AL92+[1]Прибайкальский!AL92+[1]Северобайк!AL92+[1]Селенгинский!AL92+[1]Тарбагат!AL92+[1]Тунк!AL92+[1]Хоринск!AL92+[1]ГП1!AL92+[1]ГП2!AL92+[1]ГП3!AL92+[1]ГБ4!AL92+[1]ГБ5!AL92+[1]ГП6!AL92</f>
        <v>3970</v>
      </c>
      <c r="AM92" s="26">
        <f t="shared" si="44"/>
        <v>985431</v>
      </c>
      <c r="AN92" s="26">
        <f t="shared" si="44"/>
        <v>26847</v>
      </c>
      <c r="AO92" s="39">
        <f t="shared" si="45"/>
        <v>2724.3916621255066</v>
      </c>
      <c r="AP92" s="2">
        <f t="shared" si="46"/>
        <v>16252</v>
      </c>
      <c r="AQ92" s="39">
        <f t="shared" si="34"/>
        <v>1649.2275968586334</v>
      </c>
      <c r="AR92" s="40">
        <f t="shared" si="47"/>
        <v>5029</v>
      </c>
      <c r="AS92" s="41">
        <v>982629</v>
      </c>
      <c r="AT92" s="41">
        <f t="shared" si="47"/>
        <v>26966</v>
      </c>
      <c r="AU92" s="42">
        <f t="shared" si="48"/>
        <v>2744.2707267951587</v>
      </c>
      <c r="AV92" s="45">
        <f t="shared" si="49"/>
        <v>16169</v>
      </c>
      <c r="AW92" s="43">
        <f t="shared" si="50"/>
        <v>1645.4836973059009</v>
      </c>
      <c r="AX92" s="45">
        <f t="shared" si="51"/>
        <v>4890</v>
      </c>
      <c r="AZ92" s="14" t="s">
        <v>351</v>
      </c>
      <c r="BA92" s="14" t="s">
        <v>352</v>
      </c>
      <c r="BB92" s="14" t="s">
        <v>353</v>
      </c>
      <c r="BC92" s="14">
        <v>26966</v>
      </c>
      <c r="BD92" s="14">
        <v>16169</v>
      </c>
      <c r="BE92" s="14">
        <v>4890</v>
      </c>
      <c r="BF92" s="14"/>
      <c r="BG92" s="32">
        <f t="shared" si="28"/>
        <v>0</v>
      </c>
      <c r="BH92" s="32">
        <f t="shared" si="29"/>
        <v>0</v>
      </c>
      <c r="BI92" s="32">
        <f t="shared" si="30"/>
        <v>0</v>
      </c>
    </row>
    <row r="93" spans="1:61" ht="15" x14ac:dyDescent="0.25">
      <c r="A93" s="14" t="s">
        <v>354</v>
      </c>
      <c r="B93" s="14" t="s">
        <v>355</v>
      </c>
      <c r="C93" s="33">
        <v>228702</v>
      </c>
      <c r="D93" s="46">
        <v>3389</v>
      </c>
      <c r="E93" s="47">
        <f t="shared" si="35"/>
        <v>1481.8409983297042</v>
      </c>
      <c r="F93" s="46">
        <v>3201</v>
      </c>
      <c r="G93" s="47">
        <f t="shared" si="36"/>
        <v>1399.6379568171681</v>
      </c>
      <c r="H93" s="46">
        <v>48</v>
      </c>
      <c r="I93" s="19">
        <v>226543</v>
      </c>
      <c r="J93" s="46">
        <f>[1]Барг!J93+[1]Баунт!J93+[1]Бичур!J93+[1]Джид!J93+[1]Еравн!J93+[1]Заиграев!J93+[1]Закаменск!J93+[1]Иволг!J93+[1]Кабанск!J93+[1]Кижинг!J93+[1]Курумкан!J93+[1]Кяхта!J93+[1]Муйский!J93+[1]Мухоршибирь!J93+[1]Окинский!J93+[1]Прибайкальский!J93+[1]Северобайк!J93+[1]Селенгинский!J93+[1]Тарбагат!J93+[1]Тунк!J93+[1]Хоринск!J93+[1]ГП1!J93+[1]ГП2!J93+[1]ГП3!J93+[1]ГБ4!J93+[1]ГБ5!J93+[1]ГП6!J93</f>
        <v>3585</v>
      </c>
      <c r="K93" s="73">
        <f t="shared" si="37"/>
        <v>1582.4810300914173</v>
      </c>
      <c r="L93" s="94">
        <f>[1]Барг!L93+[1]Баунт!L93+[1]Бичур!L93+[1]Джид!L93+[1]Еравн!L93+[1]Заиграев!L93+[1]Закаменск!L93+[1]Иволг!L93+[1]Кабанск!L93+[1]Кижинг!L93+[1]Курумкан!L93+[1]Кяхта!L93+[1]Муйский!L93+[1]Мухоршибирь!L93+[1]Окинский!L93+[1]Прибайкальский!L93+[1]Северобайк!L93+[1]Селенгинский!L93+[1]Тарбагат!L93+[1]Тунк!L93+[1]Хоринск!L93+[1]ГП1!L93+[1]ГП2!L93+[1]ГП3!L93+[1]ГБ4!L93+[1]ГБ5!L93+[1]ГП6!L93</f>
        <v>3336</v>
      </c>
      <c r="M93" s="73">
        <f t="shared" si="31"/>
        <v>1472.5681217252354</v>
      </c>
      <c r="N93" s="95">
        <f>[1]Барг!N93+[1]Баунт!N93+[1]Бичур!N93+[1]Джид!N93+[1]Еравн!N93+[1]Заиграев!N93+[1]Закаменск!N93+[1]Иволг!N93+[1]Кабанск!N93+[1]Кижинг!N93+[1]Курумкан!N93+[1]Кяхта!N93+[1]Муйский!N93+[1]Мухоршибирь!N93+[1]Окинский!N93+[1]Прибайкальский!N93+[1]Северобайк!N93+[1]Селенгинский!N93+[1]Тарбагат!N93+[1]Тунк!N93+[1]Хоринск!N93+[1]ГП1!N93+[1]ГП2!N93+[1]ГП3!N93+[1]ГБ4!N93+[1]ГБ5!N93+[1]ГП6!N93</f>
        <v>41</v>
      </c>
      <c r="O93" s="48">
        <v>37580</v>
      </c>
      <c r="P93" s="48">
        <v>370</v>
      </c>
      <c r="Q93" s="49">
        <f t="shared" si="38"/>
        <v>984.56625864821717</v>
      </c>
      <c r="R93" s="48">
        <v>297</v>
      </c>
      <c r="S93" s="49">
        <f t="shared" si="39"/>
        <v>790.31399680681227</v>
      </c>
      <c r="T93" s="48">
        <v>1</v>
      </c>
      <c r="U93" s="96">
        <v>38568</v>
      </c>
      <c r="V93" s="96">
        <f>[1]Барг!V93+[1]Баунт!V93+[1]Бичур!V93+[1]Джид!V93+[1]Еравн!V93+[1]Заиграев!V93+[1]Закаменск!V93+[1]Иволг!V93+[1]Кабанск!V93+[1]Кижинг!V93+[1]Курумкан!V93+[1]Кяхта!V93+[1]Муйский!V93+[1]Мухоршибирь!V93+[1]Окинский!V93+[1]Прибайкальский!V93+[1]Северобайк!V93+[1]Селенгинский!V93+[1]Тарбагат!V93+[1]Тунк!V93+[1]Хоринск!V93+[1]ГП1!V93+[1]ГП2!V93+[1]ГП3!V93+[1]ГБ4!V93+[1]ГБ5!V93+[1]ГП6!V93</f>
        <v>425</v>
      </c>
      <c r="W93" s="49">
        <f t="shared" si="40"/>
        <v>1101.9498029454469</v>
      </c>
      <c r="X93" s="48">
        <f>[1]Барг!X93+[1]Баунт!X93+[1]Бичур!X93+[1]Джид!X93+[1]Еравн!X93+[1]Заиграев!X93+[1]Закаменск!X93+[1]Иволг!X93+[1]Кабанск!X93+[1]Кижинг!X93+[1]Курумкан!X93+[1]Кяхта!X93+[1]Муйский!X93+[1]Мухоршибирь!X93+[1]Окинский!X93+[1]Прибайкальский!X93+[1]Северобайк!X93+[1]Селенгинский!X93+[1]Тарбагат!X93+[1]Тунк!X93+[1]Хоринск!X93+[1]ГП1!X93+[1]ГП2!X93+[1]ГП3!X93+[1]ГБ4!X93+[1]ГБ5!X93+[1]ГП6!X93</f>
        <v>342</v>
      </c>
      <c r="Y93" s="49">
        <f t="shared" si="32"/>
        <v>886.74548848786549</v>
      </c>
      <c r="Z93" s="48">
        <f>[1]Барг!Z93+[1]Баунт!Z93+[1]Бичур!Z93+[1]Джид!Z93+[1]Еравн!Z93+[1]Заиграев!Z93+[1]Закаменск!Z93+[1]Иволг!Z93+[1]Кабанск!Z93+[1]Кижинг!Z93+[1]Курумкан!Z93+[1]Кяхта!Z93+[1]Муйский!Z93+[1]Мухоршибирь!Z93+[1]Окинский!Z93+[1]Прибайкальский!Z93+[1]Северобайк!Z93+[1]Селенгинский!Z93+[1]Тарбагат!Z93+[1]Тунк!Z93+[1]Хоринск!Z93+[1]ГП1!Z93+[1]ГП2!Z93+[1]ГП3!Z93+[1]ГБ4!Z93+[1]ГБ5!Z93+[1]ГП6!Z93</f>
        <v>10</v>
      </c>
      <c r="AA93" s="50">
        <v>719149</v>
      </c>
      <c r="AB93" s="50">
        <v>5486</v>
      </c>
      <c r="AC93" s="52">
        <f t="shared" si="41"/>
        <v>762.84608613792136</v>
      </c>
      <c r="AD93" s="50">
        <v>4871</v>
      </c>
      <c r="AE93" s="52">
        <f t="shared" si="42"/>
        <v>677.32834224896362</v>
      </c>
      <c r="AF93" s="50">
        <v>344</v>
      </c>
      <c r="AG93" s="50">
        <v>717518</v>
      </c>
      <c r="AH93" s="50">
        <f>[1]Барг!AH93+[1]Баунт!AH93+[1]Бичур!AH93+[1]Джид!AH93+[1]Еравн!AH93+[1]Заиграев!AH93+[1]Закаменск!AH93+[1]Иволг!AH93+[1]Кабанск!AH93+[1]Кижинг!AH93+[1]Курумкан!AH93+[1]Кяхта!AH93+[1]Муйский!AH93+[1]Мухоршибирь!AH93+[1]Окинский!AH93+[1]Прибайкальский!AH93+[1]Северобайк!AH93+[1]Селенгинский!AH93+[1]Тарбагат!AH93+[1]Тунк!AH93+[1]Хоринск!AH93+[1]ГП1!AH93+[1]ГП2!AH93+[1]ГП3!AH93+[1]ГБ4!AH93+[1]ГБ5!AH93+[1]ГП6!AH93</f>
        <v>5637</v>
      </c>
      <c r="AI93" s="52">
        <f t="shared" si="43"/>
        <v>785.62489024665581</v>
      </c>
      <c r="AJ93" s="50">
        <f>[1]Барг!AJ93+[1]Баунт!AJ93+[1]Бичур!AJ93+[1]Джид!AJ93+[1]Еравн!AJ93+[1]Заиграев!AJ93+[1]Закаменск!AJ93+[1]Иволг!AJ93+[1]Кабанск!AJ93+[1]Кижинг!AJ93+[1]Курумкан!AJ93+[1]Кяхта!AJ93+[1]Муйский!AJ93+[1]Мухоршибирь!AJ93+[1]Окинский!AJ93+[1]Прибайкальский!AJ93+[1]Северобайк!AJ93+[1]Селенгинский!AJ93+[1]Тарбагат!AJ93+[1]Тунк!AJ93+[1]Хоринск!AJ93+[1]ГП1!AJ93+[1]ГП2!AJ93+[1]ГП3!AJ93+[1]ГБ4!AJ93+[1]ГБ5!AJ93+[1]ГП6!AJ93</f>
        <v>4521</v>
      </c>
      <c r="AK93" s="52">
        <f t="shared" si="33"/>
        <v>630.08872251288471</v>
      </c>
      <c r="AL93" s="50">
        <f>[1]Барг!AL93+[1]Баунт!AL93+[1]Бичур!AL93+[1]Джид!AL93+[1]Еравн!AL93+[1]Заиграев!AL93+[1]Закаменск!AL93+[1]Иволг!AL93+[1]Кабанск!AL93+[1]Кижинг!AL93+[1]Курумкан!AL93+[1]Кяхта!AL93+[1]Муйский!AL93+[1]Мухоршибирь!AL93+[1]Окинский!AL93+[1]Прибайкальский!AL93+[1]Северобайк!AL93+[1]Селенгинский!AL93+[1]Тарбагат!AL93+[1]Тунк!AL93+[1]Хоринск!AL93+[1]ГП1!AL93+[1]ГП2!AL93+[1]ГП3!AL93+[1]ГБ4!AL93+[1]ГБ5!AL93+[1]ГП6!AL93</f>
        <v>341</v>
      </c>
      <c r="AM93" s="97">
        <f t="shared" si="44"/>
        <v>985431</v>
      </c>
      <c r="AN93" s="97">
        <f t="shared" si="44"/>
        <v>9245</v>
      </c>
      <c r="AO93" s="53">
        <f t="shared" si="45"/>
        <v>938.16817209931503</v>
      </c>
      <c r="AP93" s="98">
        <f t="shared" si="46"/>
        <v>8369</v>
      </c>
      <c r="AQ93" s="53">
        <f t="shared" si="34"/>
        <v>849.27305919947719</v>
      </c>
      <c r="AR93" s="99">
        <f t="shared" si="47"/>
        <v>393</v>
      </c>
      <c r="AS93" s="41">
        <v>982629</v>
      </c>
      <c r="AT93" s="41">
        <f t="shared" si="47"/>
        <v>9647</v>
      </c>
      <c r="AU93" s="54">
        <f t="shared" si="48"/>
        <v>981.75404959552384</v>
      </c>
      <c r="AV93" s="41">
        <f t="shared" si="49"/>
        <v>8199</v>
      </c>
      <c r="AW93" s="55">
        <f t="shared" si="50"/>
        <v>834.39426273802223</v>
      </c>
      <c r="AX93" s="41">
        <f t="shared" si="51"/>
        <v>392</v>
      </c>
      <c r="AZ93" s="14" t="s">
        <v>356</v>
      </c>
      <c r="BA93" s="14">
        <v>44935</v>
      </c>
      <c r="BB93" s="14" t="s">
        <v>357</v>
      </c>
      <c r="BC93" s="14">
        <v>9647</v>
      </c>
      <c r="BD93" s="14">
        <v>8199</v>
      </c>
      <c r="BE93" s="14">
        <v>392</v>
      </c>
      <c r="BF93" s="14"/>
      <c r="BG93" s="32">
        <f t="shared" si="28"/>
        <v>0</v>
      </c>
      <c r="BH93" s="32">
        <f t="shared" si="29"/>
        <v>0</v>
      </c>
      <c r="BI93" s="32">
        <f t="shared" si="30"/>
        <v>0</v>
      </c>
    </row>
    <row r="94" spans="1:61" ht="15" x14ac:dyDescent="0.25">
      <c r="A94" s="14" t="s">
        <v>358</v>
      </c>
      <c r="B94" s="14" t="s">
        <v>359</v>
      </c>
      <c r="C94" s="33">
        <v>228702</v>
      </c>
      <c r="D94" s="46">
        <v>2981</v>
      </c>
      <c r="E94" s="47">
        <f t="shared" si="35"/>
        <v>1303.4429082386687</v>
      </c>
      <c r="F94" s="46">
        <v>2415</v>
      </c>
      <c r="G94" s="47">
        <f t="shared" si="36"/>
        <v>1055.9592832594381</v>
      </c>
      <c r="H94" s="46">
        <v>302</v>
      </c>
      <c r="I94" s="19">
        <v>226543</v>
      </c>
      <c r="J94" s="46">
        <f>[1]Барг!J94+[1]Баунт!J94+[1]Бичур!J94+[1]Джид!J94+[1]Еравн!J94+[1]Заиграев!J94+[1]Закаменск!J94+[1]Иволг!J94+[1]Кабанск!J94+[1]Кижинг!J94+[1]Курумкан!J94+[1]Кяхта!J94+[1]Муйский!J94+[1]Мухоршибирь!J94+[1]Окинский!J94+[1]Прибайкальский!J94+[1]Северобайк!J94+[1]Селенгинский!J94+[1]Тарбагат!J94+[1]Тунк!J94+[1]Хоринск!J94+[1]ГП1!J94+[1]ГП2!J94+[1]ГП3!J94+[1]ГБ4!J94+[1]ГБ5!J94+[1]ГП6!J94</f>
        <v>3306</v>
      </c>
      <c r="K94" s="73">
        <f t="shared" si="37"/>
        <v>1459.3256026449726</v>
      </c>
      <c r="L94" s="94">
        <f>[1]Барг!L94+[1]Баунт!L94+[1]Бичур!L94+[1]Джид!L94+[1]Еравн!L94+[1]Заиграев!L94+[1]Закаменск!L94+[1]Иволг!L94+[1]Кабанск!L94+[1]Кижинг!L94+[1]Курумкан!L94+[1]Кяхта!L94+[1]Муйский!L94+[1]Мухоршибирь!L94+[1]Окинский!L94+[1]Прибайкальский!L94+[1]Северобайк!L94+[1]Селенгинский!L94+[1]Тарбагат!L94+[1]Тунк!L94+[1]Хоринск!L94+[1]ГП1!L94+[1]ГП2!L94+[1]ГП3!L94+[1]ГБ4!L94+[1]ГБ5!L94+[1]ГП6!L94</f>
        <v>2969</v>
      </c>
      <c r="M94" s="73">
        <f t="shared" si="31"/>
        <v>1310.5679716433524</v>
      </c>
      <c r="N94" s="95">
        <f>[1]Барг!N94+[1]Баунт!N94+[1]Бичур!N94+[1]Джид!N94+[1]Еравн!N94+[1]Заиграев!N94+[1]Закаменск!N94+[1]Иволг!N94+[1]Кабанск!N94+[1]Кижинг!N94+[1]Курумкан!N94+[1]Кяхта!N94+[1]Муйский!N94+[1]Мухоршибирь!N94+[1]Окинский!N94+[1]Прибайкальский!N94+[1]Северобайк!N94+[1]Селенгинский!N94+[1]Тарбагат!N94+[1]Тунк!N94+[1]Хоринск!N94+[1]ГП1!N94+[1]ГП2!N94+[1]ГП3!N94+[1]ГБ4!N94+[1]ГБ5!N94+[1]ГП6!N94</f>
        <v>225</v>
      </c>
      <c r="O94" s="48">
        <v>37580</v>
      </c>
      <c r="P94" s="48">
        <v>328</v>
      </c>
      <c r="Q94" s="49">
        <f t="shared" si="38"/>
        <v>872.80468334220325</v>
      </c>
      <c r="R94" s="48">
        <v>221</v>
      </c>
      <c r="S94" s="49">
        <f t="shared" si="39"/>
        <v>588.07876530069188</v>
      </c>
      <c r="T94" s="48">
        <v>45</v>
      </c>
      <c r="U94" s="96">
        <v>38568</v>
      </c>
      <c r="V94" s="96">
        <f>[1]Барг!V94+[1]Баунт!V94+[1]Бичур!V94+[1]Джид!V94+[1]Еравн!V94+[1]Заиграев!V94+[1]Закаменск!V94+[1]Иволг!V94+[1]Кабанск!V94+[1]Кижинг!V94+[1]Курумкан!V94+[1]Кяхта!V94+[1]Муйский!V94+[1]Мухоршибирь!V94+[1]Окинский!V94+[1]Прибайкальский!V94+[1]Северобайк!V94+[1]Селенгинский!V94+[1]Тарбагат!V94+[1]Тунк!V94+[1]Хоринск!V94+[1]ГП1!V94+[1]ГП2!V94+[1]ГП3!V94+[1]ГБ4!V94+[1]ГБ5!V94+[1]ГП6!V94</f>
        <v>447</v>
      </c>
      <c r="W94" s="49">
        <f t="shared" si="40"/>
        <v>1158.9919103920349</v>
      </c>
      <c r="X94" s="48">
        <f>[1]Барг!X94+[1]Баунт!X94+[1]Бичур!X94+[1]Джид!X94+[1]Еравн!X94+[1]Заиграев!X94+[1]Закаменск!X94+[1]Иволг!X94+[1]Кабанск!X94+[1]Кижинг!X94+[1]Курумкан!X94+[1]Кяхта!X94+[1]Муйский!X94+[1]Мухоршибирь!X94+[1]Окинский!X94+[1]Прибайкальский!X94+[1]Северобайк!X94+[1]Селенгинский!X94+[1]Тарбагат!X94+[1]Тунк!X94+[1]Хоринск!X94+[1]ГП1!X94+[1]ГП2!X94+[1]ГП3!X94+[1]ГБ4!X94+[1]ГБ5!X94+[1]ГП6!X94</f>
        <v>296</v>
      </c>
      <c r="Y94" s="49">
        <f t="shared" si="32"/>
        <v>767.47562746318192</v>
      </c>
      <c r="Z94" s="48">
        <f>[1]Барг!Z94+[1]Баунт!Z94+[1]Бичур!Z94+[1]Джид!Z94+[1]Еравн!Z94+[1]Заиграев!Z94+[1]Закаменск!Z94+[1]Иволг!Z94+[1]Кабанск!Z94+[1]Кижинг!Z94+[1]Курумкан!Z94+[1]Кяхта!Z94+[1]Муйский!Z94+[1]Мухоршибирь!Z94+[1]Окинский!Z94+[1]Прибайкальский!Z94+[1]Северобайк!Z94+[1]Селенгинский!Z94+[1]Тарбагат!Z94+[1]Тунк!Z94+[1]Хоринск!Z94+[1]ГП1!Z94+[1]ГП2!Z94+[1]ГП3!Z94+[1]ГБ4!Z94+[1]ГБ5!Z94+[1]ГП6!Z94</f>
        <v>40</v>
      </c>
      <c r="AA94" s="50">
        <v>719149</v>
      </c>
      <c r="AB94" s="50">
        <v>5450</v>
      </c>
      <c r="AC94" s="52">
        <f t="shared" si="41"/>
        <v>757.84016942247013</v>
      </c>
      <c r="AD94" s="50">
        <v>2899</v>
      </c>
      <c r="AE94" s="52">
        <f t="shared" si="42"/>
        <v>403.11534883591577</v>
      </c>
      <c r="AF94" s="50">
        <v>1381</v>
      </c>
      <c r="AG94" s="50">
        <v>717518</v>
      </c>
      <c r="AH94" s="50">
        <f>[1]Барг!AH94+[1]Баунт!AH94+[1]Бичур!AH94+[1]Джид!AH94+[1]Еравн!AH94+[1]Заиграев!AH94+[1]Закаменск!AH94+[1]Иволг!AH94+[1]Кабанск!AH94+[1]Кижинг!AH94+[1]Курумкан!AH94+[1]Кяхта!AH94+[1]Муйский!AH94+[1]Мухоршибирь!AH94+[1]Окинский!AH94+[1]Прибайкальский!AH94+[1]Северобайк!AH94+[1]Селенгинский!AH94+[1]Тарбагат!AH94+[1]Тунк!AH94+[1]Хоринск!AH94+[1]ГП1!AH94+[1]ГП2!AH94+[1]ГП3!AH94+[1]ГБ4!AH94+[1]ГБ5!AH94+[1]ГП6!AH94</f>
        <v>5671</v>
      </c>
      <c r="AI94" s="52">
        <f t="shared" si="43"/>
        <v>790.36344732815076</v>
      </c>
      <c r="AJ94" s="50">
        <f>[1]Барг!AJ94+[1]Баунт!AJ94+[1]Бичур!AJ94+[1]Джид!AJ94+[1]Еравн!AJ94+[1]Заиграев!AJ94+[1]Закаменск!AJ94+[1]Иволг!AJ94+[1]Кабанск!AJ94+[1]Кижинг!AJ94+[1]Курумкан!AJ94+[1]Кяхта!AJ94+[1]Муйский!AJ94+[1]Мухоршибирь!AJ94+[1]Окинский!AJ94+[1]Прибайкальский!AJ94+[1]Северобайк!AJ94+[1]Селенгинский!AJ94+[1]Тарбагат!AJ94+[1]Тунк!AJ94+[1]Хоринск!AJ94+[1]ГП1!AJ94+[1]ГП2!AJ94+[1]ГП3!AJ94+[1]ГБ4!AJ94+[1]ГБ5!AJ94+[1]ГП6!AJ94</f>
        <v>3199</v>
      </c>
      <c r="AK94" s="52">
        <f t="shared" si="33"/>
        <v>445.84247363829201</v>
      </c>
      <c r="AL94" s="50">
        <f>[1]Барг!AL94+[1]Баунт!AL94+[1]Бичур!AL94+[1]Джид!AL94+[1]Еравн!AL94+[1]Заиграев!AL94+[1]Закаменск!AL94+[1]Иволг!AL94+[1]Кабанск!AL94+[1]Кижинг!AL94+[1]Курумкан!AL94+[1]Кяхта!AL94+[1]Муйский!AL94+[1]Мухоршибирь!AL94+[1]Окинский!AL94+[1]Прибайкальский!AL94+[1]Северобайк!AL94+[1]Селенгинский!AL94+[1]Тарбагат!AL94+[1]Тунк!AL94+[1]Хоринск!AL94+[1]ГП1!AL94+[1]ГП2!AL94+[1]ГП3!AL94+[1]ГБ4!AL94+[1]ГБ5!AL94+[1]ГП6!AL94</f>
        <v>1187</v>
      </c>
      <c r="AM94" s="97">
        <f t="shared" si="44"/>
        <v>985431</v>
      </c>
      <c r="AN94" s="97">
        <f t="shared" si="44"/>
        <v>8759</v>
      </c>
      <c r="AO94" s="53">
        <f t="shared" si="45"/>
        <v>888.84965055899409</v>
      </c>
      <c r="AP94" s="98">
        <f t="shared" si="46"/>
        <v>5535</v>
      </c>
      <c r="AQ94" s="53">
        <f t="shared" si="34"/>
        <v>561.68316198698847</v>
      </c>
      <c r="AR94" s="99">
        <f t="shared" si="47"/>
        <v>1728</v>
      </c>
      <c r="AS94" s="41">
        <v>982629</v>
      </c>
      <c r="AT94" s="41">
        <f t="shared" si="47"/>
        <v>9424</v>
      </c>
      <c r="AU94" s="54">
        <f t="shared" si="48"/>
        <v>959.05982827699972</v>
      </c>
      <c r="AV94" s="41">
        <f t="shared" si="49"/>
        <v>6464</v>
      </c>
      <c r="AW94" s="55">
        <f t="shared" si="50"/>
        <v>657.8271148113887</v>
      </c>
      <c r="AX94" s="41">
        <f t="shared" si="51"/>
        <v>1452</v>
      </c>
      <c r="AZ94" s="14" t="s">
        <v>360</v>
      </c>
      <c r="BA94" s="14">
        <v>44966</v>
      </c>
      <c r="BB94" s="14" t="s">
        <v>361</v>
      </c>
      <c r="BC94" s="14">
        <v>9424</v>
      </c>
      <c r="BD94" s="14">
        <v>6464</v>
      </c>
      <c r="BE94" s="14">
        <v>1452</v>
      </c>
      <c r="BF94" s="14"/>
      <c r="BG94" s="32">
        <f t="shared" si="28"/>
        <v>0</v>
      </c>
      <c r="BH94" s="32">
        <f t="shared" si="29"/>
        <v>0</v>
      </c>
      <c r="BI94" s="32">
        <f t="shared" si="30"/>
        <v>0</v>
      </c>
    </row>
    <row r="95" spans="1:61" ht="15" x14ac:dyDescent="0.25">
      <c r="A95" s="14" t="s">
        <v>362</v>
      </c>
      <c r="B95" s="14" t="s">
        <v>363</v>
      </c>
      <c r="C95" s="33">
        <v>228702</v>
      </c>
      <c r="D95" s="46">
        <v>1631</v>
      </c>
      <c r="E95" s="47">
        <f t="shared" si="35"/>
        <v>713.1551101433306</v>
      </c>
      <c r="F95" s="46">
        <v>1631</v>
      </c>
      <c r="G95" s="47">
        <f t="shared" si="36"/>
        <v>713.1551101433306</v>
      </c>
      <c r="H95" s="46">
        <v>5</v>
      </c>
      <c r="I95" s="19">
        <v>226543</v>
      </c>
      <c r="J95" s="46">
        <f>[1]Барг!J95+[1]Баунт!J95+[1]Бичур!J95+[1]Джид!J95+[1]Еравн!J95+[1]Заиграев!J95+[1]Закаменск!J95+[1]Иволг!J95+[1]Кабанск!J95+[1]Кижинг!J95+[1]Курумкан!J95+[1]Кяхта!J95+[1]Муйский!J95+[1]Мухоршибирь!J95+[1]Окинский!J95+[1]Прибайкальский!J95+[1]Северобайк!J95+[1]Селенгинский!J95+[1]Тарбагат!J95+[1]Тунк!J95+[1]Хоринск!J95+[1]ГП1!J95+[1]ГП2!J95+[1]ГП3!J95+[1]ГБ4!J95+[1]ГБ5!J95+[1]ГП6!J95</f>
        <v>2139</v>
      </c>
      <c r="K95" s="73">
        <f t="shared" si="37"/>
        <v>944.19161042274527</v>
      </c>
      <c r="L95" s="94">
        <f>[1]Барг!L95+[1]Баунт!L95+[1]Бичур!L95+[1]Джид!L95+[1]Еравн!L95+[1]Заиграев!L95+[1]Закаменск!L95+[1]Иволг!L95+[1]Кабанск!L95+[1]Кижинг!L95+[1]Курумкан!L95+[1]Кяхта!L95+[1]Муйский!L95+[1]Мухоршибирь!L95+[1]Окинский!L95+[1]Прибайкальский!L95+[1]Северобайк!L95+[1]Селенгинский!L95+[1]Тарбагат!L95+[1]Тунк!L95+[1]Хоринск!L95+[1]ГП1!L95+[1]ГП2!L95+[1]ГП3!L95+[1]ГБ4!L95+[1]ГБ5!L95+[1]ГП6!L95</f>
        <v>2139</v>
      </c>
      <c r="M95" s="73">
        <f t="shared" si="31"/>
        <v>944.19161042274527</v>
      </c>
      <c r="N95" s="95">
        <f>[1]Барг!N95+[1]Баунт!N95+[1]Бичур!N95+[1]Джид!N95+[1]Еравн!N95+[1]Заиграев!N95+[1]Закаменск!N95+[1]Иволг!N95+[1]Кабанск!N95+[1]Кижинг!N95+[1]Курумкан!N95+[1]Кяхта!N95+[1]Муйский!N95+[1]Мухоршибирь!N95+[1]Окинский!N95+[1]Прибайкальский!N95+[1]Северобайк!N95+[1]Селенгинский!N95+[1]Тарбагат!N95+[1]Тунк!N95+[1]Хоринск!N95+[1]ГП1!N95+[1]ГП2!N95+[1]ГП3!N95+[1]ГБ4!N95+[1]ГБ5!N95+[1]ГП6!N95</f>
        <v>0</v>
      </c>
      <c r="O95" s="48">
        <v>37580</v>
      </c>
      <c r="P95" s="48">
        <v>142</v>
      </c>
      <c r="Q95" s="49">
        <f t="shared" si="38"/>
        <v>377.8605641298563</v>
      </c>
      <c r="R95" s="48">
        <v>142</v>
      </c>
      <c r="S95" s="49">
        <f t="shared" si="39"/>
        <v>377.8605641298563</v>
      </c>
      <c r="T95" s="48">
        <v>3</v>
      </c>
      <c r="U95" s="96">
        <v>38568</v>
      </c>
      <c r="V95" s="96">
        <f>[1]Барг!V95+[1]Баунт!V95+[1]Бичур!V95+[1]Джид!V95+[1]Еравн!V95+[1]Заиграев!V95+[1]Закаменск!V95+[1]Иволг!V95+[1]Кабанск!V95+[1]Кижинг!V95+[1]Курумкан!V95+[1]Кяхта!V95+[1]Муйский!V95+[1]Мухоршибирь!V95+[1]Окинский!V95+[1]Прибайкальский!V95+[1]Северобайк!V95+[1]Селенгинский!V95+[1]Тарбагат!V95+[1]Тунк!V95+[1]Хоринск!V95+[1]ГП1!V95+[1]ГП2!V95+[1]ГП3!V95+[1]ГБ4!V95+[1]ГБ5!V95+[1]ГП6!V95</f>
        <v>173</v>
      </c>
      <c r="W95" s="49">
        <f t="shared" si="40"/>
        <v>448.55839037544075</v>
      </c>
      <c r="X95" s="48">
        <f>[1]Барг!X95+[1]Баунт!X95+[1]Бичур!X95+[1]Джид!X95+[1]Еравн!X95+[1]Заиграев!X95+[1]Закаменск!X95+[1]Иволг!X95+[1]Кабанск!X95+[1]Кижинг!X95+[1]Курумкан!X95+[1]Кяхта!X95+[1]Муйский!X95+[1]Мухоршибирь!X95+[1]Окинский!X95+[1]Прибайкальский!X95+[1]Северобайк!X95+[1]Селенгинский!X95+[1]Тарбагат!X95+[1]Тунк!X95+[1]Хоринск!X95+[1]ГП1!X95+[1]ГП2!X95+[1]ГП3!X95+[1]ГБ4!X95+[1]ГБ5!X95+[1]ГП6!X95</f>
        <v>173</v>
      </c>
      <c r="Y95" s="49">
        <f t="shared" si="32"/>
        <v>448.55839037544075</v>
      </c>
      <c r="Z95" s="48">
        <f>[1]Барг!Z95+[1]Баунт!Z95+[1]Бичур!Z95+[1]Джид!Z95+[1]Еравн!Z95+[1]Заиграев!Z95+[1]Закаменск!Z95+[1]Иволг!Z95+[1]Кабанск!Z95+[1]Кижинг!Z95+[1]Курумкан!Z95+[1]Кяхта!Z95+[1]Муйский!Z95+[1]Мухоршибирь!Z95+[1]Окинский!Z95+[1]Прибайкальский!Z95+[1]Северобайк!Z95+[1]Селенгинский!Z95+[1]Тарбагат!Z95+[1]Тунк!Z95+[1]Хоринск!Z95+[1]ГП1!Z95+[1]ГП2!Z95+[1]ГП3!Z95+[1]ГБ4!Z95+[1]ГБ5!Z95+[1]ГП6!Z95</f>
        <v>0</v>
      </c>
      <c r="AA95" s="50">
        <v>719149</v>
      </c>
      <c r="AB95" s="50">
        <v>1662</v>
      </c>
      <c r="AC95" s="52">
        <f t="shared" si="41"/>
        <v>231.10648836332945</v>
      </c>
      <c r="AD95" s="50">
        <v>1662</v>
      </c>
      <c r="AE95" s="52">
        <f t="shared" si="42"/>
        <v>231.10648836332945</v>
      </c>
      <c r="AF95" s="50">
        <v>27</v>
      </c>
      <c r="AG95" s="50">
        <v>717518</v>
      </c>
      <c r="AH95" s="50">
        <f>[1]Барг!AH95+[1]Баунт!AH95+[1]Бичур!AH95+[1]Джид!AH95+[1]Еравн!AH95+[1]Заиграев!AH95+[1]Закаменск!AH95+[1]Иволг!AH95+[1]Кабанск!AH95+[1]Кижинг!AH95+[1]Курумкан!AH95+[1]Кяхта!AH95+[1]Муйский!AH95+[1]Мухоршибирь!AH95+[1]Окинский!AH95+[1]Прибайкальский!AH95+[1]Северобайк!AH95+[1]Селенгинский!AH95+[1]Тарбагат!AH95+[1]Тунк!AH95+[1]Хоринск!AH95+[1]ГП1!AH95+[1]ГП2!AH95+[1]ГП3!AH95+[1]ГБ4!AH95+[1]ГБ5!AH95+[1]ГП6!AH95</f>
        <v>1684</v>
      </c>
      <c r="AI95" s="52">
        <f t="shared" si="43"/>
        <v>234.69794485991989</v>
      </c>
      <c r="AJ95" s="50">
        <f>[1]Барг!AJ95+[1]Баунт!AJ95+[1]Бичур!AJ95+[1]Джид!AJ95+[1]Еравн!AJ95+[1]Заиграев!AJ95+[1]Закаменск!AJ95+[1]Иволг!AJ95+[1]Кабанск!AJ95+[1]Кижинг!AJ95+[1]Курумкан!AJ95+[1]Кяхта!AJ95+[1]Муйский!AJ95+[1]Мухоршибирь!AJ95+[1]Окинский!AJ95+[1]Прибайкальский!AJ95+[1]Северобайк!AJ95+[1]Селенгинский!AJ95+[1]Тарбагат!AJ95+[1]Тунк!AJ95+[1]Хоринск!AJ95+[1]ГП1!AJ95+[1]ГП2!AJ95+[1]ГП3!AJ95+[1]ГБ4!AJ95+[1]ГБ5!AJ95+[1]ГП6!AJ95</f>
        <v>1684</v>
      </c>
      <c r="AK95" s="52">
        <f t="shared" si="33"/>
        <v>234.69794485991989</v>
      </c>
      <c r="AL95" s="50">
        <f>[1]Барг!AL95+[1]Баунт!AL95+[1]Бичур!AL95+[1]Джид!AL95+[1]Еравн!AL95+[1]Заиграев!AL95+[1]Закаменск!AL95+[1]Иволг!AL95+[1]Кабанск!AL95+[1]Кижинг!AL95+[1]Курумкан!AL95+[1]Кяхта!AL95+[1]Муйский!AL95+[1]Мухоршибирь!AL95+[1]Окинский!AL95+[1]Прибайкальский!AL95+[1]Северобайк!AL95+[1]Селенгинский!AL95+[1]Тарбагат!AL95+[1]Тунк!AL95+[1]Хоринск!AL95+[1]ГП1!AL95+[1]ГП2!AL95+[1]ГП3!AL95+[1]ГБ4!AL95+[1]ГБ5!AL95+[1]ГП6!AL95</f>
        <v>2</v>
      </c>
      <c r="AM95" s="97">
        <f t="shared" si="44"/>
        <v>985431</v>
      </c>
      <c r="AN95" s="97">
        <f t="shared" si="44"/>
        <v>3435</v>
      </c>
      <c r="AO95" s="53">
        <f t="shared" si="45"/>
        <v>348.57843928189794</v>
      </c>
      <c r="AP95" s="98">
        <f t="shared" si="46"/>
        <v>3435</v>
      </c>
      <c r="AQ95" s="53">
        <f t="shared" si="34"/>
        <v>348.57843928189794</v>
      </c>
      <c r="AR95" s="99">
        <f t="shared" si="47"/>
        <v>35</v>
      </c>
      <c r="AS95" s="41">
        <v>982629</v>
      </c>
      <c r="AT95" s="41">
        <f t="shared" si="47"/>
        <v>3996</v>
      </c>
      <c r="AU95" s="54">
        <f t="shared" si="48"/>
        <v>406.66416317857505</v>
      </c>
      <c r="AV95" s="41">
        <f t="shared" si="49"/>
        <v>3996</v>
      </c>
      <c r="AW95" s="55">
        <f t="shared" si="50"/>
        <v>406.66416317857505</v>
      </c>
      <c r="AX95" s="41">
        <f t="shared" si="51"/>
        <v>2</v>
      </c>
      <c r="AZ95" s="14" t="s">
        <v>364</v>
      </c>
      <c r="BA95" s="14">
        <v>36931</v>
      </c>
      <c r="BB95" s="14" t="s">
        <v>365</v>
      </c>
      <c r="BC95" s="14">
        <v>3996</v>
      </c>
      <c r="BD95" s="14">
        <v>3996</v>
      </c>
      <c r="BE95" s="14">
        <v>2</v>
      </c>
      <c r="BF95" s="14"/>
      <c r="BG95" s="32">
        <f t="shared" si="28"/>
        <v>0</v>
      </c>
      <c r="BH95" s="32">
        <f t="shared" si="29"/>
        <v>0</v>
      </c>
      <c r="BI95" s="32">
        <f t="shared" si="30"/>
        <v>0</v>
      </c>
    </row>
    <row r="96" spans="1:61" ht="15" x14ac:dyDescent="0.25">
      <c r="A96" s="14" t="s">
        <v>366</v>
      </c>
      <c r="B96" s="14" t="s">
        <v>367</v>
      </c>
      <c r="C96" s="33">
        <v>228702</v>
      </c>
      <c r="D96" s="46">
        <v>391</v>
      </c>
      <c r="E96" s="47">
        <f t="shared" si="35"/>
        <v>170.96483633724236</v>
      </c>
      <c r="F96" s="46">
        <v>69</v>
      </c>
      <c r="G96" s="47">
        <f t="shared" si="36"/>
        <v>30.170265235983944</v>
      </c>
      <c r="H96" s="46">
        <v>178</v>
      </c>
      <c r="I96" s="19">
        <v>226543</v>
      </c>
      <c r="J96" s="46">
        <f>[1]Барг!J96+[1]Баунт!J96+[1]Бичур!J96+[1]Джид!J96+[1]Еравн!J96+[1]Заиграев!J96+[1]Закаменск!J96+[1]Иволг!J96+[1]Кабанск!J96+[1]Кижинг!J96+[1]Курумкан!J96+[1]Кяхта!J96+[1]Муйский!J96+[1]Мухоршибирь!J96+[1]Окинский!J96+[1]Прибайкальский!J96+[1]Северобайк!J96+[1]Селенгинский!J96+[1]Тарбагат!J96+[1]Тунк!J96+[1]Хоринск!J96+[1]ГП1!J96+[1]ГП2!J96+[1]ГП3!J96+[1]ГБ4!J96+[1]ГБ5!J96+[1]ГП6!J96</f>
        <v>236</v>
      </c>
      <c r="K96" s="73">
        <f t="shared" si="37"/>
        <v>104.17448343140155</v>
      </c>
      <c r="L96" s="94">
        <f>[1]Барг!L96+[1]Баунт!L96+[1]Бичур!L96+[1]Джид!L96+[1]Еравн!L96+[1]Заиграев!L96+[1]Закаменск!L96+[1]Иволг!L96+[1]Кабанск!L96+[1]Кижинг!L96+[1]Курумкан!L96+[1]Кяхта!L96+[1]Муйский!L96+[1]Мухоршибирь!L96+[1]Окинский!L96+[1]Прибайкальский!L96+[1]Северобайк!L96+[1]Селенгинский!L96+[1]Тарбагат!L96+[1]Тунк!L96+[1]Хоринск!L96+[1]ГП1!L96+[1]ГП2!L96+[1]ГП3!L96+[1]ГБ4!L96+[1]ГБ5!L96+[1]ГП6!L96</f>
        <v>55</v>
      </c>
      <c r="M96" s="73">
        <f t="shared" si="31"/>
        <v>24.277951647148665</v>
      </c>
      <c r="N96" s="95">
        <f>[1]Барг!N96+[1]Баунт!N96+[1]Бичур!N96+[1]Джид!N96+[1]Еравн!N96+[1]Заиграев!N96+[1]Закаменск!N96+[1]Иволг!N96+[1]Кабанск!N96+[1]Кижинг!N96+[1]Курумкан!N96+[1]Кяхта!N96+[1]Муйский!N96+[1]Мухоршибирь!N96+[1]Окинский!N96+[1]Прибайкальский!N96+[1]Северобайк!N96+[1]Селенгинский!N96+[1]Тарбагат!N96+[1]Тунк!N96+[1]Хоринск!N96+[1]ГП1!N96+[1]ГП2!N96+[1]ГП3!N96+[1]ГБ4!N96+[1]ГБ5!N96+[1]ГП6!N96</f>
        <v>123</v>
      </c>
      <c r="O96" s="48">
        <v>37580</v>
      </c>
      <c r="P96" s="48">
        <v>83</v>
      </c>
      <c r="Q96" s="49">
        <f t="shared" si="38"/>
        <v>220.86216072378923</v>
      </c>
      <c r="R96" s="48">
        <v>28</v>
      </c>
      <c r="S96" s="49">
        <f t="shared" si="39"/>
        <v>74.507716870675893</v>
      </c>
      <c r="T96" s="48">
        <v>33</v>
      </c>
      <c r="U96" s="96">
        <v>38568</v>
      </c>
      <c r="V96" s="96">
        <f>[1]Барг!V96+[1]Баунт!V96+[1]Бичур!V96+[1]Джид!V96+[1]Еравн!V96+[1]Заиграев!V96+[1]Закаменск!V96+[1]Иволг!V96+[1]Кабанск!V96+[1]Кижинг!V96+[1]Курумкан!V96+[1]Кяхта!V96+[1]Муйский!V96+[1]Мухоршибирь!V96+[1]Окинский!V96+[1]Прибайкальский!V96+[1]Северобайк!V96+[1]Селенгинский!V96+[1]Тарбагат!V96+[1]Тунк!V96+[1]Хоринск!V96+[1]ГП1!V96+[1]ГП2!V96+[1]ГП3!V96+[1]ГБ4!V96+[1]ГБ5!V96+[1]ГП6!V96</f>
        <v>60</v>
      </c>
      <c r="W96" s="49">
        <f t="shared" si="40"/>
        <v>155.56938394523957</v>
      </c>
      <c r="X96" s="48">
        <f>[1]Барг!X96+[1]Баунт!X96+[1]Бичур!X96+[1]Джид!X96+[1]Еравн!X96+[1]Заиграев!X96+[1]Закаменск!X96+[1]Иволг!X96+[1]Кабанск!X96+[1]Кижинг!X96+[1]Курумкан!X96+[1]Кяхта!X96+[1]Муйский!X96+[1]Мухоршибирь!X96+[1]Окинский!X96+[1]Прибайкальский!X96+[1]Северобайк!X96+[1]Селенгинский!X96+[1]Тарбагат!X96+[1]Тунк!X96+[1]Хоринск!X96+[1]ГП1!X96+[1]ГП2!X96+[1]ГП3!X96+[1]ГБ4!X96+[1]ГБ5!X96+[1]ГП6!X96</f>
        <v>22</v>
      </c>
      <c r="Y96" s="49">
        <f t="shared" si="32"/>
        <v>57.042107446587842</v>
      </c>
      <c r="Z96" s="48">
        <f>[1]Барг!Z96+[1]Баунт!Z96+[1]Бичур!Z96+[1]Джид!Z96+[1]Еравн!Z96+[1]Заиграев!Z96+[1]Закаменск!Z96+[1]Иволг!Z96+[1]Кабанск!Z96+[1]Кижинг!Z96+[1]Курумкан!Z96+[1]Кяхта!Z96+[1]Муйский!Z96+[1]Мухоршибирь!Z96+[1]Окинский!Z96+[1]Прибайкальский!Z96+[1]Северобайк!Z96+[1]Селенгинский!Z96+[1]Тарбагат!Z96+[1]Тунк!Z96+[1]Хоринск!Z96+[1]ГП1!Z96+[1]ГП2!Z96+[1]ГП3!Z96+[1]ГБ4!Z96+[1]ГБ5!Z96+[1]ГП6!Z96</f>
        <v>30</v>
      </c>
      <c r="AA96" s="50">
        <v>719149</v>
      </c>
      <c r="AB96" s="50">
        <v>2483</v>
      </c>
      <c r="AC96" s="52">
        <f t="shared" si="41"/>
        <v>345.26920012403548</v>
      </c>
      <c r="AD96" s="50">
        <v>626</v>
      </c>
      <c r="AE96" s="52">
        <f t="shared" si="42"/>
        <v>87.047329552012172</v>
      </c>
      <c r="AF96" s="50">
        <v>1104</v>
      </c>
      <c r="AG96" s="50">
        <v>717518</v>
      </c>
      <c r="AH96" s="50">
        <f>[1]Барг!AH96+[1]Баунт!AH96+[1]Бичур!AH96+[1]Джид!AH96+[1]Еравн!AH96+[1]Заиграев!AH96+[1]Закаменск!AH96+[1]Иволг!AH96+[1]Кабанск!AH96+[1]Кижинг!AH96+[1]Курумкан!AH96+[1]Кяхта!AH96+[1]Муйский!AH96+[1]Мухоршибирь!AH96+[1]Окинский!AH96+[1]Прибайкальский!AH96+[1]Северобайк!AH96+[1]Селенгинский!AH96+[1]Тарбагат!AH96+[1]Тунк!AH96+[1]Хоринск!AH96+[1]ГП1!AH96+[1]ГП2!AH96+[1]ГП3!AH96+[1]ГБ4!AH96+[1]ГБ5!AH96+[1]ГП6!AH96</f>
        <v>2129</v>
      </c>
      <c r="AI96" s="52">
        <f t="shared" si="43"/>
        <v>296.71729489713147</v>
      </c>
      <c r="AJ96" s="50">
        <f>[1]Барг!AJ96+[1]Баунт!AJ96+[1]Бичур!AJ96+[1]Джид!AJ96+[1]Еравн!AJ96+[1]Заиграев!AJ96+[1]Закаменск!AJ96+[1]Иволг!AJ96+[1]Кабанск!AJ96+[1]Кижинг!AJ96+[1]Курумкан!AJ96+[1]Кяхта!AJ96+[1]Муйский!AJ96+[1]Мухоршибирь!AJ96+[1]Окинский!AJ96+[1]Прибайкальский!AJ96+[1]Северобайк!AJ96+[1]Селенгинский!AJ96+[1]Тарбагат!AJ96+[1]Тунк!AJ96+[1]Хоринск!AJ96+[1]ГП1!AJ96+[1]ГП2!AJ96+[1]ГП3!AJ96+[1]ГБ4!AJ96+[1]ГБ5!AJ96+[1]ГП6!AJ96</f>
        <v>448</v>
      </c>
      <c r="AK96" s="52">
        <f t="shared" si="33"/>
        <v>62.437458014990568</v>
      </c>
      <c r="AL96" s="50">
        <f>[1]Барг!AL96+[1]Баунт!AL96+[1]Бичур!AL96+[1]Джид!AL96+[1]Еравн!AL96+[1]Заиграев!AL96+[1]Закаменск!AL96+[1]Иволг!AL96+[1]Кабанск!AL96+[1]Кижинг!AL96+[1]Курумкан!AL96+[1]Кяхта!AL96+[1]Муйский!AL96+[1]Мухоршибирь!AL96+[1]Окинский!AL96+[1]Прибайкальский!AL96+[1]Северобайк!AL96+[1]Селенгинский!AL96+[1]Тарбагат!AL96+[1]Тунк!AL96+[1]Хоринск!AL96+[1]ГП1!AL96+[1]ГП2!AL96+[1]ГП3!AL96+[1]ГБ4!AL96+[1]ГБ5!AL96+[1]ГП6!AL96</f>
        <v>869</v>
      </c>
      <c r="AM96" s="97">
        <f t="shared" si="44"/>
        <v>985431</v>
      </c>
      <c r="AN96" s="97">
        <f t="shared" si="44"/>
        <v>2957</v>
      </c>
      <c r="AO96" s="53">
        <f t="shared" si="45"/>
        <v>300.07174525664402</v>
      </c>
      <c r="AP96" s="98">
        <f t="shared" si="46"/>
        <v>723</v>
      </c>
      <c r="AQ96" s="53">
        <f t="shared" si="34"/>
        <v>73.368911674181149</v>
      </c>
      <c r="AR96" s="99">
        <f t="shared" si="47"/>
        <v>1315</v>
      </c>
      <c r="AS96" s="41">
        <v>982629</v>
      </c>
      <c r="AT96" s="41">
        <f t="shared" si="47"/>
        <v>2425</v>
      </c>
      <c r="AU96" s="54">
        <f t="shared" si="48"/>
        <v>246.78693586287397</v>
      </c>
      <c r="AV96" s="41">
        <f t="shared" si="49"/>
        <v>525</v>
      </c>
      <c r="AW96" s="55">
        <f t="shared" si="50"/>
        <v>53.428099516704677</v>
      </c>
      <c r="AX96" s="41">
        <f t="shared" si="51"/>
        <v>1022</v>
      </c>
      <c r="AZ96" s="14" t="s">
        <v>368</v>
      </c>
      <c r="BA96" s="14">
        <v>37296</v>
      </c>
      <c r="BB96" s="14" t="s">
        <v>369</v>
      </c>
      <c r="BC96" s="14">
        <v>2425</v>
      </c>
      <c r="BD96" s="14">
        <v>525</v>
      </c>
      <c r="BE96" s="14">
        <v>1022</v>
      </c>
      <c r="BF96" s="14"/>
      <c r="BG96" s="32">
        <f t="shared" si="28"/>
        <v>0</v>
      </c>
      <c r="BH96" s="32">
        <f t="shared" si="29"/>
        <v>0</v>
      </c>
      <c r="BI96" s="32">
        <f t="shared" si="30"/>
        <v>0</v>
      </c>
    </row>
    <row r="97" spans="1:61" ht="15" x14ac:dyDescent="0.25">
      <c r="A97" s="14" t="s">
        <v>370</v>
      </c>
      <c r="B97" s="14" t="s">
        <v>371</v>
      </c>
      <c r="C97" s="33">
        <v>228702</v>
      </c>
      <c r="D97" s="46">
        <v>365</v>
      </c>
      <c r="E97" s="47">
        <f t="shared" si="35"/>
        <v>159.59633059614694</v>
      </c>
      <c r="F97" s="46">
        <v>283</v>
      </c>
      <c r="G97" s="47">
        <f t="shared" si="36"/>
        <v>123.7418124896153</v>
      </c>
      <c r="H97" s="46">
        <v>23</v>
      </c>
      <c r="I97" s="19">
        <v>226543</v>
      </c>
      <c r="J97" s="46">
        <f>[1]Барг!J97+[1]Баунт!J97+[1]Бичур!J97+[1]Джид!J97+[1]Еравн!J97+[1]Заиграев!J97+[1]Закаменск!J97+[1]Иволг!J97+[1]Кабанск!J97+[1]Кижинг!J97+[1]Курумкан!J97+[1]Кяхта!J97+[1]Муйский!J97+[1]Мухоршибирь!J97+[1]Окинский!J97+[1]Прибайкальский!J97+[1]Северобайк!J97+[1]Селенгинский!J97+[1]Тарбагат!J97+[1]Тунк!J97+[1]Хоринск!J97+[1]ГП1!J97+[1]ГП2!J97+[1]ГП3!J97+[1]ГБ4!J97+[1]ГБ5!J97+[1]ГП6!J97</f>
        <v>235</v>
      </c>
      <c r="K97" s="73">
        <f t="shared" si="37"/>
        <v>103.73306612872612</v>
      </c>
      <c r="L97" s="94">
        <f>[1]Барг!L97+[1]Баунт!L97+[1]Бичур!L97+[1]Джид!L97+[1]Еравн!L97+[1]Заиграев!L97+[1]Закаменск!L97+[1]Иволг!L97+[1]Кабанск!L97+[1]Кижинг!L97+[1]Курумкан!L97+[1]Кяхта!L97+[1]Муйский!L97+[1]Мухоршибирь!L97+[1]Окинский!L97+[1]Прибайкальский!L97+[1]Северобайк!L97+[1]Селенгинский!L97+[1]Тарбагат!L97+[1]Тунк!L97+[1]Хоринск!L97+[1]ГП1!L97+[1]ГП2!L97+[1]ГП3!L97+[1]ГБ4!L97+[1]ГБ5!L97+[1]ГП6!L97</f>
        <v>194</v>
      </c>
      <c r="M97" s="73">
        <f t="shared" si="31"/>
        <v>85.634956719033468</v>
      </c>
      <c r="N97" s="95">
        <f>[1]Барг!N97+[1]Баунт!N97+[1]Бичур!N97+[1]Джид!N97+[1]Еравн!N97+[1]Заиграев!N97+[1]Закаменск!N97+[1]Иволг!N97+[1]Кабанск!N97+[1]Кижинг!N97+[1]Курумкан!N97+[1]Кяхта!N97+[1]Муйский!N97+[1]Мухоршибирь!N97+[1]Окинский!N97+[1]Прибайкальский!N97+[1]Северобайк!N97+[1]Селенгинский!N97+[1]Тарбагат!N97+[1]Тунк!N97+[1]Хоринск!N97+[1]ГП1!N97+[1]ГП2!N97+[1]ГП3!N97+[1]ГБ4!N97+[1]ГБ5!N97+[1]ГП6!N97</f>
        <v>19</v>
      </c>
      <c r="O97" s="48">
        <v>37580</v>
      </c>
      <c r="P97" s="48">
        <v>39</v>
      </c>
      <c r="Q97" s="49">
        <f t="shared" si="38"/>
        <v>103.77860564129855</v>
      </c>
      <c r="R97" s="48">
        <v>28</v>
      </c>
      <c r="S97" s="49">
        <f t="shared" si="39"/>
        <v>74.507716870675893</v>
      </c>
      <c r="T97" s="48">
        <v>1</v>
      </c>
      <c r="U97" s="96">
        <v>38568</v>
      </c>
      <c r="V97" s="96">
        <f>[1]Барг!V97+[1]Баунт!V97+[1]Бичур!V97+[1]Джид!V97+[1]Еравн!V97+[1]Заиграев!V97+[1]Закаменск!V97+[1]Иволг!V97+[1]Кабанск!V97+[1]Кижинг!V97+[1]Курумкан!V97+[1]Кяхта!V97+[1]Муйский!V97+[1]Мухоршибирь!V97+[1]Окинский!V97+[1]Прибайкальский!V97+[1]Северобайк!V97+[1]Селенгинский!V97+[1]Тарбагат!V97+[1]Тунк!V97+[1]Хоринск!V97+[1]ГП1!V97+[1]ГП2!V97+[1]ГП3!V97+[1]ГБ4!V97+[1]ГБ5!V97+[1]ГП6!V97</f>
        <v>110</v>
      </c>
      <c r="W97" s="49">
        <f t="shared" si="40"/>
        <v>285.21053723293926</v>
      </c>
      <c r="X97" s="48">
        <f>[1]Барг!X97+[1]Баунт!X97+[1]Бичур!X97+[1]Джид!X97+[1]Еравн!X97+[1]Заиграев!X97+[1]Закаменск!X97+[1]Иволг!X97+[1]Кабанск!X97+[1]Кижинг!X97+[1]Курумкан!X97+[1]Кяхта!X97+[1]Муйский!X97+[1]Мухоршибирь!X97+[1]Окинский!X97+[1]Прибайкальский!X97+[1]Северобайк!X97+[1]Селенгинский!X97+[1]Тарбагат!X97+[1]Тунк!X97+[1]Хоринск!X97+[1]ГП1!X97+[1]ГП2!X97+[1]ГП3!X97+[1]ГБ4!X97+[1]ГБ5!X97+[1]ГП6!X97</f>
        <v>42</v>
      </c>
      <c r="Y97" s="49">
        <f t="shared" si="32"/>
        <v>108.89856876166772</v>
      </c>
      <c r="Z97" s="48">
        <f>[1]Барг!Z97+[1]Баунт!Z97+[1]Бичур!Z97+[1]Джид!Z97+[1]Еравн!Z97+[1]Заиграев!Z97+[1]Закаменск!Z97+[1]Иволг!Z97+[1]Кабанск!Z97+[1]Кижинг!Z97+[1]Курумкан!Z97+[1]Кяхта!Z97+[1]Муйский!Z97+[1]Мухоршибирь!Z97+[1]Окинский!Z97+[1]Прибайкальский!Z97+[1]Северобайк!Z97+[1]Селенгинский!Z97+[1]Тарбагат!Z97+[1]Тунк!Z97+[1]Хоринск!Z97+[1]ГП1!Z97+[1]ГП2!Z97+[1]ГП3!Z97+[1]ГБ4!Z97+[1]ГБ5!Z97+[1]ГП6!Z97</f>
        <v>2</v>
      </c>
      <c r="AA97" s="50">
        <v>719149</v>
      </c>
      <c r="AB97" s="50">
        <v>550</v>
      </c>
      <c r="AC97" s="52">
        <f t="shared" si="41"/>
        <v>76.479283152726353</v>
      </c>
      <c r="AD97" s="50">
        <v>460</v>
      </c>
      <c r="AE97" s="52">
        <f t="shared" si="42"/>
        <v>63.9644913640984</v>
      </c>
      <c r="AF97" s="50">
        <v>47</v>
      </c>
      <c r="AG97" s="50">
        <v>717518</v>
      </c>
      <c r="AH97" s="50">
        <f>[1]Барг!AH97+[1]Баунт!AH97+[1]Бичур!AH97+[1]Джид!AH97+[1]Еравн!AH97+[1]Заиграев!AH97+[1]Закаменск!AH97+[1]Иволг!AH97+[1]Кабанск!AH97+[1]Кижинг!AH97+[1]Курумкан!AH97+[1]Кяхта!AH97+[1]Муйский!AH97+[1]Мухоршибирь!AH97+[1]Окинский!AH97+[1]Прибайкальский!AH97+[1]Северобайк!AH97+[1]Селенгинский!AH97+[1]Тарбагат!AH97+[1]Тунк!AH97+[1]Хоринск!AH97+[1]ГП1!AH97+[1]ГП2!AH97+[1]ГП3!AH97+[1]ГБ4!AH97+[1]ГБ5!AH97+[1]ГП6!AH97</f>
        <v>874</v>
      </c>
      <c r="AI97" s="52">
        <f t="shared" si="43"/>
        <v>121.80879085960213</v>
      </c>
      <c r="AJ97" s="50">
        <f>[1]Барг!AJ97+[1]Баунт!AJ97+[1]Бичур!AJ97+[1]Джид!AJ97+[1]Еравн!AJ97+[1]Заиграев!AJ97+[1]Закаменск!AJ97+[1]Иволг!AJ97+[1]Кабанск!AJ97+[1]Кижинг!AJ97+[1]Курумкан!AJ97+[1]Кяхта!AJ97+[1]Муйский!AJ97+[1]Мухоршибирь!AJ97+[1]Окинский!AJ97+[1]Прибайкальский!AJ97+[1]Северобайк!AJ97+[1]Селенгинский!AJ97+[1]Тарбагат!AJ97+[1]Тунк!AJ97+[1]Хоринск!AJ97+[1]ГП1!AJ97+[1]ГП2!AJ97+[1]ГП3!AJ97+[1]ГБ4!AJ97+[1]ГБ5!AJ97+[1]ГП6!AJ97</f>
        <v>761</v>
      </c>
      <c r="AK97" s="52">
        <f t="shared" si="33"/>
        <v>106.06005702992816</v>
      </c>
      <c r="AL97" s="50">
        <f>[1]Барг!AL97+[1]Баунт!AL97+[1]Бичур!AL97+[1]Джид!AL97+[1]Еравн!AL97+[1]Заиграев!AL97+[1]Закаменск!AL97+[1]Иволг!AL97+[1]Кабанск!AL97+[1]Кижинг!AL97+[1]Курумкан!AL97+[1]Кяхта!AL97+[1]Муйский!AL97+[1]Мухоршибирь!AL97+[1]Окинский!AL97+[1]Прибайкальский!AL97+[1]Северобайк!AL97+[1]Селенгинский!AL97+[1]Тарбагат!AL97+[1]Тунк!AL97+[1]Хоринск!AL97+[1]ГП1!AL97+[1]ГП2!AL97+[1]ГП3!AL97+[1]ГБ4!AL97+[1]ГБ5!AL97+[1]ГП6!AL97</f>
        <v>68</v>
      </c>
      <c r="AM97" s="97">
        <f t="shared" si="44"/>
        <v>985431</v>
      </c>
      <c r="AN97" s="97">
        <f t="shared" si="44"/>
        <v>954</v>
      </c>
      <c r="AO97" s="53">
        <f t="shared" si="45"/>
        <v>96.810431171741101</v>
      </c>
      <c r="AP97" s="98">
        <f t="shared" si="46"/>
        <v>771</v>
      </c>
      <c r="AQ97" s="53">
        <f t="shared" si="34"/>
        <v>78.239876764583215</v>
      </c>
      <c r="AR97" s="99">
        <f t="shared" si="47"/>
        <v>71</v>
      </c>
      <c r="AS97" s="41">
        <v>982629</v>
      </c>
      <c r="AT97" s="41">
        <f t="shared" si="47"/>
        <v>1219</v>
      </c>
      <c r="AU97" s="54">
        <f t="shared" si="48"/>
        <v>124.05495868735811</v>
      </c>
      <c r="AV97" s="41">
        <f t="shared" si="49"/>
        <v>997</v>
      </c>
      <c r="AW97" s="55">
        <f t="shared" si="50"/>
        <v>101.46250517743727</v>
      </c>
      <c r="AX97" s="41">
        <f t="shared" si="51"/>
        <v>89</v>
      </c>
      <c r="AZ97" s="14" t="s">
        <v>372</v>
      </c>
      <c r="BA97" s="14">
        <v>37661</v>
      </c>
      <c r="BB97" s="14" t="s">
        <v>373</v>
      </c>
      <c r="BC97" s="14">
        <v>1219</v>
      </c>
      <c r="BD97" s="14">
        <v>997</v>
      </c>
      <c r="BE97" s="14">
        <v>89</v>
      </c>
      <c r="BF97" s="14"/>
      <c r="BG97" s="32">
        <f t="shared" si="28"/>
        <v>0</v>
      </c>
      <c r="BH97" s="32">
        <f t="shared" si="29"/>
        <v>0</v>
      </c>
      <c r="BI97" s="32">
        <f t="shared" si="30"/>
        <v>0</v>
      </c>
    </row>
    <row r="98" spans="1:61" ht="15" x14ac:dyDescent="0.25">
      <c r="A98" s="14" t="s">
        <v>374</v>
      </c>
      <c r="B98" s="14" t="s">
        <v>375</v>
      </c>
      <c r="C98" s="33">
        <v>228702</v>
      </c>
      <c r="D98" s="46">
        <v>10</v>
      </c>
      <c r="E98" s="47">
        <f t="shared" si="35"/>
        <v>4.3725022081136151</v>
      </c>
      <c r="F98" s="46">
        <v>5</v>
      </c>
      <c r="G98" s="47">
        <f t="shared" si="36"/>
        <v>2.1862511040568076</v>
      </c>
      <c r="H98" s="46">
        <v>5</v>
      </c>
      <c r="I98" s="19">
        <v>226543</v>
      </c>
      <c r="J98" s="46">
        <f>[1]Барг!J98+[1]Баунт!J98+[1]Бичур!J98+[1]Джид!J98+[1]Еравн!J98+[1]Заиграев!J98+[1]Закаменск!J98+[1]Иволг!J98+[1]Кабанск!J98+[1]Кижинг!J98+[1]Курумкан!J98+[1]Кяхта!J98+[1]Муйский!J98+[1]Мухоршибирь!J98+[1]Окинский!J98+[1]Прибайкальский!J98+[1]Северобайк!J98+[1]Селенгинский!J98+[1]Тарбагат!J98+[1]Тунк!J98+[1]Хоринск!J98+[1]ГП1!J98+[1]ГП2!J98+[1]ГП3!J98+[1]ГБ4!J98+[1]ГБ5!J98+[1]ГП6!J98</f>
        <v>13</v>
      </c>
      <c r="K98" s="73">
        <f t="shared" si="37"/>
        <v>5.7384249347805936</v>
      </c>
      <c r="L98" s="94">
        <f>[1]Барг!L98+[1]Баунт!L98+[1]Бичур!L98+[1]Джид!L98+[1]Еравн!L98+[1]Заиграев!L98+[1]Закаменск!L98+[1]Иволг!L98+[1]Кабанск!L98+[1]Кижинг!L98+[1]Курумкан!L98+[1]Кяхта!L98+[1]Муйский!L98+[1]Мухоршибирь!L98+[1]Окинский!L98+[1]Прибайкальский!L98+[1]Северобайк!L98+[1]Селенгинский!L98+[1]Тарбагат!L98+[1]Тунк!L98+[1]Хоринск!L98+[1]ГП1!L98+[1]ГП2!L98+[1]ГП3!L98+[1]ГБ4!L98+[1]ГБ5!L98+[1]ГП6!L98</f>
        <v>6</v>
      </c>
      <c r="M98" s="73">
        <f t="shared" si="31"/>
        <v>2.6485038160525818</v>
      </c>
      <c r="N98" s="95">
        <f>[1]Барг!N98+[1]Баунт!N98+[1]Бичур!N98+[1]Джид!N98+[1]Еравн!N98+[1]Заиграев!N98+[1]Закаменск!N98+[1]Иволг!N98+[1]Кабанск!N98+[1]Кижинг!N98+[1]Курумкан!N98+[1]Кяхта!N98+[1]Муйский!N98+[1]Мухоршибирь!N98+[1]Окинский!N98+[1]Прибайкальский!N98+[1]Северобайк!N98+[1]Селенгинский!N98+[1]Тарбагат!N98+[1]Тунк!N98+[1]Хоринск!N98+[1]ГП1!N98+[1]ГП2!N98+[1]ГП3!N98+[1]ГБ4!N98+[1]ГБ5!N98+[1]ГП6!N98</f>
        <v>1</v>
      </c>
      <c r="O98" s="48">
        <v>37580</v>
      </c>
      <c r="P98" s="48">
        <v>1</v>
      </c>
      <c r="Q98" s="49">
        <f t="shared" si="38"/>
        <v>2.6609898882384244</v>
      </c>
      <c r="R98" s="48">
        <v>1</v>
      </c>
      <c r="S98" s="49">
        <f t="shared" si="39"/>
        <v>2.6609898882384244</v>
      </c>
      <c r="T98" s="48">
        <v>1</v>
      </c>
      <c r="U98" s="96">
        <v>38568</v>
      </c>
      <c r="V98" s="96">
        <f>[1]Барг!V98+[1]Баунт!V98+[1]Бичур!V98+[1]Джид!V98+[1]Еравн!V98+[1]Заиграев!V98+[1]Закаменск!V98+[1]Иволг!V98+[1]Кабанск!V98+[1]Кижинг!V98+[1]Курумкан!V98+[1]Кяхта!V98+[1]Муйский!V98+[1]Мухоршибирь!V98+[1]Окинский!V98+[1]Прибайкальский!V98+[1]Северобайк!V98+[1]Селенгинский!V98+[1]Тарбагат!V98+[1]Тунк!V98+[1]Хоринск!V98+[1]ГП1!V98+[1]ГП2!V98+[1]ГП3!V98+[1]ГБ4!V98+[1]ГБ5!V98+[1]ГП6!V98</f>
        <v>2</v>
      </c>
      <c r="W98" s="49">
        <f t="shared" si="40"/>
        <v>5.185646131507986</v>
      </c>
      <c r="X98" s="48">
        <f>[1]Барг!X98+[1]Баунт!X98+[1]Бичур!X98+[1]Джид!X98+[1]Еравн!X98+[1]Заиграев!X98+[1]Закаменск!X98+[1]Иволг!X98+[1]Кабанск!X98+[1]Кижинг!X98+[1]Курумкан!X98+[1]Кяхта!X98+[1]Муйский!X98+[1]Мухоршибирь!X98+[1]Окинский!X98+[1]Прибайкальский!X98+[1]Северобайк!X98+[1]Селенгинский!X98+[1]Тарбагат!X98+[1]Тунк!X98+[1]Хоринск!X98+[1]ГП1!X98+[1]ГП2!X98+[1]ГП3!X98+[1]ГБ4!X98+[1]ГБ5!X98+[1]ГП6!X98</f>
        <v>2</v>
      </c>
      <c r="Y98" s="49">
        <f t="shared" si="32"/>
        <v>5.185646131507986</v>
      </c>
      <c r="Z98" s="48">
        <f>[1]Барг!Z98+[1]Баунт!Z98+[1]Бичур!Z98+[1]Джид!Z98+[1]Еравн!Z98+[1]Заиграев!Z98+[1]Закаменск!Z98+[1]Иволг!Z98+[1]Кабанск!Z98+[1]Кижинг!Z98+[1]Курумкан!Z98+[1]Кяхта!Z98+[1]Муйский!Z98+[1]Мухоршибирь!Z98+[1]Окинский!Z98+[1]Прибайкальский!Z98+[1]Северобайк!Z98+[1]Селенгинский!Z98+[1]Тарбагат!Z98+[1]Тунк!Z98+[1]Хоринск!Z98+[1]ГП1!Z98+[1]ГП2!Z98+[1]ГП3!Z98+[1]ГБ4!Z98+[1]ГБ5!Z98+[1]ГП6!Z98</f>
        <v>0</v>
      </c>
      <c r="AA98" s="50">
        <v>719149</v>
      </c>
      <c r="AB98" s="50">
        <v>69</v>
      </c>
      <c r="AC98" s="52">
        <f t="shared" si="41"/>
        <v>9.5946737046147597</v>
      </c>
      <c r="AD98" s="50">
        <v>35</v>
      </c>
      <c r="AE98" s="52">
        <f t="shared" si="42"/>
        <v>4.8668634733553127</v>
      </c>
      <c r="AF98" s="50">
        <v>27</v>
      </c>
      <c r="AG98" s="50">
        <v>717518</v>
      </c>
      <c r="AH98" s="50">
        <f>[1]Барг!AH98+[1]Баунт!AH98+[1]Бичур!AH98+[1]Джид!AH98+[1]Еравн!AH98+[1]Заиграев!AH98+[1]Закаменск!AH98+[1]Иволг!AH98+[1]Кабанск!AH98+[1]Кижинг!AH98+[1]Курумкан!AH98+[1]Кяхта!AH98+[1]Муйский!AH98+[1]Мухоршибирь!AH98+[1]Окинский!AH98+[1]Прибайкальский!AH98+[1]Северобайк!AH98+[1]Селенгинский!AH98+[1]Тарбагат!AH98+[1]Тунк!AH98+[1]Хоринск!AH98+[1]ГП1!AH98+[1]ГП2!AH98+[1]ГП3!AH98+[1]ГБ4!AH98+[1]ГБ5!AH98+[1]ГП6!AH98</f>
        <v>80</v>
      </c>
      <c r="AI98" s="52">
        <f t="shared" si="43"/>
        <v>11.149546074105459</v>
      </c>
      <c r="AJ98" s="50">
        <f>[1]Барг!AJ98+[1]Баунт!AJ98+[1]Бичур!AJ98+[1]Джид!AJ98+[1]Еравн!AJ98+[1]Заиграев!AJ98+[1]Закаменск!AJ98+[1]Иволг!AJ98+[1]Кабанск!AJ98+[1]Кижинг!AJ98+[1]Курумкан!AJ98+[1]Кяхта!AJ98+[1]Муйский!AJ98+[1]Мухоршибирь!AJ98+[1]Окинский!AJ98+[1]Прибайкальский!AJ98+[1]Северобайк!AJ98+[1]Селенгинский!AJ98+[1]Тарбагат!AJ98+[1]Тунк!AJ98+[1]Хоринск!AJ98+[1]ГП1!AJ98+[1]ГП2!AJ98+[1]ГП3!AJ98+[1]ГБ4!AJ98+[1]ГБ5!AJ98+[1]ГП6!AJ98</f>
        <v>43</v>
      </c>
      <c r="AK98" s="52">
        <f t="shared" si="33"/>
        <v>5.992881014831684</v>
      </c>
      <c r="AL98" s="50">
        <f>[1]Барг!AL98+[1]Баунт!AL98+[1]Бичур!AL98+[1]Джид!AL98+[1]Еравн!AL98+[1]Заиграев!AL98+[1]Закаменск!AL98+[1]Иволг!AL98+[1]Кабанск!AL98+[1]Кижинг!AL98+[1]Курумкан!AL98+[1]Кяхта!AL98+[1]Муйский!AL98+[1]Мухоршибирь!AL98+[1]Окинский!AL98+[1]Прибайкальский!AL98+[1]Северобайк!AL98+[1]Селенгинский!AL98+[1]Тарбагат!AL98+[1]Тунк!AL98+[1]Хоринск!AL98+[1]ГП1!AL98+[1]ГП2!AL98+[1]ГП3!AL98+[1]ГБ4!AL98+[1]ГБ5!AL98+[1]ГП6!AL98</f>
        <v>30</v>
      </c>
      <c r="AM98" s="97">
        <f t="shared" si="44"/>
        <v>985431</v>
      </c>
      <c r="AN98" s="97">
        <f t="shared" si="44"/>
        <v>80</v>
      </c>
      <c r="AO98" s="53">
        <f t="shared" si="45"/>
        <v>8.1182751506701134</v>
      </c>
      <c r="AP98" s="98">
        <f t="shared" si="46"/>
        <v>41</v>
      </c>
      <c r="AQ98" s="53">
        <f t="shared" si="34"/>
        <v>4.1606160147184328</v>
      </c>
      <c r="AR98" s="99">
        <f t="shared" si="47"/>
        <v>33</v>
      </c>
      <c r="AS98" s="41">
        <v>982629</v>
      </c>
      <c r="AT98" s="41">
        <f t="shared" si="47"/>
        <v>95</v>
      </c>
      <c r="AU98" s="54">
        <f t="shared" si="48"/>
        <v>9.6679418173084652</v>
      </c>
      <c r="AV98" s="41">
        <f t="shared" si="49"/>
        <v>51</v>
      </c>
      <c r="AW98" s="55">
        <f t="shared" si="50"/>
        <v>5.1901582387655978</v>
      </c>
      <c r="AX98" s="41">
        <f t="shared" si="51"/>
        <v>31</v>
      </c>
      <c r="AZ98" s="14" t="s">
        <v>376</v>
      </c>
      <c r="BA98" s="14">
        <v>38026</v>
      </c>
      <c r="BB98" s="14" t="s">
        <v>377</v>
      </c>
      <c r="BC98" s="14">
        <v>95</v>
      </c>
      <c r="BD98" s="14">
        <v>51</v>
      </c>
      <c r="BE98" s="14">
        <v>31</v>
      </c>
      <c r="BF98" s="14"/>
      <c r="BG98" s="32">
        <f t="shared" si="28"/>
        <v>0</v>
      </c>
      <c r="BH98" s="32">
        <f t="shared" si="29"/>
        <v>0</v>
      </c>
      <c r="BI98" s="32">
        <f t="shared" si="30"/>
        <v>0</v>
      </c>
    </row>
    <row r="99" spans="1:61" ht="15" x14ac:dyDescent="0.25">
      <c r="A99" s="14" t="s">
        <v>378</v>
      </c>
      <c r="B99" s="14" t="s">
        <v>379</v>
      </c>
      <c r="C99" s="33">
        <v>228702</v>
      </c>
      <c r="D99" s="46">
        <v>145</v>
      </c>
      <c r="E99" s="47">
        <f t="shared" si="35"/>
        <v>63.401282017647411</v>
      </c>
      <c r="F99" s="46">
        <v>133</v>
      </c>
      <c r="G99" s="47">
        <f t="shared" si="36"/>
        <v>58.15427936791108</v>
      </c>
      <c r="H99" s="46">
        <v>9</v>
      </c>
      <c r="I99" s="19">
        <v>226543</v>
      </c>
      <c r="J99" s="46">
        <f>[1]Барг!J99+[1]Баунт!J99+[1]Бичур!J99+[1]Джид!J99+[1]Еравн!J99+[1]Заиграев!J99+[1]Закаменск!J99+[1]Иволг!J99+[1]Кабанск!J99+[1]Кижинг!J99+[1]Курумкан!J99+[1]Кяхта!J99+[1]Муйский!J99+[1]Мухоршибирь!J99+[1]Окинский!J99+[1]Прибайкальский!J99+[1]Северобайк!J99+[1]Селенгинский!J99+[1]Тарбагат!J99+[1]Тунк!J99+[1]Хоринск!J99+[1]ГП1!J99+[1]ГП2!J99+[1]ГП3!J99+[1]ГБ4!J99+[1]ГБ5!J99+[1]ГП6!J99</f>
        <v>31</v>
      </c>
      <c r="K99" s="73">
        <f t="shared" si="37"/>
        <v>13.683936382938338</v>
      </c>
      <c r="L99" s="94">
        <f>[1]Барг!L99+[1]Баунт!L99+[1]Бичур!L99+[1]Джид!L99+[1]Еравн!L99+[1]Заиграев!L99+[1]Закаменск!L99+[1]Иволг!L99+[1]Кабанск!L99+[1]Кижинг!L99+[1]Курумкан!L99+[1]Кяхта!L99+[1]Муйский!L99+[1]Мухоршибирь!L99+[1]Окинский!L99+[1]Прибайкальский!L99+[1]Северобайк!L99+[1]Селенгинский!L99+[1]Тарбагат!L99+[1]Тунк!L99+[1]Хоринск!L99+[1]ГП1!L99+[1]ГП2!L99+[1]ГП3!L99+[1]ГБ4!L99+[1]ГБ5!L99+[1]ГП6!L99</f>
        <v>23</v>
      </c>
      <c r="M99" s="73">
        <f t="shared" si="31"/>
        <v>10.152597961534896</v>
      </c>
      <c r="N99" s="95">
        <f>[1]Барг!N99+[1]Баунт!N99+[1]Бичур!N99+[1]Джид!N99+[1]Еравн!N99+[1]Заиграев!N99+[1]Закаменск!N99+[1]Иволг!N99+[1]Кабанск!N99+[1]Кижинг!N99+[1]Курумкан!N99+[1]Кяхта!N99+[1]Муйский!N99+[1]Мухоршибирь!N99+[1]Окинский!N99+[1]Прибайкальский!N99+[1]Северобайк!N99+[1]Селенгинский!N99+[1]Тарбагат!N99+[1]Тунк!N99+[1]Хоринск!N99+[1]ГП1!N99+[1]ГП2!N99+[1]ГП3!N99+[1]ГБ4!N99+[1]ГБ5!N99+[1]ГП6!N99</f>
        <v>7</v>
      </c>
      <c r="O99" s="48">
        <v>37580</v>
      </c>
      <c r="P99" s="48">
        <v>14</v>
      </c>
      <c r="Q99" s="49">
        <f t="shared" si="38"/>
        <v>37.253858435337946</v>
      </c>
      <c r="R99" s="48">
        <v>3</v>
      </c>
      <c r="S99" s="49">
        <f t="shared" si="39"/>
        <v>7.9829696647152737</v>
      </c>
      <c r="T99" s="48">
        <v>7</v>
      </c>
      <c r="U99" s="96">
        <v>38568</v>
      </c>
      <c r="V99" s="96">
        <f>[1]Барг!V99+[1]Баунт!V99+[1]Бичур!V99+[1]Джид!V99+[1]Еравн!V99+[1]Заиграев!V99+[1]Закаменск!V99+[1]Иволг!V99+[1]Кабанск!V99+[1]Кижинг!V99+[1]Курумкан!V99+[1]Кяхта!V99+[1]Муйский!V99+[1]Мухоршибирь!V99+[1]Окинский!V99+[1]Прибайкальский!V99+[1]Северобайк!V99+[1]Селенгинский!V99+[1]Тарбагат!V99+[1]Тунк!V99+[1]Хоринск!V99+[1]ГП1!V99+[1]ГП2!V99+[1]ГП3!V99+[1]ГБ4!V99+[1]ГБ5!V99+[1]ГП6!V99</f>
        <v>26</v>
      </c>
      <c r="W99" s="49">
        <f t="shared" si="40"/>
        <v>67.413399709603823</v>
      </c>
      <c r="X99" s="48">
        <f>[1]Барг!X99+[1]Баунт!X99+[1]Бичур!X99+[1]Джид!X99+[1]Еравн!X99+[1]Заиграев!X99+[1]Закаменск!X99+[1]Иволг!X99+[1]Кабанск!X99+[1]Кижинг!X99+[1]Курумкан!X99+[1]Кяхта!X99+[1]Муйский!X99+[1]Мухоршибирь!X99+[1]Окинский!X99+[1]Прибайкальский!X99+[1]Северобайк!X99+[1]Селенгинский!X99+[1]Тарбагат!X99+[1]Тунк!X99+[1]Хоринск!X99+[1]ГП1!X99+[1]ГП2!X99+[1]ГП3!X99+[1]ГБ4!X99+[1]ГБ5!X99+[1]ГП6!X99</f>
        <v>14</v>
      </c>
      <c r="Y99" s="49">
        <f t="shared" si="32"/>
        <v>36.299522920555901</v>
      </c>
      <c r="Z99" s="48">
        <f>[1]Барг!Z99+[1]Баунт!Z99+[1]Бичур!Z99+[1]Джид!Z99+[1]Еравн!Z99+[1]Заиграев!Z99+[1]Закаменск!Z99+[1]Иволг!Z99+[1]Кабанск!Z99+[1]Кижинг!Z99+[1]Курумкан!Z99+[1]Кяхта!Z99+[1]Муйский!Z99+[1]Мухоршибирь!Z99+[1]Окинский!Z99+[1]Прибайкальский!Z99+[1]Северобайк!Z99+[1]Селенгинский!Z99+[1]Тарбагат!Z99+[1]Тунк!Z99+[1]Хоринск!Z99+[1]ГП1!Z99+[1]ГП2!Z99+[1]ГП3!Z99+[1]ГБ4!Z99+[1]ГБ5!Z99+[1]ГП6!Z99</f>
        <v>4</v>
      </c>
      <c r="AA99" s="50">
        <v>719149</v>
      </c>
      <c r="AB99" s="50">
        <v>674</v>
      </c>
      <c r="AC99" s="52">
        <f t="shared" si="41"/>
        <v>93.721885172613739</v>
      </c>
      <c r="AD99" s="50">
        <v>116</v>
      </c>
      <c r="AE99" s="52">
        <f t="shared" si="42"/>
        <v>16.130176083120467</v>
      </c>
      <c r="AF99" s="50">
        <v>176</v>
      </c>
      <c r="AG99" s="50">
        <v>717518</v>
      </c>
      <c r="AH99" s="50">
        <f>[1]Барг!AH99+[1]Баунт!AH99+[1]Бичур!AH99+[1]Джид!AH99+[1]Еравн!AH99+[1]Заиграев!AH99+[1]Закаменск!AH99+[1]Иволг!AH99+[1]Кабанск!AH99+[1]Кижинг!AH99+[1]Курумкан!AH99+[1]Кяхта!AH99+[1]Муйский!AH99+[1]Мухоршибирь!AH99+[1]Окинский!AH99+[1]Прибайкальский!AH99+[1]Северобайк!AH99+[1]Селенгинский!AH99+[1]Тарбагат!AH99+[1]Тунк!AH99+[1]Хоринск!AH99+[1]ГП1!AH99+[1]ГП2!AH99+[1]ГП3!AH99+[1]ГБ4!AH99+[1]ГБ5!AH99+[1]ГП6!AH99</f>
        <v>488</v>
      </c>
      <c r="AI99" s="52">
        <f t="shared" si="43"/>
        <v>68.01223105204329</v>
      </c>
      <c r="AJ99" s="50">
        <f>[1]Барг!AJ99+[1]Баунт!AJ99+[1]Бичур!AJ99+[1]Джид!AJ99+[1]Еравн!AJ99+[1]Заиграев!AJ99+[1]Закаменск!AJ99+[1]Иволг!AJ99+[1]Кабанск!AJ99+[1]Кижинг!AJ99+[1]Курумкан!AJ99+[1]Кяхта!AJ99+[1]Муйский!AJ99+[1]Мухоршибирь!AJ99+[1]Окинский!AJ99+[1]Прибайкальский!AJ99+[1]Северобайк!AJ99+[1]Селенгинский!AJ99+[1]Тарбагат!AJ99+[1]Тунк!AJ99+[1]Хоринск!AJ99+[1]ГП1!AJ99+[1]ГП2!AJ99+[1]ГП3!AJ99+[1]ГБ4!AJ99+[1]ГБ5!AJ99+[1]ГП6!AJ99</f>
        <v>123</v>
      </c>
      <c r="AK99" s="52">
        <f t="shared" si="33"/>
        <v>17.142427088937144</v>
      </c>
      <c r="AL99" s="50">
        <f>[1]Барг!AL99+[1]Баунт!AL99+[1]Бичур!AL99+[1]Джид!AL99+[1]Еравн!AL99+[1]Заиграев!AL99+[1]Закаменск!AL99+[1]Иволг!AL99+[1]Кабанск!AL99+[1]Кижинг!AL99+[1]Курумкан!AL99+[1]Кяхта!AL99+[1]Муйский!AL99+[1]Мухоршибирь!AL99+[1]Окинский!AL99+[1]Прибайкальский!AL99+[1]Северобайк!AL99+[1]Селенгинский!AL99+[1]Тарбагат!AL99+[1]Тунк!AL99+[1]Хоринск!AL99+[1]ГП1!AL99+[1]ГП2!AL99+[1]ГП3!AL99+[1]ГБ4!AL99+[1]ГБ5!AL99+[1]ГП6!AL99</f>
        <v>149</v>
      </c>
      <c r="AM99" s="97">
        <f t="shared" si="44"/>
        <v>985431</v>
      </c>
      <c r="AN99" s="97">
        <f t="shared" si="44"/>
        <v>833</v>
      </c>
      <c r="AO99" s="53">
        <f t="shared" si="45"/>
        <v>84.531540006352557</v>
      </c>
      <c r="AP99" s="98">
        <f t="shared" si="46"/>
        <v>252</v>
      </c>
      <c r="AQ99" s="53">
        <f t="shared" si="34"/>
        <v>25.572566724610855</v>
      </c>
      <c r="AR99" s="99">
        <f t="shared" si="47"/>
        <v>192</v>
      </c>
      <c r="AS99" s="41">
        <v>982629</v>
      </c>
      <c r="AT99" s="41">
        <f t="shared" si="47"/>
        <v>545</v>
      </c>
      <c r="AU99" s="54">
        <f t="shared" si="48"/>
        <v>55.463455688769614</v>
      </c>
      <c r="AV99" s="41">
        <f t="shared" si="49"/>
        <v>160</v>
      </c>
      <c r="AW99" s="55">
        <f t="shared" si="50"/>
        <v>16.282849376519522</v>
      </c>
      <c r="AX99" s="41">
        <f t="shared" si="51"/>
        <v>160</v>
      </c>
      <c r="AZ99" s="14" t="s">
        <v>380</v>
      </c>
      <c r="BA99" s="14">
        <v>38392</v>
      </c>
      <c r="BB99" s="14" t="s">
        <v>381</v>
      </c>
      <c r="BC99" s="14">
        <v>545</v>
      </c>
      <c r="BD99" s="14">
        <v>160</v>
      </c>
      <c r="BE99" s="14">
        <v>160</v>
      </c>
      <c r="BF99" s="14"/>
      <c r="BG99" s="32">
        <f t="shared" si="28"/>
        <v>0</v>
      </c>
      <c r="BH99" s="32">
        <f t="shared" si="29"/>
        <v>0</v>
      </c>
      <c r="BI99" s="32">
        <f t="shared" si="30"/>
        <v>0</v>
      </c>
    </row>
    <row r="100" spans="1:61" ht="15" x14ac:dyDescent="0.25">
      <c r="A100" s="14" t="s">
        <v>382</v>
      </c>
      <c r="B100" s="14" t="s">
        <v>383</v>
      </c>
      <c r="C100" s="33">
        <v>228702</v>
      </c>
      <c r="D100" s="46">
        <v>5</v>
      </c>
      <c r="E100" s="47">
        <f t="shared" si="35"/>
        <v>2.1862511040568076</v>
      </c>
      <c r="F100" s="46">
        <v>1</v>
      </c>
      <c r="G100" s="47">
        <f t="shared" si="36"/>
        <v>0.43725022081136145</v>
      </c>
      <c r="H100" s="46">
        <v>4</v>
      </c>
      <c r="I100" s="19">
        <v>226543</v>
      </c>
      <c r="J100" s="46">
        <f>[1]Барг!J100+[1]Баунт!J100+[1]Бичур!J100+[1]Джид!J100+[1]Еравн!J100+[1]Заиграев!J100+[1]Закаменск!J100+[1]Иволг!J100+[1]Кабанск!J100+[1]Кижинг!J100+[1]Курумкан!J100+[1]Кяхта!J100+[1]Муйский!J100+[1]Мухоршибирь!J100+[1]Окинский!J100+[1]Прибайкальский!J100+[1]Северобайк!J100+[1]Селенгинский!J100+[1]Тарбагат!J100+[1]Тунк!J100+[1]Хоринск!J100+[1]ГП1!J100+[1]ГП2!J100+[1]ГП3!J100+[1]ГБ4!J100+[1]ГБ5!J100+[1]ГП6!J100</f>
        <v>5</v>
      </c>
      <c r="K100" s="73">
        <f t="shared" si="37"/>
        <v>2.2070865133771513</v>
      </c>
      <c r="L100" s="94">
        <f>[1]Барг!L100+[1]Баунт!L100+[1]Бичур!L100+[1]Джид!L100+[1]Еравн!L100+[1]Заиграев!L100+[1]Закаменск!L100+[1]Иволг!L100+[1]Кабанск!L100+[1]Кижинг!L100+[1]Курумкан!L100+[1]Кяхта!L100+[1]Муйский!L100+[1]Мухоршибирь!L100+[1]Окинский!L100+[1]Прибайкальский!L100+[1]Северобайк!L100+[1]Селенгинский!L100+[1]Тарбагат!L100+[1]Тунк!L100+[1]Хоринск!L100+[1]ГП1!L100+[1]ГП2!L100+[1]ГП3!L100+[1]ГБ4!L100+[1]ГБ5!L100+[1]ГП6!L100</f>
        <v>2</v>
      </c>
      <c r="M100" s="73">
        <f t="shared" si="31"/>
        <v>0.88283460535086056</v>
      </c>
      <c r="N100" s="95">
        <f>[1]Барг!N100+[1]Баунт!N100+[1]Бичур!N100+[1]Джид!N100+[1]Еравн!N100+[1]Заиграев!N100+[1]Закаменск!N100+[1]Иволг!N100+[1]Кабанск!N100+[1]Кижинг!N100+[1]Курумкан!N100+[1]Кяхта!N100+[1]Муйский!N100+[1]Мухоршибирь!N100+[1]Окинский!N100+[1]Прибайкальский!N100+[1]Северобайк!N100+[1]Селенгинский!N100+[1]Тарбагат!N100+[1]Тунк!N100+[1]Хоринск!N100+[1]ГП1!N100+[1]ГП2!N100+[1]ГП3!N100+[1]ГБ4!N100+[1]ГБ5!N100+[1]ГП6!N100</f>
        <v>3</v>
      </c>
      <c r="O100" s="48">
        <v>37580</v>
      </c>
      <c r="P100" s="48">
        <v>13</v>
      </c>
      <c r="Q100" s="49">
        <f t="shared" si="38"/>
        <v>34.592868547099521</v>
      </c>
      <c r="R100" s="48">
        <v>11</v>
      </c>
      <c r="S100" s="49">
        <f t="shared" si="39"/>
        <v>29.270888770622669</v>
      </c>
      <c r="T100" s="48">
        <v>1</v>
      </c>
      <c r="U100" s="96">
        <v>38568</v>
      </c>
      <c r="V100" s="96">
        <f>[1]Барг!V100+[1]Баунт!V100+[1]Бичур!V100+[1]Джид!V100+[1]Еравн!V100+[1]Заиграев!V100+[1]Закаменск!V100+[1]Иволг!V100+[1]Кабанск!V100+[1]Кижинг!V100+[1]Курумкан!V100+[1]Кяхта!V100+[1]Муйский!V100+[1]Мухоршибирь!V100+[1]Окинский!V100+[1]Прибайкальский!V100+[1]Северобайк!V100+[1]Селенгинский!V100+[1]Тарбагат!V100+[1]Тунк!V100+[1]Хоринск!V100+[1]ГП1!V100+[1]ГП2!V100+[1]ГП3!V100+[1]ГБ4!V100+[1]ГБ5!V100+[1]ГП6!V100</f>
        <v>0</v>
      </c>
      <c r="W100" s="49">
        <f t="shared" si="40"/>
        <v>0</v>
      </c>
      <c r="X100" s="48">
        <f>[1]Барг!X100+[1]Баунт!X100+[1]Бичур!X100+[1]Джид!X100+[1]Еравн!X100+[1]Заиграев!X100+[1]Закаменск!X100+[1]Иволг!X100+[1]Кабанск!X100+[1]Кижинг!X100+[1]Курумкан!X100+[1]Кяхта!X100+[1]Муйский!X100+[1]Мухоршибирь!X100+[1]Окинский!X100+[1]Прибайкальский!X100+[1]Северобайк!X100+[1]Селенгинский!X100+[1]Тарбагат!X100+[1]Тунк!X100+[1]Хоринск!X100+[1]ГП1!X100+[1]ГП2!X100+[1]ГП3!X100+[1]ГБ4!X100+[1]ГБ5!X100+[1]ГП6!X100</f>
        <v>0</v>
      </c>
      <c r="Y100" s="49">
        <f t="shared" si="32"/>
        <v>0</v>
      </c>
      <c r="Z100" s="48">
        <f>[1]Барг!Z100+[1]Баунт!Z100+[1]Бичур!Z100+[1]Джид!Z100+[1]Еравн!Z100+[1]Заиграев!Z100+[1]Закаменск!Z100+[1]Иволг!Z100+[1]Кабанск!Z100+[1]Кижинг!Z100+[1]Курумкан!Z100+[1]Кяхта!Z100+[1]Муйский!Z100+[1]Мухоршибирь!Z100+[1]Окинский!Z100+[1]Прибайкальский!Z100+[1]Северобайк!Z100+[1]Селенгинский!Z100+[1]Тарбагат!Z100+[1]Тунк!Z100+[1]Хоринск!Z100+[1]ГП1!Z100+[1]ГП2!Z100+[1]ГП3!Z100+[1]ГБ4!Z100+[1]ГБ5!Z100+[1]ГП6!Z100</f>
        <v>0</v>
      </c>
      <c r="AA100" s="50">
        <v>719149</v>
      </c>
      <c r="AB100" s="50">
        <v>225</v>
      </c>
      <c r="AC100" s="52">
        <f t="shared" si="41"/>
        <v>31.286979471569872</v>
      </c>
      <c r="AD100" s="50">
        <v>79</v>
      </c>
      <c r="AE100" s="52">
        <f t="shared" si="42"/>
        <v>10.985206125573422</v>
      </c>
      <c r="AF100" s="50">
        <v>66</v>
      </c>
      <c r="AG100" s="50">
        <v>717518</v>
      </c>
      <c r="AH100" s="50">
        <f>[1]Барг!AH100+[1]Баунт!AH100+[1]Бичур!AH100+[1]Джид!AH100+[1]Еравн!AH100+[1]Заиграев!AH100+[1]Закаменск!AH100+[1]Иволг!AH100+[1]Кабанск!AH100+[1]Кижинг!AH100+[1]Курумкан!AH100+[1]Кяхта!AH100+[1]Муйский!AH100+[1]Мухоршибирь!AH100+[1]Окинский!AH100+[1]Прибайкальский!AH100+[1]Северобайк!AH100+[1]Селенгинский!AH100+[1]Тарбагат!AH100+[1]Тунк!AH100+[1]Хоринск!AH100+[1]ГП1!AH100+[1]ГП2!AH100+[1]ГП3!AH100+[1]ГБ4!AH100+[1]ГБ5!AH100+[1]ГП6!AH100</f>
        <v>262</v>
      </c>
      <c r="AI100" s="52">
        <f t="shared" si="43"/>
        <v>36.514763392695379</v>
      </c>
      <c r="AJ100" s="50">
        <f>[1]Барг!AJ100+[1]Баунт!AJ100+[1]Бичур!AJ100+[1]Джид!AJ100+[1]Еравн!AJ100+[1]Заиграев!AJ100+[1]Закаменск!AJ100+[1]Иволг!AJ100+[1]Кабанск!AJ100+[1]Кижинг!AJ100+[1]Курумкан!AJ100+[1]Кяхта!AJ100+[1]Муйский!AJ100+[1]Мухоршибирь!AJ100+[1]Окинский!AJ100+[1]Прибайкальский!AJ100+[1]Северобайк!AJ100+[1]Селенгинский!AJ100+[1]Тарбагат!AJ100+[1]Тунк!AJ100+[1]Хоринск!AJ100+[1]ГП1!AJ100+[1]ГП2!AJ100+[1]ГП3!AJ100+[1]ГБ4!AJ100+[1]ГБ5!AJ100+[1]ГП6!AJ100</f>
        <v>154</v>
      </c>
      <c r="AK100" s="52">
        <f t="shared" si="33"/>
        <v>21.462876192653006</v>
      </c>
      <c r="AL100" s="50">
        <f>[1]Барг!AL100+[1]Баунт!AL100+[1]Бичур!AL100+[1]Джид!AL100+[1]Еравн!AL100+[1]Заиграев!AL100+[1]Закаменск!AL100+[1]Иволг!AL100+[1]Кабанск!AL100+[1]Кижинг!AL100+[1]Курумкан!AL100+[1]Кяхта!AL100+[1]Муйский!AL100+[1]Мухоршибирь!AL100+[1]Окинский!AL100+[1]Прибайкальский!AL100+[1]Северобайк!AL100+[1]Селенгинский!AL100+[1]Тарбагат!AL100+[1]Тунк!AL100+[1]Хоринск!AL100+[1]ГП1!AL100+[1]ГП2!AL100+[1]ГП3!AL100+[1]ГБ4!AL100+[1]ГБ5!AL100+[1]ГП6!AL100</f>
        <v>68</v>
      </c>
      <c r="AM100" s="97">
        <f t="shared" si="44"/>
        <v>985431</v>
      </c>
      <c r="AN100" s="97">
        <f t="shared" si="44"/>
        <v>243</v>
      </c>
      <c r="AO100" s="53">
        <f t="shared" si="45"/>
        <v>24.659260770160465</v>
      </c>
      <c r="AP100" s="98">
        <f t="shared" si="46"/>
        <v>91</v>
      </c>
      <c r="AQ100" s="53">
        <f t="shared" si="34"/>
        <v>9.2345379838872539</v>
      </c>
      <c r="AR100" s="99">
        <f t="shared" si="47"/>
        <v>71</v>
      </c>
      <c r="AS100" s="41">
        <v>982629</v>
      </c>
      <c r="AT100" s="41">
        <f t="shared" si="47"/>
        <v>267</v>
      </c>
      <c r="AU100" s="54">
        <f t="shared" si="48"/>
        <v>27.172004897066952</v>
      </c>
      <c r="AV100" s="41">
        <f t="shared" si="49"/>
        <v>156</v>
      </c>
      <c r="AW100" s="55">
        <f t="shared" si="50"/>
        <v>15.875778142106531</v>
      </c>
      <c r="AX100" s="41">
        <f t="shared" si="51"/>
        <v>71</v>
      </c>
      <c r="AZ100" s="14" t="s">
        <v>383</v>
      </c>
      <c r="BA100" s="14">
        <v>44994</v>
      </c>
      <c r="BB100" s="14" t="s">
        <v>384</v>
      </c>
      <c r="BC100" s="14">
        <v>267</v>
      </c>
      <c r="BD100" s="14">
        <v>156</v>
      </c>
      <c r="BE100" s="14">
        <v>71</v>
      </c>
      <c r="BF100" s="14"/>
      <c r="BG100" s="32">
        <f t="shared" si="28"/>
        <v>0</v>
      </c>
      <c r="BH100" s="32">
        <f t="shared" si="29"/>
        <v>0</v>
      </c>
      <c r="BI100" s="32">
        <f t="shared" si="30"/>
        <v>0</v>
      </c>
    </row>
    <row r="101" spans="1:61" ht="15" x14ac:dyDescent="0.25">
      <c r="A101" s="14" t="s">
        <v>385</v>
      </c>
      <c r="B101" s="14" t="s">
        <v>386</v>
      </c>
      <c r="C101" s="33">
        <v>228702</v>
      </c>
      <c r="D101" s="46">
        <v>1</v>
      </c>
      <c r="E101" s="47">
        <f t="shared" si="35"/>
        <v>0.43725022081136145</v>
      </c>
      <c r="F101" s="46">
        <v>1</v>
      </c>
      <c r="G101" s="47">
        <f t="shared" si="36"/>
        <v>0.43725022081136145</v>
      </c>
      <c r="H101" s="46">
        <v>0</v>
      </c>
      <c r="I101" s="19">
        <v>226543</v>
      </c>
      <c r="J101" s="46">
        <f>[1]Барг!J101+[1]Баунт!J101+[1]Бичур!J101+[1]Джид!J101+[1]Еравн!J101+[1]Заиграев!J101+[1]Закаменск!J101+[1]Иволг!J101+[1]Кабанск!J101+[1]Кижинг!J101+[1]Курумкан!J101+[1]Кяхта!J101+[1]Муйский!J101+[1]Мухоршибирь!J101+[1]Окинский!J101+[1]Прибайкальский!J101+[1]Северобайк!J101+[1]Селенгинский!J101+[1]Тарбагат!J101+[1]Тунк!J101+[1]Хоринск!J101+[1]ГП1!J101+[1]ГП2!J101+[1]ГП3!J101+[1]ГБ4!J101+[1]ГБ5!J101+[1]ГП6!J101</f>
        <v>1</v>
      </c>
      <c r="K101" s="73">
        <f t="shared" si="37"/>
        <v>0.44141730267543028</v>
      </c>
      <c r="L101" s="94">
        <f>[1]Барг!L101+[1]Баунт!L101+[1]Бичур!L101+[1]Джид!L101+[1]Еравн!L101+[1]Заиграев!L101+[1]Закаменск!L101+[1]Иволг!L101+[1]Кабанск!L101+[1]Кижинг!L101+[1]Курумкан!L101+[1]Кяхта!L101+[1]Муйский!L101+[1]Мухоршибирь!L101+[1]Окинский!L101+[1]Прибайкальский!L101+[1]Северобайк!L101+[1]Селенгинский!L101+[1]Тарбагат!L101+[1]Тунк!L101+[1]Хоринск!L101+[1]ГП1!L101+[1]ГП2!L101+[1]ГП3!L101+[1]ГБ4!L101+[1]ГБ5!L101+[1]ГП6!L101</f>
        <v>0</v>
      </c>
      <c r="M101" s="73">
        <f t="shared" si="31"/>
        <v>0</v>
      </c>
      <c r="N101" s="95">
        <f>[1]Барг!N101+[1]Баунт!N101+[1]Бичур!N101+[1]Джид!N101+[1]Еравн!N101+[1]Заиграев!N101+[1]Закаменск!N101+[1]Иволг!N101+[1]Кабанск!N101+[1]Кижинг!N101+[1]Курумкан!N101+[1]Кяхта!N101+[1]Муйский!N101+[1]Мухоршибирь!N101+[1]Окинский!N101+[1]Прибайкальский!N101+[1]Северобайк!N101+[1]Селенгинский!N101+[1]Тарбагат!N101+[1]Тунк!N101+[1]Хоринск!N101+[1]ГП1!N101+[1]ГП2!N101+[1]ГП3!N101+[1]ГБ4!N101+[1]ГБ5!N101+[1]ГП6!N101</f>
        <v>1</v>
      </c>
      <c r="O101" s="48">
        <v>37580</v>
      </c>
      <c r="P101" s="48">
        <v>0</v>
      </c>
      <c r="Q101" s="49">
        <f t="shared" si="38"/>
        <v>0</v>
      </c>
      <c r="R101" s="48">
        <v>0</v>
      </c>
      <c r="S101" s="49">
        <f t="shared" si="39"/>
        <v>0</v>
      </c>
      <c r="T101" s="48">
        <v>0</v>
      </c>
      <c r="U101" s="96">
        <v>38568</v>
      </c>
      <c r="V101" s="96">
        <f>[1]Барг!V101+[1]Баунт!V101+[1]Бичур!V101+[1]Джид!V101+[1]Еравн!V101+[1]Заиграев!V101+[1]Закаменск!V101+[1]Иволг!V101+[1]Кабанск!V101+[1]Кижинг!V101+[1]Курумкан!V101+[1]Кяхта!V101+[1]Муйский!V101+[1]Мухоршибирь!V101+[1]Окинский!V101+[1]Прибайкальский!V101+[1]Северобайк!V101+[1]Селенгинский!V101+[1]Тарбагат!V101+[1]Тунк!V101+[1]Хоринск!V101+[1]ГП1!V101+[1]ГП2!V101+[1]ГП3!V101+[1]ГБ4!V101+[1]ГБ5!V101+[1]ГП6!V101</f>
        <v>0</v>
      </c>
      <c r="W101" s="49">
        <f t="shared" si="40"/>
        <v>0</v>
      </c>
      <c r="X101" s="48">
        <f>[1]Барг!X101+[1]Баунт!X101+[1]Бичур!X101+[1]Джид!X101+[1]Еравн!X101+[1]Заиграев!X101+[1]Закаменск!X101+[1]Иволг!X101+[1]Кабанск!X101+[1]Кижинг!X101+[1]Курумкан!X101+[1]Кяхта!X101+[1]Муйский!X101+[1]Мухоршибирь!X101+[1]Окинский!X101+[1]Прибайкальский!X101+[1]Северобайк!X101+[1]Селенгинский!X101+[1]Тарбагат!X101+[1]Тунк!X101+[1]Хоринск!X101+[1]ГП1!X101+[1]ГП2!X101+[1]ГП3!X101+[1]ГБ4!X101+[1]ГБ5!X101+[1]ГП6!X101</f>
        <v>0</v>
      </c>
      <c r="Y101" s="49">
        <f t="shared" si="32"/>
        <v>0</v>
      </c>
      <c r="Z101" s="48">
        <f>[1]Барг!Z101+[1]Баунт!Z101+[1]Бичур!Z101+[1]Джид!Z101+[1]Еравн!Z101+[1]Заиграев!Z101+[1]Закаменск!Z101+[1]Иволг!Z101+[1]Кабанск!Z101+[1]Кижинг!Z101+[1]Курумкан!Z101+[1]Кяхта!Z101+[1]Муйский!Z101+[1]Мухоршибирь!Z101+[1]Окинский!Z101+[1]Прибайкальский!Z101+[1]Северобайк!Z101+[1]Селенгинский!Z101+[1]Тарбагат!Z101+[1]Тунк!Z101+[1]Хоринск!Z101+[1]ГП1!Z101+[1]ГП2!Z101+[1]ГП3!Z101+[1]ГБ4!Z101+[1]ГБ5!Z101+[1]ГП6!Z101</f>
        <v>0</v>
      </c>
      <c r="AA101" s="50">
        <v>719149</v>
      </c>
      <c r="AB101" s="50">
        <v>48</v>
      </c>
      <c r="AC101" s="52">
        <f t="shared" si="41"/>
        <v>6.6745556206015717</v>
      </c>
      <c r="AD101" s="50">
        <v>17</v>
      </c>
      <c r="AE101" s="52">
        <f t="shared" si="42"/>
        <v>2.3639051156297235</v>
      </c>
      <c r="AF101" s="50">
        <v>28</v>
      </c>
      <c r="AG101" s="50">
        <v>717518</v>
      </c>
      <c r="AH101" s="50">
        <f>[1]Барг!AH101+[1]Баунт!AH101+[1]Бичур!AH101+[1]Джид!AH101+[1]Еравн!AH101+[1]Заиграев!AH101+[1]Закаменск!AH101+[1]Иволг!AH101+[1]Кабанск!AH101+[1]Кижинг!AH101+[1]Курумкан!AH101+[1]Кяхта!AH101+[1]Муйский!AH101+[1]Мухоршибирь!AH101+[1]Окинский!AH101+[1]Прибайкальский!AH101+[1]Северобайк!AH101+[1]Селенгинский!AH101+[1]Тарбагат!AH101+[1]Тунк!AH101+[1]Хоринск!AH101+[1]ГП1!AH101+[1]ГП2!AH101+[1]ГП3!AH101+[1]ГБ4!AH101+[1]ГБ5!AH101+[1]ГП6!AH101</f>
        <v>65</v>
      </c>
      <c r="AI101" s="52">
        <f t="shared" si="43"/>
        <v>9.0590061852106842</v>
      </c>
      <c r="AJ101" s="50">
        <f>[1]Барг!AJ101+[1]Баунт!AJ101+[1]Бичур!AJ101+[1]Джид!AJ101+[1]Еравн!AJ101+[1]Заиграев!AJ101+[1]Закаменск!AJ101+[1]Иволг!AJ101+[1]Кабанск!AJ101+[1]Кижинг!AJ101+[1]Курумкан!AJ101+[1]Кяхта!AJ101+[1]Муйский!AJ101+[1]Мухоршибирь!AJ101+[1]Окинский!AJ101+[1]Прибайкальский!AJ101+[1]Северобайк!AJ101+[1]Селенгинский!AJ101+[1]Тарбагат!AJ101+[1]Тунк!AJ101+[1]Хоринск!AJ101+[1]ГП1!AJ101+[1]ГП2!AJ101+[1]ГП3!AJ101+[1]ГБ4!AJ101+[1]ГБ5!AJ101+[1]ГП6!AJ101</f>
        <v>24</v>
      </c>
      <c r="AK101" s="52">
        <f t="shared" si="33"/>
        <v>3.3448638222316376</v>
      </c>
      <c r="AL101" s="50">
        <f>[1]Барг!AL101+[1]Баунт!AL101+[1]Бичур!AL101+[1]Джид!AL101+[1]Еравн!AL101+[1]Заиграев!AL101+[1]Закаменск!AL101+[1]Иволг!AL101+[1]Кабанск!AL101+[1]Кижинг!AL101+[1]Курумкан!AL101+[1]Кяхта!AL101+[1]Муйский!AL101+[1]Мухоршибирь!AL101+[1]Окинский!AL101+[1]Прибайкальский!AL101+[1]Северобайк!AL101+[1]Селенгинский!AL101+[1]Тарбагат!AL101+[1]Тунк!AL101+[1]Хоринск!AL101+[1]ГП1!AL101+[1]ГП2!AL101+[1]ГП3!AL101+[1]ГБ4!AL101+[1]ГБ5!AL101+[1]ГП6!AL101</f>
        <v>30</v>
      </c>
      <c r="AM101" s="97">
        <f t="shared" si="44"/>
        <v>985431</v>
      </c>
      <c r="AN101" s="97">
        <f t="shared" si="44"/>
        <v>49</v>
      </c>
      <c r="AO101" s="53">
        <f t="shared" si="45"/>
        <v>4.9724435297854441</v>
      </c>
      <c r="AP101" s="98">
        <f t="shared" si="46"/>
        <v>18</v>
      </c>
      <c r="AQ101" s="53">
        <f t="shared" si="34"/>
        <v>1.8266119089007753</v>
      </c>
      <c r="AR101" s="99">
        <f t="shared" si="47"/>
        <v>28</v>
      </c>
      <c r="AS101" s="41">
        <v>982629</v>
      </c>
      <c r="AT101" s="41">
        <f t="shared" si="47"/>
        <v>66</v>
      </c>
      <c r="AU101" s="54">
        <f t="shared" si="48"/>
        <v>6.7166753678143021</v>
      </c>
      <c r="AV101" s="41">
        <f t="shared" si="49"/>
        <v>24</v>
      </c>
      <c r="AW101" s="55">
        <f t="shared" si="50"/>
        <v>2.4424274064779281</v>
      </c>
      <c r="AX101" s="41">
        <f t="shared" si="51"/>
        <v>31</v>
      </c>
      <c r="AZ101" s="14" t="s">
        <v>387</v>
      </c>
      <c r="BA101" s="14">
        <v>36959</v>
      </c>
      <c r="BB101" s="14" t="s">
        <v>388</v>
      </c>
      <c r="BC101" s="14">
        <v>66</v>
      </c>
      <c r="BD101" s="14">
        <v>24</v>
      </c>
      <c r="BE101" s="14">
        <v>31</v>
      </c>
      <c r="BF101" s="14"/>
      <c r="BG101" s="32">
        <f t="shared" si="28"/>
        <v>0</v>
      </c>
      <c r="BH101" s="32">
        <f t="shared" si="29"/>
        <v>0</v>
      </c>
      <c r="BI101" s="32">
        <f t="shared" si="30"/>
        <v>0</v>
      </c>
    </row>
    <row r="102" spans="1:61" ht="15" x14ac:dyDescent="0.25">
      <c r="A102" s="14" t="s">
        <v>389</v>
      </c>
      <c r="B102" s="14" t="s">
        <v>390</v>
      </c>
      <c r="C102" s="33">
        <v>228702</v>
      </c>
      <c r="D102" s="46">
        <v>0</v>
      </c>
      <c r="E102" s="47">
        <f t="shared" si="35"/>
        <v>0</v>
      </c>
      <c r="F102" s="46">
        <v>0</v>
      </c>
      <c r="G102" s="47">
        <f t="shared" si="36"/>
        <v>0</v>
      </c>
      <c r="H102" s="46">
        <v>0</v>
      </c>
      <c r="I102" s="19">
        <v>226543</v>
      </c>
      <c r="J102" s="46">
        <f>[1]Барг!J102+[1]Баунт!J102+[1]Бичур!J102+[1]Джид!J102+[1]Еравн!J102+[1]Заиграев!J102+[1]Закаменск!J102+[1]Иволг!J102+[1]Кабанск!J102+[1]Кижинг!J102+[1]Курумкан!J102+[1]Кяхта!J102+[1]Муйский!J102+[1]Мухоршибирь!J102+[1]Окинский!J102+[1]Прибайкальский!J102+[1]Северобайк!J102+[1]Селенгинский!J102+[1]Тарбагат!J102+[1]Тунк!J102+[1]Хоринск!J102+[1]ГП1!J102+[1]ГП2!J102+[1]ГП3!J102+[1]ГБ4!J102+[1]ГБ5!J102+[1]ГП6!J102</f>
        <v>0</v>
      </c>
      <c r="K102" s="73">
        <f t="shared" si="37"/>
        <v>0</v>
      </c>
      <c r="L102" s="94">
        <f>[1]Барг!L102+[1]Баунт!L102+[1]Бичур!L102+[1]Джид!L102+[1]Еравн!L102+[1]Заиграев!L102+[1]Закаменск!L102+[1]Иволг!L102+[1]Кабанск!L102+[1]Кижинг!L102+[1]Курумкан!L102+[1]Кяхта!L102+[1]Муйский!L102+[1]Мухоршибирь!L102+[1]Окинский!L102+[1]Прибайкальский!L102+[1]Северобайк!L102+[1]Селенгинский!L102+[1]Тарбагат!L102+[1]Тунк!L102+[1]Хоринск!L102+[1]ГП1!L102+[1]ГП2!L102+[1]ГП3!L102+[1]ГБ4!L102+[1]ГБ5!L102+[1]ГП6!L102</f>
        <v>0</v>
      </c>
      <c r="M102" s="73">
        <f t="shared" si="31"/>
        <v>0</v>
      </c>
      <c r="N102" s="95">
        <f>[1]Барг!N102+[1]Баунт!N102+[1]Бичур!N102+[1]Джид!N102+[1]Еравн!N102+[1]Заиграев!N102+[1]Закаменск!N102+[1]Иволг!N102+[1]Кабанск!N102+[1]Кижинг!N102+[1]Курумкан!N102+[1]Кяхта!N102+[1]Муйский!N102+[1]Мухоршибирь!N102+[1]Окинский!N102+[1]Прибайкальский!N102+[1]Северобайк!N102+[1]Селенгинский!N102+[1]Тарбагат!N102+[1]Тунк!N102+[1]Хоринск!N102+[1]ГП1!N102+[1]ГП2!N102+[1]ГП3!N102+[1]ГБ4!N102+[1]ГБ5!N102+[1]ГП6!N102</f>
        <v>0</v>
      </c>
      <c r="O102" s="48">
        <v>37580</v>
      </c>
      <c r="P102" s="48">
        <v>0</v>
      </c>
      <c r="Q102" s="49">
        <f t="shared" si="38"/>
        <v>0</v>
      </c>
      <c r="R102" s="48">
        <v>0</v>
      </c>
      <c r="S102" s="49">
        <f t="shared" si="39"/>
        <v>0</v>
      </c>
      <c r="T102" s="48">
        <v>0</v>
      </c>
      <c r="U102" s="96">
        <v>38568</v>
      </c>
      <c r="V102" s="96">
        <f>[1]Барг!V102+[1]Баунт!V102+[1]Бичур!V102+[1]Джид!V102+[1]Еравн!V102+[1]Заиграев!V102+[1]Закаменск!V102+[1]Иволг!V102+[1]Кабанск!V102+[1]Кижинг!V102+[1]Курумкан!V102+[1]Кяхта!V102+[1]Муйский!V102+[1]Мухоршибирь!V102+[1]Окинский!V102+[1]Прибайкальский!V102+[1]Северобайк!V102+[1]Селенгинский!V102+[1]Тарбагат!V102+[1]Тунк!V102+[1]Хоринск!V102+[1]ГП1!V102+[1]ГП2!V102+[1]ГП3!V102+[1]ГБ4!V102+[1]ГБ5!V102+[1]ГП6!V102</f>
        <v>0</v>
      </c>
      <c r="W102" s="49">
        <f t="shared" si="40"/>
        <v>0</v>
      </c>
      <c r="X102" s="48">
        <f>[1]Барг!X102+[1]Баунт!X102+[1]Бичур!X102+[1]Джид!X102+[1]Еравн!X102+[1]Заиграев!X102+[1]Закаменск!X102+[1]Иволг!X102+[1]Кабанск!X102+[1]Кижинг!X102+[1]Курумкан!X102+[1]Кяхта!X102+[1]Муйский!X102+[1]Мухоршибирь!X102+[1]Окинский!X102+[1]Прибайкальский!X102+[1]Северобайк!X102+[1]Селенгинский!X102+[1]Тарбагат!X102+[1]Тунк!X102+[1]Хоринск!X102+[1]ГП1!X102+[1]ГП2!X102+[1]ГП3!X102+[1]ГБ4!X102+[1]ГБ5!X102+[1]ГП6!X102</f>
        <v>0</v>
      </c>
      <c r="Y102" s="49">
        <f t="shared" si="32"/>
        <v>0</v>
      </c>
      <c r="Z102" s="48">
        <f>[1]Барг!Z102+[1]Баунт!Z102+[1]Бичур!Z102+[1]Джид!Z102+[1]Еравн!Z102+[1]Заиграев!Z102+[1]Закаменск!Z102+[1]Иволг!Z102+[1]Кабанск!Z102+[1]Кижинг!Z102+[1]Курумкан!Z102+[1]Кяхта!Z102+[1]Муйский!Z102+[1]Мухоршибирь!Z102+[1]Окинский!Z102+[1]Прибайкальский!Z102+[1]Северобайк!Z102+[1]Селенгинский!Z102+[1]Тарбагат!Z102+[1]Тунк!Z102+[1]Хоринск!Z102+[1]ГП1!Z102+[1]ГП2!Z102+[1]ГП3!Z102+[1]ГБ4!Z102+[1]ГБ5!Z102+[1]ГП6!Z102</f>
        <v>0</v>
      </c>
      <c r="AA102" s="50">
        <v>719149</v>
      </c>
      <c r="AB102" s="50">
        <v>30</v>
      </c>
      <c r="AC102" s="52">
        <f t="shared" si="41"/>
        <v>4.1715972628759825</v>
      </c>
      <c r="AD102" s="50">
        <v>5</v>
      </c>
      <c r="AE102" s="52">
        <f t="shared" si="42"/>
        <v>0.69526621047933046</v>
      </c>
      <c r="AF102" s="50">
        <v>9</v>
      </c>
      <c r="AG102" s="50">
        <v>717518</v>
      </c>
      <c r="AH102" s="50">
        <f>[1]Барг!AH102+[1]Баунт!AH102+[1]Бичур!AH102+[1]Джид!AH102+[1]Еравн!AH102+[1]Заиграев!AH102+[1]Закаменск!AH102+[1]Иволг!AH102+[1]Кабанск!AH102+[1]Кижинг!AH102+[1]Курумкан!AH102+[1]Кяхта!AH102+[1]Муйский!AH102+[1]Мухоршибирь!AH102+[1]Окинский!AH102+[1]Прибайкальский!AH102+[1]Северобайк!AH102+[1]Селенгинский!AH102+[1]Тарбагат!AH102+[1]Тунк!AH102+[1]Хоринск!AH102+[1]ГП1!AH102+[1]ГП2!AH102+[1]ГП3!AH102+[1]ГБ4!AH102+[1]ГБ5!AH102+[1]ГП6!AH102</f>
        <v>16</v>
      </c>
      <c r="AI102" s="52">
        <f t="shared" si="43"/>
        <v>2.2299092148210917</v>
      </c>
      <c r="AJ102" s="50">
        <f>[1]Барг!AJ102+[1]Баунт!AJ102+[1]Бичур!AJ102+[1]Джид!AJ102+[1]Еравн!AJ102+[1]Заиграев!AJ102+[1]Закаменск!AJ102+[1]Иволг!AJ102+[1]Кабанск!AJ102+[1]Кижинг!AJ102+[1]Курумкан!AJ102+[1]Кяхта!AJ102+[1]Муйский!AJ102+[1]Мухоршибирь!AJ102+[1]Окинский!AJ102+[1]Прибайкальский!AJ102+[1]Северобайк!AJ102+[1]Селенгинский!AJ102+[1]Тарбагат!AJ102+[1]Тунк!AJ102+[1]Хоринск!AJ102+[1]ГП1!AJ102+[1]ГП2!AJ102+[1]ГП3!AJ102+[1]ГБ4!AJ102+[1]ГБ5!AJ102+[1]ГП6!AJ102</f>
        <v>3</v>
      </c>
      <c r="AK102" s="52">
        <f t="shared" si="33"/>
        <v>0.4181079777789547</v>
      </c>
      <c r="AL102" s="50">
        <f>[1]Барг!AL102+[1]Баунт!AL102+[1]Бичур!AL102+[1]Джид!AL102+[1]Еравн!AL102+[1]Заиграев!AL102+[1]Закаменск!AL102+[1]Иволг!AL102+[1]Кабанск!AL102+[1]Кижинг!AL102+[1]Курумкан!AL102+[1]Кяхта!AL102+[1]Муйский!AL102+[1]Мухоршибирь!AL102+[1]Окинский!AL102+[1]Прибайкальский!AL102+[1]Северобайк!AL102+[1]Селенгинский!AL102+[1]Тарбагат!AL102+[1]Тунк!AL102+[1]Хоринск!AL102+[1]ГП1!AL102+[1]ГП2!AL102+[1]ГП3!AL102+[1]ГБ4!AL102+[1]ГБ5!AL102+[1]ГП6!AL102</f>
        <v>10</v>
      </c>
      <c r="AM102" s="97">
        <f t="shared" si="44"/>
        <v>985431</v>
      </c>
      <c r="AN102" s="97">
        <f t="shared" si="44"/>
        <v>30</v>
      </c>
      <c r="AO102" s="53">
        <f t="shared" si="45"/>
        <v>3.0443531815012923</v>
      </c>
      <c r="AP102" s="98">
        <f t="shared" si="46"/>
        <v>5</v>
      </c>
      <c r="AQ102" s="53">
        <f t="shared" si="34"/>
        <v>0.50739219691688209</v>
      </c>
      <c r="AR102" s="99">
        <f t="shared" si="47"/>
        <v>9</v>
      </c>
      <c r="AS102" s="41">
        <v>982629</v>
      </c>
      <c r="AT102" s="41">
        <f t="shared" si="47"/>
        <v>16</v>
      </c>
      <c r="AU102" s="54">
        <f t="shared" si="48"/>
        <v>1.6282849376519521</v>
      </c>
      <c r="AV102" s="41">
        <f t="shared" si="49"/>
        <v>3</v>
      </c>
      <c r="AW102" s="55">
        <f t="shared" si="50"/>
        <v>0.30530342580974101</v>
      </c>
      <c r="AX102" s="41">
        <f t="shared" si="51"/>
        <v>10</v>
      </c>
      <c r="AZ102" s="14" t="s">
        <v>390</v>
      </c>
      <c r="BA102" s="32">
        <v>37324</v>
      </c>
      <c r="BB102" s="32" t="s">
        <v>391</v>
      </c>
      <c r="BC102" s="32">
        <v>16</v>
      </c>
      <c r="BD102" s="32">
        <v>3</v>
      </c>
      <c r="BE102" s="32">
        <v>10</v>
      </c>
      <c r="BF102" s="14"/>
      <c r="BG102" s="32">
        <f t="shared" si="28"/>
        <v>0</v>
      </c>
      <c r="BH102" s="32">
        <f t="shared" si="29"/>
        <v>0</v>
      </c>
      <c r="BI102" s="32">
        <f t="shared" si="30"/>
        <v>0</v>
      </c>
    </row>
    <row r="103" spans="1:61" ht="15" x14ac:dyDescent="0.25">
      <c r="A103" s="14" t="s">
        <v>392</v>
      </c>
      <c r="B103" s="14" t="s">
        <v>393</v>
      </c>
      <c r="C103" s="33">
        <v>228702</v>
      </c>
      <c r="D103" s="46">
        <v>487</v>
      </c>
      <c r="E103" s="47">
        <f t="shared" si="35"/>
        <v>212.94085753513306</v>
      </c>
      <c r="F103" s="46">
        <v>73</v>
      </c>
      <c r="G103" s="47">
        <f t="shared" si="36"/>
        <v>31.919266119229388</v>
      </c>
      <c r="H103" s="46">
        <v>361</v>
      </c>
      <c r="I103" s="19">
        <v>226543</v>
      </c>
      <c r="J103" s="46">
        <f>[1]Барг!J103+[1]Баунт!J103+[1]Бичур!J103+[1]Джид!J103+[1]Еравн!J103+[1]Заиграев!J103+[1]Закаменск!J103+[1]Иволг!J103+[1]Кабанск!J103+[1]Кижинг!J103+[1]Курумкан!J103+[1]Кяхта!J103+[1]Муйский!J103+[1]Мухоршибирь!J103+[1]Окинский!J103+[1]Прибайкальский!J103+[1]Северобайк!J103+[1]Селенгинский!J103+[1]Тарбагат!J103+[1]Тунк!J103+[1]Хоринск!J103+[1]ГП1!J103+[1]ГП2!J103+[1]ГП3!J103+[1]ГБ4!J103+[1]ГБ5!J103+[1]ГП6!J103</f>
        <v>548</v>
      </c>
      <c r="K103" s="73">
        <f t="shared" si="37"/>
        <v>241.89668186613576</v>
      </c>
      <c r="L103" s="94">
        <f>[1]Барг!L103+[1]Баунт!L103+[1]Бичур!L103+[1]Джид!L103+[1]Еравн!L103+[1]Заиграев!L103+[1]Закаменск!L103+[1]Иволг!L103+[1]Кабанск!L103+[1]Кижинг!L103+[1]Курумкан!L103+[1]Кяхта!L103+[1]Муйский!L103+[1]Мухоршибирь!L103+[1]Окинский!L103+[1]Прибайкальский!L103+[1]Северобайк!L103+[1]Селенгинский!L103+[1]Тарбагат!L103+[1]Тунк!L103+[1]Хоринск!L103+[1]ГП1!L103+[1]ГП2!L103+[1]ГП3!L103+[1]ГБ4!L103+[1]ГБ5!L103+[1]ГП6!L103</f>
        <v>140</v>
      </c>
      <c r="M103" s="73">
        <f t="shared" si="31"/>
        <v>61.798422374560239</v>
      </c>
      <c r="N103" s="95">
        <f>[1]Барг!N103+[1]Баунт!N103+[1]Бичур!N103+[1]Джид!N103+[1]Еравн!N103+[1]Заиграев!N103+[1]Закаменск!N103+[1]Иволг!N103+[1]Кабанск!N103+[1]Кижинг!N103+[1]Курумкан!N103+[1]Кяхта!N103+[1]Муйский!N103+[1]Мухоршибирь!N103+[1]Окинский!N103+[1]Прибайкальский!N103+[1]Северобайк!N103+[1]Селенгинский!N103+[1]Тарбагат!N103+[1]Тунк!N103+[1]Хоринск!N103+[1]ГП1!N103+[1]ГП2!N103+[1]ГП3!N103+[1]ГБ4!N103+[1]ГБ5!N103+[1]ГП6!N103</f>
        <v>343</v>
      </c>
      <c r="O103" s="48">
        <v>37580</v>
      </c>
      <c r="P103" s="48">
        <v>115</v>
      </c>
      <c r="Q103" s="49">
        <f t="shared" si="38"/>
        <v>306.01383714741883</v>
      </c>
      <c r="R103" s="48">
        <v>14</v>
      </c>
      <c r="S103" s="49">
        <f t="shared" si="39"/>
        <v>37.253858435337946</v>
      </c>
      <c r="T103" s="48">
        <v>86</v>
      </c>
      <c r="U103" s="96">
        <v>38568</v>
      </c>
      <c r="V103" s="96">
        <f>[1]Барг!V103+[1]Баунт!V103+[1]Бичур!V103+[1]Джид!V103+[1]Еравн!V103+[1]Заиграев!V103+[1]Закаменск!V103+[1]Иволг!V103+[1]Кабанск!V103+[1]Кижинг!V103+[1]Курумкан!V103+[1]Кяхта!V103+[1]Муйский!V103+[1]Мухоршибирь!V103+[1]Окинский!V103+[1]Прибайкальский!V103+[1]Северобайк!V103+[1]Селенгинский!V103+[1]Тарбагат!V103+[1]Тунк!V103+[1]Хоринск!V103+[1]ГП1!V103+[1]ГП2!V103+[1]ГП3!V103+[1]ГБ4!V103+[1]ГБ5!V103+[1]ГП6!V103</f>
        <v>113</v>
      </c>
      <c r="W103" s="49">
        <f t="shared" si="40"/>
        <v>292.98900643020124</v>
      </c>
      <c r="X103" s="48">
        <f>[1]Барг!X103+[1]Баунт!X103+[1]Бичур!X103+[1]Джид!X103+[1]Еравн!X103+[1]Заиграев!X103+[1]Закаменск!X103+[1]Иволг!X103+[1]Кабанск!X103+[1]Кижинг!X103+[1]Курумкан!X103+[1]Кяхта!X103+[1]Муйский!X103+[1]Мухоршибирь!X103+[1]Окинский!X103+[1]Прибайкальский!X103+[1]Северобайк!X103+[1]Селенгинский!X103+[1]Тарбагат!X103+[1]Тунк!X103+[1]Хоринск!X103+[1]ГП1!X103+[1]ГП2!X103+[1]ГП3!X103+[1]ГБ4!X103+[1]ГБ5!X103+[1]ГП6!X103</f>
        <v>7</v>
      </c>
      <c r="Y103" s="49">
        <f t="shared" si="32"/>
        <v>18.149761460277951</v>
      </c>
      <c r="Z103" s="48">
        <f>[1]Барг!Z103+[1]Баунт!Z103+[1]Бичур!Z103+[1]Джид!Z103+[1]Еравн!Z103+[1]Заиграев!Z103+[1]Закаменск!Z103+[1]Иволг!Z103+[1]Кабанск!Z103+[1]Кижинг!Z103+[1]Курумкан!Z103+[1]Кяхта!Z103+[1]Муйский!Z103+[1]Мухоршибирь!Z103+[1]Окинский!Z103+[1]Прибайкальский!Z103+[1]Северобайк!Z103+[1]Селенгинский!Z103+[1]Тарбагат!Z103+[1]Тунк!Z103+[1]Хоринск!Z103+[1]ГП1!Z103+[1]ГП2!Z103+[1]ГП3!Z103+[1]ГБ4!Z103+[1]ГБ5!Z103+[1]ГП6!Z103</f>
        <v>84</v>
      </c>
      <c r="AA103" s="50">
        <v>719149</v>
      </c>
      <c r="AB103" s="50">
        <v>4872</v>
      </c>
      <c r="AC103" s="52">
        <f t="shared" si="41"/>
        <v>677.46739549105962</v>
      </c>
      <c r="AD103" s="50">
        <v>924</v>
      </c>
      <c r="AE103" s="52">
        <f t="shared" si="42"/>
        <v>128.48519569658026</v>
      </c>
      <c r="AF103" s="50">
        <v>1518</v>
      </c>
      <c r="AG103" s="50">
        <v>717518</v>
      </c>
      <c r="AH103" s="50">
        <f>[1]Барг!AH103+[1]Баунт!AH103+[1]Бичур!AH103+[1]Джид!AH103+[1]Еравн!AH103+[1]Заиграев!AH103+[1]Закаменск!AH103+[1]Иволг!AH103+[1]Кабанск!AH103+[1]Кижинг!AH103+[1]Курумкан!AH103+[1]Кяхта!AH103+[1]Муйский!AH103+[1]Мухоршибирь!AH103+[1]Окинский!AH103+[1]Прибайкальский!AH103+[1]Северобайк!AH103+[1]Селенгинский!AH103+[1]Тарбагат!AH103+[1]Тунк!AH103+[1]Хоринск!AH103+[1]ГП1!AH103+[1]ГП2!AH103+[1]ГП3!AH103+[1]ГБ4!AH103+[1]ГБ5!AH103+[1]ГП6!AH103</f>
        <v>3932</v>
      </c>
      <c r="AI103" s="52">
        <f t="shared" si="43"/>
        <v>548.00018954228324</v>
      </c>
      <c r="AJ103" s="50">
        <f>[1]Барг!AJ103+[1]Баунт!AJ103+[1]Бичур!AJ103+[1]Джид!AJ103+[1]Еравн!AJ103+[1]Заиграев!AJ103+[1]Закаменск!AJ103+[1]Иволг!AJ103+[1]Кабанск!AJ103+[1]Кижинг!AJ103+[1]Курумкан!AJ103+[1]Кяхта!AJ103+[1]Муйский!AJ103+[1]Мухоршибирь!AJ103+[1]Окинский!AJ103+[1]Прибайкальский!AJ103+[1]Северобайк!AJ103+[1]Селенгинский!AJ103+[1]Тарбагат!AJ103+[1]Тунк!AJ103+[1]Хоринск!AJ103+[1]ГП1!AJ103+[1]ГП2!AJ103+[1]ГП3!AJ103+[1]ГБ4!AJ103+[1]ГБ5!AJ103+[1]ГП6!AJ103</f>
        <v>571</v>
      </c>
      <c r="AK103" s="52">
        <f t="shared" si="33"/>
        <v>79.579885103927708</v>
      </c>
      <c r="AL103" s="50">
        <f>[1]Барг!AL103+[1]Баунт!AL103+[1]Бичур!AL103+[1]Джид!AL103+[1]Еравн!AL103+[1]Заиграев!AL103+[1]Закаменск!AL103+[1]Иволг!AL103+[1]Кабанск!AL103+[1]Кижинг!AL103+[1]Курумкан!AL103+[1]Кяхта!AL103+[1]Муйский!AL103+[1]Мухоршибирь!AL103+[1]Окинский!AL103+[1]Прибайкальский!AL103+[1]Северобайк!AL103+[1]Селенгинский!AL103+[1]Тарбагат!AL103+[1]Тунк!AL103+[1]Хоринск!AL103+[1]ГП1!AL103+[1]ГП2!AL103+[1]ГП3!AL103+[1]ГБ4!AL103+[1]ГБ5!AL103+[1]ГП6!AL103</f>
        <v>1694</v>
      </c>
      <c r="AM103" s="97">
        <f t="shared" si="44"/>
        <v>985431</v>
      </c>
      <c r="AN103" s="97">
        <f t="shared" si="44"/>
        <v>5474</v>
      </c>
      <c r="AO103" s="53">
        <f t="shared" si="45"/>
        <v>555.49297718460252</v>
      </c>
      <c r="AP103" s="98">
        <f t="shared" si="46"/>
        <v>1011</v>
      </c>
      <c r="AQ103" s="53">
        <f t="shared" si="34"/>
        <v>102.59470221659355</v>
      </c>
      <c r="AR103" s="99">
        <f t="shared" si="47"/>
        <v>1965</v>
      </c>
      <c r="AS103" s="41">
        <v>982629</v>
      </c>
      <c r="AT103" s="41">
        <f t="shared" si="47"/>
        <v>4593</v>
      </c>
      <c r="AU103" s="54">
        <f t="shared" si="48"/>
        <v>467.41954491471353</v>
      </c>
      <c r="AV103" s="41">
        <f t="shared" si="49"/>
        <v>718</v>
      </c>
      <c r="AW103" s="55">
        <f t="shared" si="50"/>
        <v>73.069286577131351</v>
      </c>
      <c r="AX103" s="41">
        <f t="shared" si="51"/>
        <v>2121</v>
      </c>
      <c r="AZ103" s="14" t="s">
        <v>394</v>
      </c>
      <c r="BA103" s="14">
        <v>45025</v>
      </c>
      <c r="BB103" s="14" t="s">
        <v>395</v>
      </c>
      <c r="BC103" s="14">
        <v>4593</v>
      </c>
      <c r="BD103" s="14">
        <v>718</v>
      </c>
      <c r="BE103" s="14">
        <v>2121</v>
      </c>
      <c r="BF103" s="14"/>
      <c r="BG103" s="32">
        <f t="shared" si="28"/>
        <v>0</v>
      </c>
      <c r="BH103" s="32">
        <f t="shared" si="29"/>
        <v>0</v>
      </c>
      <c r="BI103" s="32">
        <f t="shared" si="30"/>
        <v>0</v>
      </c>
    </row>
    <row r="104" spans="1:61" s="44" customFormat="1" ht="15" x14ac:dyDescent="0.25">
      <c r="A104" s="14" t="s">
        <v>396</v>
      </c>
      <c r="B104" s="14" t="s">
        <v>397</v>
      </c>
      <c r="C104" s="33">
        <v>228702</v>
      </c>
      <c r="D104" s="46">
        <v>71</v>
      </c>
      <c r="E104" s="47">
        <f t="shared" si="35"/>
        <v>31.044765677606669</v>
      </c>
      <c r="F104" s="46">
        <v>6</v>
      </c>
      <c r="G104" s="47">
        <f t="shared" si="36"/>
        <v>2.6235013248681693</v>
      </c>
      <c r="H104" s="46">
        <v>61</v>
      </c>
      <c r="I104" s="19">
        <v>226543</v>
      </c>
      <c r="J104" s="46">
        <f>[1]Барг!J104+[1]Баунт!J104+[1]Бичур!J104+[1]Джид!J104+[1]Еравн!J104+[1]Заиграев!J104+[1]Закаменск!J104+[1]Иволг!J104+[1]Кабанск!J104+[1]Кижинг!J104+[1]Курумкан!J104+[1]Кяхта!J104+[1]Муйский!J104+[1]Мухоршибирь!J104+[1]Окинский!J104+[1]Прибайкальский!J104+[1]Северобайк!J104+[1]Селенгинский!J104+[1]Тарбагат!J104+[1]Тунк!J104+[1]Хоринск!J104+[1]ГП1!J104+[1]ГП2!J104+[1]ГП3!J104+[1]ГБ4!J104+[1]ГБ5!J104+[1]ГП6!J104</f>
        <v>78</v>
      </c>
      <c r="K104" s="73">
        <f t="shared" si="37"/>
        <v>34.430549608683563</v>
      </c>
      <c r="L104" s="94">
        <f>[1]Барг!L104+[1]Баунт!L104+[1]Бичур!L104+[1]Джид!L104+[1]Еравн!L104+[1]Заиграев!L104+[1]Закаменск!L104+[1]Иволг!L104+[1]Кабанск!L104+[1]Кижинг!L104+[1]Курумкан!L104+[1]Кяхта!L104+[1]Муйский!L104+[1]Мухоршибирь!L104+[1]Окинский!L104+[1]Прибайкальский!L104+[1]Северобайк!L104+[1]Селенгинский!L104+[1]Тарбагат!L104+[1]Тунк!L104+[1]Хоринск!L104+[1]ГП1!L104+[1]ГП2!L104+[1]ГП3!L104+[1]ГБ4!L104+[1]ГБ5!L104+[1]ГП6!L104</f>
        <v>11</v>
      </c>
      <c r="M104" s="73">
        <f t="shared" si="31"/>
        <v>4.8555903294297327</v>
      </c>
      <c r="N104" s="95">
        <f>[1]Барг!N104+[1]Баунт!N104+[1]Бичур!N104+[1]Джид!N104+[1]Еравн!N104+[1]Заиграев!N104+[1]Закаменск!N104+[1]Иволг!N104+[1]Кабанск!N104+[1]Кижинг!N104+[1]Курумкан!N104+[1]Кяхта!N104+[1]Муйский!N104+[1]Мухоршибирь!N104+[1]Окинский!N104+[1]Прибайкальский!N104+[1]Северобайк!N104+[1]Селенгинский!N104+[1]Тарбагат!N104+[1]Тунк!N104+[1]Хоринск!N104+[1]ГП1!N104+[1]ГП2!N104+[1]ГП3!N104+[1]ГБ4!N104+[1]ГБ5!N104+[1]ГП6!N104</f>
        <v>56</v>
      </c>
      <c r="O104" s="48">
        <v>37580</v>
      </c>
      <c r="P104" s="48">
        <v>23</v>
      </c>
      <c r="Q104" s="49">
        <f t="shared" si="38"/>
        <v>61.202767429483764</v>
      </c>
      <c r="R104" s="48">
        <v>4</v>
      </c>
      <c r="S104" s="49">
        <f t="shared" si="39"/>
        <v>10.643959552953698</v>
      </c>
      <c r="T104" s="48">
        <v>15</v>
      </c>
      <c r="U104" s="96">
        <v>38568</v>
      </c>
      <c r="V104" s="96">
        <f>[1]Барг!V104+[1]Баунт!V104+[1]Бичур!V104+[1]Джид!V104+[1]Еравн!V104+[1]Заиграев!V104+[1]Закаменск!V104+[1]Иволг!V104+[1]Кабанск!V104+[1]Кижинг!V104+[1]Курумкан!V104+[1]Кяхта!V104+[1]Муйский!V104+[1]Мухоршибирь!V104+[1]Окинский!V104+[1]Прибайкальский!V104+[1]Северобайк!V104+[1]Селенгинский!V104+[1]Тарбагат!V104+[1]Тунк!V104+[1]Хоринск!V104+[1]ГП1!V104+[1]ГП2!V104+[1]ГП3!V104+[1]ГБ4!V104+[1]ГБ5!V104+[1]ГП6!V104</f>
        <v>23</v>
      </c>
      <c r="W104" s="49">
        <f t="shared" si="40"/>
        <v>59.634930512341846</v>
      </c>
      <c r="X104" s="48">
        <f>[1]Барг!X104+[1]Баунт!X104+[1]Бичур!X104+[1]Джид!X104+[1]Еравн!X104+[1]Заиграев!X104+[1]Закаменск!X104+[1]Иволг!X104+[1]Кабанск!X104+[1]Кижинг!X104+[1]Курумкан!X104+[1]Кяхта!X104+[1]Муйский!X104+[1]Мухоршибирь!X104+[1]Окинский!X104+[1]Прибайкальский!X104+[1]Северобайк!X104+[1]Селенгинский!X104+[1]Тарбагат!X104+[1]Тунк!X104+[1]Хоринск!X104+[1]ГП1!X104+[1]ГП2!X104+[1]ГП3!X104+[1]ГБ4!X104+[1]ГБ5!X104+[1]ГП6!X104</f>
        <v>1</v>
      </c>
      <c r="Y104" s="49">
        <f t="shared" si="32"/>
        <v>2.592823065753993</v>
      </c>
      <c r="Z104" s="48">
        <f>[1]Барг!Z104+[1]Баунт!Z104+[1]Бичур!Z104+[1]Джид!Z104+[1]Еравн!Z104+[1]Заиграев!Z104+[1]Закаменск!Z104+[1]Иволг!Z104+[1]Кабанск!Z104+[1]Кижинг!Z104+[1]Курумкан!Z104+[1]Кяхта!Z104+[1]Муйский!Z104+[1]Мухоршибирь!Z104+[1]Окинский!Z104+[1]Прибайкальский!Z104+[1]Северобайк!Z104+[1]Селенгинский!Z104+[1]Тарбагат!Z104+[1]Тунк!Z104+[1]Хоринск!Z104+[1]ГП1!Z104+[1]ГП2!Z104+[1]ГП3!Z104+[1]ГБ4!Z104+[1]ГБ5!Z104+[1]ГП6!Z104</f>
        <v>15</v>
      </c>
      <c r="AA104" s="50">
        <v>719149</v>
      </c>
      <c r="AB104" s="50">
        <v>595</v>
      </c>
      <c r="AC104" s="52">
        <f t="shared" si="41"/>
        <v>82.736679047040312</v>
      </c>
      <c r="AD104" s="50">
        <v>103</v>
      </c>
      <c r="AE104" s="52">
        <f t="shared" si="42"/>
        <v>14.322483935874208</v>
      </c>
      <c r="AF104" s="50">
        <v>181</v>
      </c>
      <c r="AG104" s="50">
        <v>717518</v>
      </c>
      <c r="AH104" s="50">
        <f>[1]Барг!AH104+[1]Баунт!AH104+[1]Бичур!AH104+[1]Джид!AH104+[1]Еравн!AH104+[1]Заиграев!AH104+[1]Закаменск!AH104+[1]Иволг!AH104+[1]Кабанск!AH104+[1]Кижинг!AH104+[1]Курумкан!AH104+[1]Кяхта!AH104+[1]Муйский!AH104+[1]Мухоршибирь!AH104+[1]Окинский!AH104+[1]Прибайкальский!AH104+[1]Северобайк!AH104+[1]Селенгинский!AH104+[1]Тарбагат!AH104+[1]Тунк!AH104+[1]Хоринск!AH104+[1]ГП1!AH104+[1]ГП2!AH104+[1]ГП3!AH104+[1]ГБ4!AH104+[1]ГБ5!AH104+[1]ГП6!AH104</f>
        <v>369</v>
      </c>
      <c r="AI104" s="52">
        <f t="shared" si="43"/>
        <v>51.42728126681142</v>
      </c>
      <c r="AJ104" s="50">
        <f>[1]Барг!AJ104+[1]Баунт!AJ104+[1]Бичур!AJ104+[1]Джид!AJ104+[1]Еравн!AJ104+[1]Заиграев!AJ104+[1]Закаменск!AJ104+[1]Иволг!AJ104+[1]Кабанск!AJ104+[1]Кижинг!AJ104+[1]Курумкан!AJ104+[1]Кяхта!AJ104+[1]Муйский!AJ104+[1]Мухоршибирь!AJ104+[1]Окинский!AJ104+[1]Прибайкальский!AJ104+[1]Северобайк!AJ104+[1]Селенгинский!AJ104+[1]Тарбагат!AJ104+[1]Тунк!AJ104+[1]Хоринск!AJ104+[1]ГП1!AJ104+[1]ГП2!AJ104+[1]ГП3!AJ104+[1]ГБ4!AJ104+[1]ГБ5!AJ104+[1]ГП6!AJ104</f>
        <v>26</v>
      </c>
      <c r="AK104" s="52">
        <f t="shared" si="33"/>
        <v>3.623602474084274</v>
      </c>
      <c r="AL104" s="50">
        <f>[1]Барг!AL104+[1]Баунт!AL104+[1]Бичур!AL104+[1]Джид!AL104+[1]Еравн!AL104+[1]Заиграев!AL104+[1]Закаменск!AL104+[1]Иволг!AL104+[1]Кабанск!AL104+[1]Кижинг!AL104+[1]Курумкан!AL104+[1]Кяхта!AL104+[1]Муйский!AL104+[1]Мухоршибирь!AL104+[1]Окинский!AL104+[1]Прибайкальский!AL104+[1]Северобайк!AL104+[1]Селенгинский!AL104+[1]Тарбагат!AL104+[1]Тунк!AL104+[1]Хоринск!AL104+[1]ГП1!AL104+[1]ГП2!AL104+[1]ГП3!AL104+[1]ГБ4!AL104+[1]ГБ5!AL104+[1]ГП6!AL104</f>
        <v>239</v>
      </c>
      <c r="AM104" s="97">
        <f t="shared" si="44"/>
        <v>985431</v>
      </c>
      <c r="AN104" s="97">
        <f t="shared" si="44"/>
        <v>689</v>
      </c>
      <c r="AO104" s="53">
        <f t="shared" si="45"/>
        <v>69.918644735146344</v>
      </c>
      <c r="AP104" s="98">
        <f t="shared" si="46"/>
        <v>113</v>
      </c>
      <c r="AQ104" s="53">
        <f t="shared" si="34"/>
        <v>11.467063650321535</v>
      </c>
      <c r="AR104" s="99">
        <f t="shared" si="47"/>
        <v>257</v>
      </c>
      <c r="AS104" s="41">
        <v>982629</v>
      </c>
      <c r="AT104" s="41">
        <f t="shared" si="47"/>
        <v>470</v>
      </c>
      <c r="AU104" s="54">
        <f t="shared" si="48"/>
        <v>47.830870043526097</v>
      </c>
      <c r="AV104" s="41">
        <f t="shared" si="49"/>
        <v>38</v>
      </c>
      <c r="AW104" s="55">
        <f t="shared" si="50"/>
        <v>3.8671767269233861</v>
      </c>
      <c r="AX104" s="41">
        <f t="shared" si="51"/>
        <v>310</v>
      </c>
      <c r="AY104" s="1"/>
      <c r="AZ104" s="14" t="s">
        <v>398</v>
      </c>
      <c r="BA104" s="14">
        <v>36990</v>
      </c>
      <c r="BB104" s="14" t="s">
        <v>399</v>
      </c>
      <c r="BC104" s="14">
        <v>470</v>
      </c>
      <c r="BD104" s="14">
        <v>38</v>
      </c>
      <c r="BE104" s="14">
        <v>310</v>
      </c>
      <c r="BF104" s="32"/>
      <c r="BG104" s="32">
        <f t="shared" si="28"/>
        <v>0</v>
      </c>
      <c r="BH104" s="32">
        <f t="shared" si="29"/>
        <v>0</v>
      </c>
      <c r="BI104" s="32">
        <f t="shared" si="30"/>
        <v>0</v>
      </c>
    </row>
    <row r="105" spans="1:61" ht="15" x14ac:dyDescent="0.25">
      <c r="A105" s="14" t="s">
        <v>400</v>
      </c>
      <c r="B105" s="14" t="s">
        <v>401</v>
      </c>
      <c r="C105" s="33">
        <v>228702</v>
      </c>
      <c r="D105" s="46">
        <v>283</v>
      </c>
      <c r="E105" s="47">
        <f t="shared" si="35"/>
        <v>123.7418124896153</v>
      </c>
      <c r="F105" s="46">
        <v>25</v>
      </c>
      <c r="G105" s="47">
        <f t="shared" si="36"/>
        <v>10.931255520284038</v>
      </c>
      <c r="H105" s="46">
        <v>245</v>
      </c>
      <c r="I105" s="19">
        <v>226543</v>
      </c>
      <c r="J105" s="46">
        <f>[1]Барг!J105+[1]Баунт!J105+[1]Бичур!J105+[1]Джид!J105+[1]Еравн!J105+[1]Заиграев!J105+[1]Закаменск!J105+[1]Иволг!J105+[1]Кабанск!J105+[1]Кижинг!J105+[1]Курумкан!J105+[1]Кяхта!J105+[1]Муйский!J105+[1]Мухоршибирь!J105+[1]Окинский!J105+[1]Прибайкальский!J105+[1]Северобайк!J105+[1]Селенгинский!J105+[1]Тарбагат!J105+[1]Тунк!J105+[1]Хоринск!J105+[1]ГП1!J105+[1]ГП2!J105+[1]ГП3!J105+[1]ГБ4!J105+[1]ГБ5!J105+[1]ГП6!J105</f>
        <v>291</v>
      </c>
      <c r="K105" s="73">
        <f t="shared" si="37"/>
        <v>128.4524350785502</v>
      </c>
      <c r="L105" s="94">
        <f>[1]Барг!L105+[1]Баунт!L105+[1]Бичур!L105+[1]Джид!L105+[1]Еравн!L105+[1]Заиграев!L105+[1]Закаменск!L105+[1]Иволг!L105+[1]Кабанск!L105+[1]Кижинг!L105+[1]Курумкан!L105+[1]Кяхта!L105+[1]Муйский!L105+[1]Мухоршибирь!L105+[1]Окинский!L105+[1]Прибайкальский!L105+[1]Северобайк!L105+[1]Селенгинский!L105+[1]Тарбагат!L105+[1]Тунк!L105+[1]Хоринск!L105+[1]ГП1!L105+[1]ГП2!L105+[1]ГП3!L105+[1]ГБ4!L105+[1]ГБ5!L105+[1]ГП6!L105</f>
        <v>47</v>
      </c>
      <c r="M105" s="73">
        <f t="shared" si="31"/>
        <v>20.746613225745222</v>
      </c>
      <c r="N105" s="95">
        <f>[1]Барг!N105+[1]Баунт!N105+[1]Бичур!N105+[1]Джид!N105+[1]Еравн!N105+[1]Заиграев!N105+[1]Закаменск!N105+[1]Иволг!N105+[1]Кабанск!N105+[1]Кижинг!N105+[1]Курумкан!N105+[1]Кяхта!N105+[1]Муйский!N105+[1]Мухоршибирь!N105+[1]Окинский!N105+[1]Прибайкальский!N105+[1]Северобайк!N105+[1]Селенгинский!N105+[1]Тарбагат!N105+[1]Тунк!N105+[1]Хоринск!N105+[1]ГП1!N105+[1]ГП2!N105+[1]ГП3!N105+[1]ГБ4!N105+[1]ГБ5!N105+[1]ГП6!N105</f>
        <v>216</v>
      </c>
      <c r="O105" s="48">
        <v>37580</v>
      </c>
      <c r="P105" s="48">
        <v>71</v>
      </c>
      <c r="Q105" s="49">
        <f t="shared" si="38"/>
        <v>188.93028206492815</v>
      </c>
      <c r="R105" s="48">
        <v>6</v>
      </c>
      <c r="S105" s="49">
        <f t="shared" si="39"/>
        <v>15.965939329430547</v>
      </c>
      <c r="T105" s="48">
        <v>56</v>
      </c>
      <c r="U105" s="96">
        <v>38568</v>
      </c>
      <c r="V105" s="96">
        <f>[1]Барг!V105+[1]Баунт!V105+[1]Бичур!V105+[1]Джид!V105+[1]Еравн!V105+[1]Заиграев!V105+[1]Закаменск!V105+[1]Иволг!V105+[1]Кабанск!V105+[1]Кижинг!V105+[1]Курумкан!V105+[1]Кяхта!V105+[1]Муйский!V105+[1]Мухоршибирь!V105+[1]Окинский!V105+[1]Прибайкальский!V105+[1]Северобайк!V105+[1]Селенгинский!V105+[1]Тарбагат!V105+[1]Тунк!V105+[1]Хоринск!V105+[1]ГП1!V105+[1]ГП2!V105+[1]ГП3!V105+[1]ГБ4!V105+[1]ГБ5!V105+[1]ГП6!V105</f>
        <v>61</v>
      </c>
      <c r="W105" s="49">
        <f t="shared" si="40"/>
        <v>158.16220701099357</v>
      </c>
      <c r="X105" s="48">
        <f>[1]Барг!X105+[1]Баунт!X105+[1]Бичур!X105+[1]Джид!X105+[1]Еравн!X105+[1]Заиграев!X105+[1]Закаменск!X105+[1]Иволг!X105+[1]Кабанск!X105+[1]Кижинг!X105+[1]Курумкан!X105+[1]Кяхта!X105+[1]Муйский!X105+[1]Мухоршибирь!X105+[1]Окинский!X105+[1]Прибайкальский!X105+[1]Северобайк!X105+[1]Селенгинский!X105+[1]Тарбагат!X105+[1]Тунк!X105+[1]Хоринск!X105+[1]ГП1!X105+[1]ГП2!X105+[1]ГП3!X105+[1]ГБ4!X105+[1]ГБ5!X105+[1]ГП6!X105</f>
        <v>3</v>
      </c>
      <c r="Y105" s="49">
        <f t="shared" si="32"/>
        <v>7.7784691972619786</v>
      </c>
      <c r="Z105" s="48">
        <f>[1]Барг!Z105+[1]Баунт!Z105+[1]Бичур!Z105+[1]Джид!Z105+[1]Еравн!Z105+[1]Заиграев!Z105+[1]Закаменск!Z105+[1]Иволг!Z105+[1]Кабанск!Z105+[1]Кижинг!Z105+[1]Курумкан!Z105+[1]Кяхта!Z105+[1]Муйский!Z105+[1]Мухоршибирь!Z105+[1]Окинский!Z105+[1]Прибайкальский!Z105+[1]Северобайк!Z105+[1]Селенгинский!Z105+[1]Тарбагат!Z105+[1]Тунк!Z105+[1]Хоринск!Z105+[1]ГП1!Z105+[1]ГП2!Z105+[1]ГП3!Z105+[1]ГБ4!Z105+[1]ГБ5!Z105+[1]ГП6!Z105</f>
        <v>50</v>
      </c>
      <c r="AA105" s="50">
        <v>719149</v>
      </c>
      <c r="AB105" s="50">
        <v>2950</v>
      </c>
      <c r="AC105" s="52">
        <f t="shared" si="41"/>
        <v>410.20706418280491</v>
      </c>
      <c r="AD105" s="50">
        <v>483</v>
      </c>
      <c r="AE105" s="52">
        <f t="shared" si="42"/>
        <v>67.162715932303328</v>
      </c>
      <c r="AF105" s="50">
        <v>1120</v>
      </c>
      <c r="AG105" s="50">
        <v>717518</v>
      </c>
      <c r="AH105" s="50">
        <f>[1]Барг!AH105+[1]Баунт!AH105+[1]Бичур!AH105+[1]Джид!AH105+[1]Еравн!AH105+[1]Заиграев!AH105+[1]Закаменск!AH105+[1]Иволг!AH105+[1]Кабанск!AH105+[1]Кижинг!AH105+[1]Курумкан!AH105+[1]Кяхта!AH105+[1]Муйский!AH105+[1]Мухоршибирь!AH105+[1]Окинский!AH105+[1]Прибайкальский!AH105+[1]Северобайк!AH105+[1]Селенгинский!AH105+[1]Тарбагат!AH105+[1]Тунк!AH105+[1]Хоринск!AH105+[1]ГП1!AH105+[1]ГП2!AH105+[1]ГП3!AH105+[1]ГБ4!AH105+[1]ГБ5!AH105+[1]ГП6!AH105</f>
        <v>2449</v>
      </c>
      <c r="AI105" s="52">
        <f t="shared" si="43"/>
        <v>341.31547919355336</v>
      </c>
      <c r="AJ105" s="50">
        <f>[1]Барг!AJ105+[1]Баунт!AJ105+[1]Бичур!AJ105+[1]Джид!AJ105+[1]Еравн!AJ105+[1]Заиграев!AJ105+[1]Закаменск!AJ105+[1]Иволг!AJ105+[1]Кабанск!AJ105+[1]Кижинг!AJ105+[1]Курумкан!AJ105+[1]Кяхта!AJ105+[1]Муйский!AJ105+[1]Мухоршибирь!AJ105+[1]Окинский!AJ105+[1]Прибайкальский!AJ105+[1]Северобайк!AJ105+[1]Селенгинский!AJ105+[1]Тарбагат!AJ105+[1]Тунк!AJ105+[1]Хоринск!AJ105+[1]ГП1!AJ105+[1]ГП2!AJ105+[1]ГП3!AJ105+[1]ГБ4!AJ105+[1]ГБ5!AJ105+[1]ГП6!AJ105</f>
        <v>301</v>
      </c>
      <c r="AK105" s="52">
        <f t="shared" si="33"/>
        <v>41.950167103821784</v>
      </c>
      <c r="AL105" s="50">
        <f>[1]Барг!AL105+[1]Баунт!AL105+[1]Бичур!AL105+[1]Джид!AL105+[1]Еравн!AL105+[1]Заиграев!AL105+[1]Закаменск!AL105+[1]Иволг!AL105+[1]Кабанск!AL105+[1]Кижинг!AL105+[1]Курумкан!AL105+[1]Кяхта!AL105+[1]Муйский!AL105+[1]Мухоршибирь!AL105+[1]Окинский!AL105+[1]Прибайкальский!AL105+[1]Северобайк!AL105+[1]Селенгинский!AL105+[1]Тарбагат!AL105+[1]Тунк!AL105+[1]Хоринск!AL105+[1]ГП1!AL105+[1]ГП2!AL105+[1]ГП3!AL105+[1]ГБ4!AL105+[1]ГБ5!AL105+[1]ГП6!AL105</f>
        <v>1273</v>
      </c>
      <c r="AM105" s="97">
        <f t="shared" si="44"/>
        <v>985431</v>
      </c>
      <c r="AN105" s="97">
        <f t="shared" si="44"/>
        <v>3304</v>
      </c>
      <c r="AO105" s="53">
        <f t="shared" si="45"/>
        <v>335.28476372267568</v>
      </c>
      <c r="AP105" s="98">
        <f t="shared" si="46"/>
        <v>514</v>
      </c>
      <c r="AQ105" s="53">
        <f t="shared" si="34"/>
        <v>52.159917843055467</v>
      </c>
      <c r="AR105" s="99">
        <f t="shared" si="47"/>
        <v>1421</v>
      </c>
      <c r="AS105" s="41">
        <v>982629</v>
      </c>
      <c r="AT105" s="41">
        <f t="shared" si="47"/>
        <v>2801</v>
      </c>
      <c r="AU105" s="54">
        <f t="shared" si="48"/>
        <v>285.05163189769485</v>
      </c>
      <c r="AV105" s="41">
        <f t="shared" si="49"/>
        <v>351</v>
      </c>
      <c r="AW105" s="55">
        <f t="shared" si="50"/>
        <v>35.720500819739698</v>
      </c>
      <c r="AX105" s="41">
        <f t="shared" si="51"/>
        <v>1539</v>
      </c>
      <c r="AZ105" s="14" t="s">
        <v>402</v>
      </c>
      <c r="BA105" s="14">
        <v>37355</v>
      </c>
      <c r="BB105" s="14" t="s">
        <v>403</v>
      </c>
      <c r="BC105" s="14">
        <v>2801</v>
      </c>
      <c r="BD105" s="14">
        <v>351</v>
      </c>
      <c r="BE105" s="14">
        <v>1539</v>
      </c>
      <c r="BF105" s="14"/>
      <c r="BG105" s="32">
        <f t="shared" si="28"/>
        <v>0</v>
      </c>
      <c r="BH105" s="32">
        <f t="shared" si="29"/>
        <v>0</v>
      </c>
      <c r="BI105" s="32">
        <f t="shared" si="30"/>
        <v>0</v>
      </c>
    </row>
    <row r="106" spans="1:61" ht="14.25" x14ac:dyDescent="0.2">
      <c r="A106" s="32" t="s">
        <v>404</v>
      </c>
      <c r="B106" s="32" t="s">
        <v>405</v>
      </c>
      <c r="C106" s="33">
        <v>228702</v>
      </c>
      <c r="D106" s="19">
        <v>1746</v>
      </c>
      <c r="E106" s="34">
        <f t="shared" si="35"/>
        <v>763.43888553663726</v>
      </c>
      <c r="F106" s="19">
        <v>838</v>
      </c>
      <c r="G106" s="34">
        <f t="shared" si="36"/>
        <v>366.41568503992096</v>
      </c>
      <c r="H106" s="19">
        <v>593</v>
      </c>
      <c r="I106" s="19">
        <v>226543</v>
      </c>
      <c r="J106" s="19">
        <f>[1]Барг!J106+[1]Баунт!J106+[1]Бичур!J106+[1]Джид!J106+[1]Еравн!J106+[1]Заиграев!J106+[1]Закаменск!J106+[1]Иволг!J106+[1]Кабанск!J106+[1]Кижинг!J106+[1]Курумкан!J106+[1]Кяхта!J106+[1]Муйский!J106+[1]Мухоршибирь!J106+[1]Окинский!J106+[1]Прибайкальский!J106+[1]Северобайк!J106+[1]Селенгинский!J106+[1]Тарбагат!J106+[1]Тунк!J106+[1]Хоринск!J106+[1]ГП1!J106+[1]ГП2!J106+[1]ГП3!J106+[1]ГБ4!J106+[1]ГБ5!J106+[1]ГП6!J106</f>
        <v>1435</v>
      </c>
      <c r="K106" s="35">
        <f t="shared" si="37"/>
        <v>633.43382933924238</v>
      </c>
      <c r="L106" s="33">
        <f>[1]Барг!L106+[1]Баунт!L106+[1]Бичур!L106+[1]Джид!L106+[1]Еравн!L106+[1]Заиграев!L106+[1]Закаменск!L106+[1]Иволг!L106+[1]Кабанск!L106+[1]Кижинг!L106+[1]Курумкан!L106+[1]Кяхта!L106+[1]Муйский!L106+[1]Мухоршибирь!L106+[1]Окинский!L106+[1]Прибайкальский!L106+[1]Северобайк!L106+[1]Селенгинский!L106+[1]Тарбагат!L106+[1]Тунк!L106+[1]Хоринск!L106+[1]ГП1!L106+[1]ГП2!L106+[1]ГП3!L106+[1]ГБ4!L106+[1]ГБ5!L106+[1]ГП6!L106</f>
        <v>689</v>
      </c>
      <c r="M106" s="35">
        <f t="shared" si="31"/>
        <v>304.13652154337143</v>
      </c>
      <c r="N106" s="36">
        <f>[1]Барг!N106+[1]Баунт!N106+[1]Бичур!N106+[1]Джид!N106+[1]Еравн!N106+[1]Заиграев!N106+[1]Закаменск!N106+[1]Иволг!N106+[1]Кабанск!N106+[1]Кижинг!N106+[1]Курумкан!N106+[1]Кяхта!N106+[1]Муйский!N106+[1]Мухоршибирь!N106+[1]Окинский!N106+[1]Прибайкальский!N106+[1]Северобайк!N106+[1]Селенгинский!N106+[1]Тарбагат!N106+[1]Тунк!N106+[1]Хоринск!N106+[1]ГП1!N106+[1]ГП2!N106+[1]ГП3!N106+[1]ГБ4!N106+[1]ГБ5!N106+[1]ГП6!N106</f>
        <v>580</v>
      </c>
      <c r="O106" s="21">
        <v>37580</v>
      </c>
      <c r="P106" s="21">
        <v>1016</v>
      </c>
      <c r="Q106" s="37">
        <f t="shared" si="38"/>
        <v>2703.5657264502393</v>
      </c>
      <c r="R106" s="21">
        <v>336</v>
      </c>
      <c r="S106" s="37">
        <f t="shared" si="39"/>
        <v>894.0926024481106</v>
      </c>
      <c r="T106" s="21">
        <v>425</v>
      </c>
      <c r="U106" s="9">
        <v>38568</v>
      </c>
      <c r="V106" s="9">
        <f>[1]Барг!V106+[1]Баунт!V106+[1]Бичур!V106+[1]Джид!V106+[1]Еравн!V106+[1]Заиграев!V106+[1]Закаменск!V106+[1]Иволг!V106+[1]Кабанск!V106+[1]Кижинг!V106+[1]Курумкан!V106+[1]Кяхта!V106+[1]Муйский!V106+[1]Мухоршибирь!V106+[1]Окинский!V106+[1]Прибайкальский!V106+[1]Северобайк!V106+[1]Селенгинский!V106+[1]Тарбагат!V106+[1]Тунк!V106+[1]Хоринск!V106+[1]ГП1!V106+[1]ГП2!V106+[1]ГП3!V106+[1]ГБ4!V106+[1]ГБ5!V106+[1]ГП6!V106</f>
        <v>1106</v>
      </c>
      <c r="W106" s="37">
        <f t="shared" si="40"/>
        <v>2867.6623107239161</v>
      </c>
      <c r="X106" s="21">
        <f>[1]Барг!X106+[1]Баунт!X106+[1]Бичур!X106+[1]Джид!X106+[1]Еравн!X106+[1]Заиграев!X106+[1]Закаменск!X106+[1]Иволг!X106+[1]Кабанск!X106+[1]Кижинг!X106+[1]Курумкан!X106+[1]Кяхта!X106+[1]Муйский!X106+[1]Мухоршибирь!X106+[1]Окинский!X106+[1]Прибайкальский!X106+[1]Северобайк!X106+[1]Селенгинский!X106+[1]Тарбагат!X106+[1]Тунк!X106+[1]Хоринск!X106+[1]ГП1!X106+[1]ГП2!X106+[1]ГП3!X106+[1]ГБ4!X106+[1]ГБ5!X106+[1]ГП6!X106</f>
        <v>309</v>
      </c>
      <c r="Y106" s="37">
        <f t="shared" si="32"/>
        <v>801.18232731798378</v>
      </c>
      <c r="Z106" s="21">
        <f>[1]Барг!Z106+[1]Баунт!Z106+[1]Бичур!Z106+[1]Джид!Z106+[1]Еравн!Z106+[1]Заиграев!Z106+[1]Закаменск!Z106+[1]Иволг!Z106+[1]Кабанск!Z106+[1]Кижинг!Z106+[1]Курумкан!Z106+[1]Кяхта!Z106+[1]Муйский!Z106+[1]Мухоршибирь!Z106+[1]Окинский!Z106+[1]Прибайкальский!Z106+[1]Северобайк!Z106+[1]Селенгинский!Z106+[1]Тарбагат!Z106+[1]Тунк!Z106+[1]Хоринск!Z106+[1]ГП1!Z106+[1]ГП2!Z106+[1]ГП3!Z106+[1]ГБ4!Z106+[1]ГБ5!Z106+[1]ГП6!Z106</f>
        <v>445</v>
      </c>
      <c r="AA106" s="23">
        <v>719149</v>
      </c>
      <c r="AB106" s="23">
        <v>218908</v>
      </c>
      <c r="AC106" s="38">
        <f t="shared" si="41"/>
        <v>30439.867120721854</v>
      </c>
      <c r="AD106" s="23">
        <v>27851</v>
      </c>
      <c r="AE106" s="38">
        <f t="shared" si="42"/>
        <v>3872.7718456119665</v>
      </c>
      <c r="AF106" s="23">
        <v>145294</v>
      </c>
      <c r="AG106" s="23">
        <v>717518</v>
      </c>
      <c r="AH106" s="23">
        <f>[1]Барг!AH106+[1]Баунт!AH106+[1]Бичур!AH106+[1]Джид!AH106+[1]Еравн!AH106+[1]Заиграев!AH106+[1]Закаменск!AH106+[1]Иволг!AH106+[1]Кабанск!AH106+[1]Кижинг!AH106+[1]Курумкан!AH106+[1]Кяхта!AH106+[1]Муйский!AH106+[1]Мухоршибирь!AH106+[1]Окинский!AH106+[1]Прибайкальский!AH106+[1]Северобайк!AH106+[1]Селенгинский!AH106+[1]Тарбагат!AH106+[1]Тунк!AH106+[1]Хоринск!AH106+[1]ГП1!AH106+[1]ГП2!AH106+[1]ГП3!AH106+[1]ГБ4!AH106+[1]ГБ5!AH106+[1]ГП6!AH106</f>
        <v>225663</v>
      </c>
      <c r="AI106" s="38">
        <f t="shared" si="43"/>
        <v>31450.500196510751</v>
      </c>
      <c r="AJ106" s="23">
        <f>[1]Барг!AJ106+[1]Баунт!AJ106+[1]Бичур!AJ106+[1]Джид!AJ106+[1]Еравн!AJ106+[1]Заиграев!AJ106+[1]Закаменск!AJ106+[1]Иволг!AJ106+[1]Кабанск!AJ106+[1]Кижинг!AJ106+[1]Курумкан!AJ106+[1]Кяхта!AJ106+[1]Муйский!AJ106+[1]Мухоршибирь!AJ106+[1]Окинский!AJ106+[1]Прибайкальский!AJ106+[1]Северобайк!AJ106+[1]Селенгинский!AJ106+[1]Тарбагат!AJ106+[1]Тунк!AJ106+[1]Хоринск!AJ106+[1]ГП1!AJ106+[1]ГП2!AJ106+[1]ГП3!AJ106+[1]ГБ4!AJ106+[1]ГБ5!AJ106+[1]ГП6!AJ106</f>
        <v>24771</v>
      </c>
      <c r="AK106" s="38">
        <f t="shared" si="33"/>
        <v>3452.3175725208284</v>
      </c>
      <c r="AL106" s="23">
        <f>[1]Барг!AL106+[1]Баунт!AL106+[1]Бичур!AL106+[1]Джид!AL106+[1]Еравн!AL106+[1]Заиграев!AL106+[1]Закаменск!AL106+[1]Иволг!AL106+[1]Кабанск!AL106+[1]Кижинг!AL106+[1]Курумкан!AL106+[1]Кяхта!AL106+[1]Муйский!AL106+[1]Мухоршибирь!AL106+[1]Окинский!AL106+[1]Прибайкальский!AL106+[1]Северобайк!AL106+[1]Селенгинский!AL106+[1]Тарбагат!AL106+[1]Тунк!AL106+[1]Хоринск!AL106+[1]ГП1!AL106+[1]ГП2!AL106+[1]ГП3!AL106+[1]ГБ4!AL106+[1]ГБ5!AL106+[1]ГП6!AL106</f>
        <v>152973</v>
      </c>
      <c r="AM106" s="26">
        <f t="shared" si="44"/>
        <v>985431</v>
      </c>
      <c r="AN106" s="26">
        <f t="shared" si="44"/>
        <v>221670</v>
      </c>
      <c r="AO106" s="39">
        <f t="shared" si="45"/>
        <v>22494.72565811305</v>
      </c>
      <c r="AP106" s="2">
        <f t="shared" si="46"/>
        <v>29025</v>
      </c>
      <c r="AQ106" s="39">
        <f t="shared" si="34"/>
        <v>2945.4117031025003</v>
      </c>
      <c r="AR106" s="40">
        <f t="shared" si="47"/>
        <v>146312</v>
      </c>
      <c r="AS106" s="41">
        <v>982629</v>
      </c>
      <c r="AT106" s="41">
        <f t="shared" si="47"/>
        <v>228204</v>
      </c>
      <c r="AU106" s="42">
        <f t="shared" si="48"/>
        <v>23223.820994495378</v>
      </c>
      <c r="AV106" s="45">
        <f t="shared" si="49"/>
        <v>25769</v>
      </c>
      <c r="AW106" s="43">
        <f t="shared" si="50"/>
        <v>2622.4546598970724</v>
      </c>
      <c r="AX106" s="45">
        <f t="shared" si="51"/>
        <v>153998</v>
      </c>
      <c r="AZ106" s="14" t="s">
        <v>406</v>
      </c>
      <c r="BA106" s="14" t="s">
        <v>407</v>
      </c>
      <c r="BB106" s="14" t="s">
        <v>408</v>
      </c>
      <c r="BC106" s="14">
        <v>228204</v>
      </c>
      <c r="BD106" s="14">
        <v>25769</v>
      </c>
      <c r="BE106" s="14">
        <v>153998</v>
      </c>
      <c r="BF106" s="14"/>
      <c r="BG106" s="32">
        <f t="shared" si="28"/>
        <v>0</v>
      </c>
      <c r="BH106" s="32">
        <f t="shared" si="29"/>
        <v>0</v>
      </c>
      <c r="BI106" s="32">
        <f t="shared" si="30"/>
        <v>0</v>
      </c>
    </row>
    <row r="107" spans="1:61" ht="15" x14ac:dyDescent="0.25">
      <c r="A107" s="14" t="s">
        <v>409</v>
      </c>
      <c r="B107" s="14" t="s">
        <v>410</v>
      </c>
      <c r="C107" s="33">
        <v>228702</v>
      </c>
      <c r="D107" s="46">
        <v>0</v>
      </c>
      <c r="E107" s="47">
        <f t="shared" si="35"/>
        <v>0</v>
      </c>
      <c r="F107" s="46">
        <v>0</v>
      </c>
      <c r="G107" s="47">
        <f t="shared" si="36"/>
        <v>0</v>
      </c>
      <c r="H107" s="46">
        <v>0</v>
      </c>
      <c r="I107" s="19">
        <v>226543</v>
      </c>
      <c r="J107" s="46">
        <f>[1]Барг!J107+[1]Баунт!J107+[1]Бичур!J107+[1]Джид!J107+[1]Еравн!J107+[1]Заиграев!J107+[1]Закаменск!J107+[1]Иволг!J107+[1]Кабанск!J107+[1]Кижинг!J107+[1]Курумкан!J107+[1]Кяхта!J107+[1]Муйский!J107+[1]Мухоршибирь!J107+[1]Окинский!J107+[1]Прибайкальский!J107+[1]Северобайк!J107+[1]Селенгинский!J107+[1]Тарбагат!J107+[1]Тунк!J107+[1]Хоринск!J107+[1]ГП1!J107+[1]ГП2!J107+[1]ГП3!J107+[1]ГБ4!J107+[1]ГБ5!J107+[1]ГП6!J107</f>
        <v>0</v>
      </c>
      <c r="K107" s="73">
        <f t="shared" si="37"/>
        <v>0</v>
      </c>
      <c r="L107" s="94">
        <f>[1]Барг!L107+[1]Баунт!L107+[1]Бичур!L107+[1]Джид!L107+[1]Еравн!L107+[1]Заиграев!L107+[1]Закаменск!L107+[1]Иволг!L107+[1]Кабанск!L107+[1]Кижинг!L107+[1]Курумкан!L107+[1]Кяхта!L107+[1]Муйский!L107+[1]Мухоршибирь!L107+[1]Окинский!L107+[1]Прибайкальский!L107+[1]Северобайк!L107+[1]Селенгинский!L107+[1]Тарбагат!L107+[1]Тунк!L107+[1]Хоринск!L107+[1]ГП1!L107+[1]ГП2!L107+[1]ГП3!L107+[1]ГБ4!L107+[1]ГБ5!L107+[1]ГП6!L107</f>
        <v>0</v>
      </c>
      <c r="M107" s="73">
        <f t="shared" si="31"/>
        <v>0</v>
      </c>
      <c r="N107" s="95">
        <f>[1]Барг!N107+[1]Баунт!N107+[1]Бичур!N107+[1]Джид!N107+[1]Еравн!N107+[1]Заиграев!N107+[1]Закаменск!N107+[1]Иволг!N107+[1]Кабанск!N107+[1]Кижинг!N107+[1]Курумкан!N107+[1]Кяхта!N107+[1]Муйский!N107+[1]Мухоршибирь!N107+[1]Окинский!N107+[1]Прибайкальский!N107+[1]Северобайк!N107+[1]Селенгинский!N107+[1]Тарбагат!N107+[1]Тунк!N107+[1]Хоринск!N107+[1]ГП1!N107+[1]ГП2!N107+[1]ГП3!N107+[1]ГБ4!N107+[1]ГБ5!N107+[1]ГП6!N107</f>
        <v>0</v>
      </c>
      <c r="O107" s="48">
        <v>37580</v>
      </c>
      <c r="P107" s="48">
        <v>0</v>
      </c>
      <c r="Q107" s="49">
        <f t="shared" si="38"/>
        <v>0</v>
      </c>
      <c r="R107" s="48">
        <v>0</v>
      </c>
      <c r="S107" s="49">
        <f t="shared" si="39"/>
        <v>0</v>
      </c>
      <c r="T107" s="48">
        <v>0</v>
      </c>
      <c r="U107" s="96">
        <v>38568</v>
      </c>
      <c r="V107" s="96">
        <f>[1]Барг!V107+[1]Баунт!V107+[1]Бичур!V107+[1]Джид!V107+[1]Еравн!V107+[1]Заиграев!V107+[1]Закаменск!V107+[1]Иволг!V107+[1]Кабанск!V107+[1]Кижинг!V107+[1]Курумкан!V107+[1]Кяхта!V107+[1]Муйский!V107+[1]Мухоршибирь!V107+[1]Окинский!V107+[1]Прибайкальский!V107+[1]Северобайк!V107+[1]Селенгинский!V107+[1]Тарбагат!V107+[1]Тунк!V107+[1]Хоринск!V107+[1]ГП1!V107+[1]ГП2!V107+[1]ГП3!V107+[1]ГБ4!V107+[1]ГБ5!V107+[1]ГП6!V107</f>
        <v>0</v>
      </c>
      <c r="W107" s="49">
        <f t="shared" si="40"/>
        <v>0</v>
      </c>
      <c r="X107" s="48">
        <f>[1]Барг!X107+[1]Баунт!X107+[1]Бичур!X107+[1]Джид!X107+[1]Еравн!X107+[1]Заиграев!X107+[1]Закаменск!X107+[1]Иволг!X107+[1]Кабанск!X107+[1]Кижинг!X107+[1]Курумкан!X107+[1]Кяхта!X107+[1]Муйский!X107+[1]Мухоршибирь!X107+[1]Окинский!X107+[1]Прибайкальский!X107+[1]Северобайк!X107+[1]Селенгинский!X107+[1]Тарбагат!X107+[1]Тунк!X107+[1]Хоринск!X107+[1]ГП1!X107+[1]ГП2!X107+[1]ГП3!X107+[1]ГБ4!X107+[1]ГБ5!X107+[1]ГП6!X107</f>
        <v>0</v>
      </c>
      <c r="Y107" s="49">
        <f t="shared" si="32"/>
        <v>0</v>
      </c>
      <c r="Z107" s="48">
        <f>[1]Барг!Z107+[1]Баунт!Z107+[1]Бичур!Z107+[1]Джид!Z107+[1]Еравн!Z107+[1]Заиграев!Z107+[1]Закаменск!Z107+[1]Иволг!Z107+[1]Кабанск!Z107+[1]Кижинг!Z107+[1]Курумкан!Z107+[1]Кяхта!Z107+[1]Муйский!Z107+[1]Мухоршибирь!Z107+[1]Окинский!Z107+[1]Прибайкальский!Z107+[1]Северобайк!Z107+[1]Селенгинский!Z107+[1]Тарбагат!Z107+[1]Тунк!Z107+[1]Хоринск!Z107+[1]ГП1!Z107+[1]ГП2!Z107+[1]ГП3!Z107+[1]ГБ4!Z107+[1]ГБ5!Z107+[1]ГП6!Z107</f>
        <v>0</v>
      </c>
      <c r="AA107" s="50">
        <v>719149</v>
      </c>
      <c r="AB107" s="50">
        <v>0</v>
      </c>
      <c r="AC107" s="52">
        <f t="shared" si="41"/>
        <v>0</v>
      </c>
      <c r="AD107" s="50">
        <v>0</v>
      </c>
      <c r="AE107" s="52">
        <f t="shared" si="42"/>
        <v>0</v>
      </c>
      <c r="AF107" s="50">
        <v>0</v>
      </c>
      <c r="AG107" s="50">
        <v>717518</v>
      </c>
      <c r="AH107" s="50">
        <f>[1]Барг!AH107+[1]Баунт!AH107+[1]Бичур!AH107+[1]Джид!AH107+[1]Еравн!AH107+[1]Заиграев!AH107+[1]Закаменск!AH107+[1]Иволг!AH107+[1]Кабанск!AH107+[1]Кижинг!AH107+[1]Курумкан!AH107+[1]Кяхта!AH107+[1]Муйский!AH107+[1]Мухоршибирь!AH107+[1]Окинский!AH107+[1]Прибайкальский!AH107+[1]Северобайк!AH107+[1]Селенгинский!AH107+[1]Тарбагат!AH107+[1]Тунк!AH107+[1]Хоринск!AH107+[1]ГП1!AH107+[1]ГП2!AH107+[1]ГП3!AH107+[1]ГБ4!AH107+[1]ГБ5!AH107+[1]ГП6!AH107</f>
        <v>0</v>
      </c>
      <c r="AI107" s="52">
        <f t="shared" si="43"/>
        <v>0</v>
      </c>
      <c r="AJ107" s="50">
        <f>[1]Барг!AJ107+[1]Баунт!AJ107+[1]Бичур!AJ107+[1]Джид!AJ107+[1]Еравн!AJ107+[1]Заиграев!AJ107+[1]Закаменск!AJ107+[1]Иволг!AJ107+[1]Кабанск!AJ107+[1]Кижинг!AJ107+[1]Курумкан!AJ107+[1]Кяхта!AJ107+[1]Муйский!AJ107+[1]Мухоршибирь!AJ107+[1]Окинский!AJ107+[1]Прибайкальский!AJ107+[1]Северобайк!AJ107+[1]Селенгинский!AJ107+[1]Тарбагат!AJ107+[1]Тунк!AJ107+[1]Хоринск!AJ107+[1]ГП1!AJ107+[1]ГП2!AJ107+[1]ГП3!AJ107+[1]ГБ4!AJ107+[1]ГБ5!AJ107+[1]ГП6!AJ107</f>
        <v>0</v>
      </c>
      <c r="AK107" s="52">
        <f t="shared" si="33"/>
        <v>0</v>
      </c>
      <c r="AL107" s="50">
        <f>[1]Барг!AL107+[1]Баунт!AL107+[1]Бичур!AL107+[1]Джид!AL107+[1]Еравн!AL107+[1]Заиграев!AL107+[1]Закаменск!AL107+[1]Иволг!AL107+[1]Кабанск!AL107+[1]Кижинг!AL107+[1]Курумкан!AL107+[1]Кяхта!AL107+[1]Муйский!AL107+[1]Мухоршибирь!AL107+[1]Окинский!AL107+[1]Прибайкальский!AL107+[1]Северобайк!AL107+[1]Селенгинский!AL107+[1]Тарбагат!AL107+[1]Тунк!AL107+[1]Хоринск!AL107+[1]ГП1!AL107+[1]ГП2!AL107+[1]ГП3!AL107+[1]ГБ4!AL107+[1]ГБ5!AL107+[1]ГП6!AL107</f>
        <v>0</v>
      </c>
      <c r="AM107" s="97">
        <f t="shared" si="44"/>
        <v>985431</v>
      </c>
      <c r="AN107" s="97">
        <f t="shared" si="44"/>
        <v>0</v>
      </c>
      <c r="AO107" s="53">
        <f t="shared" si="45"/>
        <v>0</v>
      </c>
      <c r="AP107" s="98">
        <f t="shared" si="46"/>
        <v>0</v>
      </c>
      <c r="AQ107" s="53">
        <f t="shared" si="34"/>
        <v>0</v>
      </c>
      <c r="AR107" s="99">
        <f t="shared" si="47"/>
        <v>0</v>
      </c>
      <c r="AS107" s="41">
        <v>982629</v>
      </c>
      <c r="AT107" s="41">
        <f t="shared" si="47"/>
        <v>0</v>
      </c>
      <c r="AU107" s="54">
        <f t="shared" si="48"/>
        <v>0</v>
      </c>
      <c r="AV107" s="41">
        <f t="shared" si="49"/>
        <v>0</v>
      </c>
      <c r="AW107" s="55">
        <f t="shared" si="50"/>
        <v>0</v>
      </c>
      <c r="AX107" s="41">
        <f t="shared" si="51"/>
        <v>0</v>
      </c>
      <c r="AZ107" s="14" t="s">
        <v>411</v>
      </c>
      <c r="BA107" s="14">
        <v>44936</v>
      </c>
      <c r="BB107" s="14" t="s">
        <v>412</v>
      </c>
      <c r="BC107" s="14">
        <v>0</v>
      </c>
      <c r="BD107" s="14">
        <v>0</v>
      </c>
      <c r="BE107" s="14">
        <v>0</v>
      </c>
      <c r="BF107" s="14"/>
      <c r="BG107" s="32">
        <f t="shared" si="28"/>
        <v>0</v>
      </c>
      <c r="BH107" s="32">
        <f t="shared" si="29"/>
        <v>0</v>
      </c>
      <c r="BI107" s="32">
        <f t="shared" si="30"/>
        <v>0</v>
      </c>
    </row>
    <row r="108" spans="1:61" ht="15" x14ac:dyDescent="0.25">
      <c r="A108" s="14" t="s">
        <v>413</v>
      </c>
      <c r="B108" s="14" t="s">
        <v>414</v>
      </c>
      <c r="C108" s="33">
        <v>228702</v>
      </c>
      <c r="D108" s="46">
        <v>4</v>
      </c>
      <c r="E108" s="47">
        <f t="shared" si="35"/>
        <v>1.7490008832454458</v>
      </c>
      <c r="F108" s="46">
        <v>0</v>
      </c>
      <c r="G108" s="47">
        <f t="shared" si="36"/>
        <v>0</v>
      </c>
      <c r="H108" s="46">
        <v>4</v>
      </c>
      <c r="I108" s="19">
        <v>226543</v>
      </c>
      <c r="J108" s="46">
        <f>[1]Барг!J108+[1]Баунт!J108+[1]Бичур!J108+[1]Джид!J108+[1]Еравн!J108+[1]Заиграев!J108+[1]Закаменск!J108+[1]Иволг!J108+[1]Кабанск!J108+[1]Кижинг!J108+[1]Курумкан!J108+[1]Кяхта!J108+[1]Муйский!J108+[1]Мухоршибирь!J108+[1]Окинский!J108+[1]Прибайкальский!J108+[1]Северобайк!J108+[1]Селенгинский!J108+[1]Тарбагат!J108+[1]Тунк!J108+[1]Хоринск!J108+[1]ГП1!J108+[1]ГП2!J108+[1]ГП3!J108+[1]ГБ4!J108+[1]ГБ5!J108+[1]ГП6!J108</f>
        <v>1</v>
      </c>
      <c r="K108" s="73">
        <f t="shared" si="37"/>
        <v>0.44141730267543028</v>
      </c>
      <c r="L108" s="94">
        <f>[1]Барг!L108+[1]Баунт!L108+[1]Бичур!L108+[1]Джид!L108+[1]Еравн!L108+[1]Заиграев!L108+[1]Закаменск!L108+[1]Иволг!L108+[1]Кабанск!L108+[1]Кижинг!L108+[1]Курумкан!L108+[1]Кяхта!L108+[1]Муйский!L108+[1]Мухоршибирь!L108+[1]Окинский!L108+[1]Прибайкальский!L108+[1]Северобайк!L108+[1]Селенгинский!L108+[1]Тарбагат!L108+[1]Тунк!L108+[1]Хоринск!L108+[1]ГП1!L108+[1]ГП2!L108+[1]ГП3!L108+[1]ГБ4!L108+[1]ГБ5!L108+[1]ГП6!L108</f>
        <v>1</v>
      </c>
      <c r="M108" s="73">
        <f t="shared" si="31"/>
        <v>0.44141730267543028</v>
      </c>
      <c r="N108" s="95">
        <f>[1]Барг!N108+[1]Баунт!N108+[1]Бичур!N108+[1]Джид!N108+[1]Еравн!N108+[1]Заиграев!N108+[1]Закаменск!N108+[1]Иволг!N108+[1]Кабанск!N108+[1]Кижинг!N108+[1]Курумкан!N108+[1]Кяхта!N108+[1]Муйский!N108+[1]Мухоршибирь!N108+[1]Окинский!N108+[1]Прибайкальский!N108+[1]Северобайк!N108+[1]Селенгинский!N108+[1]Тарбагат!N108+[1]Тунк!N108+[1]Хоринск!N108+[1]ГП1!N108+[1]ГП2!N108+[1]ГП3!N108+[1]ГБ4!N108+[1]ГБ5!N108+[1]ГП6!N108</f>
        <v>1</v>
      </c>
      <c r="O108" s="48">
        <v>37580</v>
      </c>
      <c r="P108" s="48">
        <v>1</v>
      </c>
      <c r="Q108" s="49">
        <f t="shared" si="38"/>
        <v>2.6609898882384244</v>
      </c>
      <c r="R108" s="48">
        <v>0</v>
      </c>
      <c r="S108" s="49">
        <f t="shared" si="39"/>
        <v>0</v>
      </c>
      <c r="T108" s="48">
        <v>1</v>
      </c>
      <c r="U108" s="96">
        <v>38568</v>
      </c>
      <c r="V108" s="96">
        <f>[1]Барг!V108+[1]Баунт!V108+[1]Бичур!V108+[1]Джид!V108+[1]Еравн!V108+[1]Заиграев!V108+[1]Закаменск!V108+[1]Иволг!V108+[1]Кабанск!V108+[1]Кижинг!V108+[1]Курумкан!V108+[1]Кяхта!V108+[1]Муйский!V108+[1]Мухоршибирь!V108+[1]Окинский!V108+[1]Прибайкальский!V108+[1]Северобайк!V108+[1]Селенгинский!V108+[1]Тарбагат!V108+[1]Тунк!V108+[1]Хоринск!V108+[1]ГП1!V108+[1]ГП2!V108+[1]ГП3!V108+[1]ГБ4!V108+[1]ГБ5!V108+[1]ГП6!V108</f>
        <v>0</v>
      </c>
      <c r="W108" s="49">
        <f t="shared" si="40"/>
        <v>0</v>
      </c>
      <c r="X108" s="48">
        <f>[1]Барг!X108+[1]Баунт!X108+[1]Бичур!X108+[1]Джид!X108+[1]Еравн!X108+[1]Заиграев!X108+[1]Закаменск!X108+[1]Иволг!X108+[1]Кабанск!X108+[1]Кижинг!X108+[1]Курумкан!X108+[1]Кяхта!X108+[1]Муйский!X108+[1]Мухоршибирь!X108+[1]Окинский!X108+[1]Прибайкальский!X108+[1]Северобайк!X108+[1]Селенгинский!X108+[1]Тарбагат!X108+[1]Тунк!X108+[1]Хоринск!X108+[1]ГП1!X108+[1]ГП2!X108+[1]ГП3!X108+[1]ГБ4!X108+[1]ГБ5!X108+[1]ГП6!X108</f>
        <v>0</v>
      </c>
      <c r="Y108" s="49">
        <f t="shared" si="32"/>
        <v>0</v>
      </c>
      <c r="Z108" s="48">
        <f>[1]Барг!Z108+[1]Баунт!Z108+[1]Бичур!Z108+[1]Джид!Z108+[1]Еравн!Z108+[1]Заиграев!Z108+[1]Закаменск!Z108+[1]Иволг!Z108+[1]Кабанск!Z108+[1]Кижинг!Z108+[1]Курумкан!Z108+[1]Кяхта!Z108+[1]Муйский!Z108+[1]Мухоршибирь!Z108+[1]Окинский!Z108+[1]Прибайкальский!Z108+[1]Северобайк!Z108+[1]Селенгинский!Z108+[1]Тарбагат!Z108+[1]Тунк!Z108+[1]Хоринск!Z108+[1]ГП1!Z108+[1]ГП2!Z108+[1]ГП3!Z108+[1]ГБ4!Z108+[1]ГБ5!Z108+[1]ГП6!Z108</f>
        <v>0</v>
      </c>
      <c r="AA108" s="50">
        <v>719149</v>
      </c>
      <c r="AB108" s="50">
        <v>1384</v>
      </c>
      <c r="AC108" s="52">
        <f t="shared" si="41"/>
        <v>192.44968706067866</v>
      </c>
      <c r="AD108" s="50">
        <v>63</v>
      </c>
      <c r="AE108" s="52">
        <f t="shared" si="42"/>
        <v>8.7603542520395639</v>
      </c>
      <c r="AF108" s="50">
        <v>1201</v>
      </c>
      <c r="AG108" s="50">
        <v>717518</v>
      </c>
      <c r="AH108" s="50">
        <f>[1]Барг!AH108+[1]Баунт!AH108+[1]Бичур!AH108+[1]Джид!AH108+[1]Еравн!AH108+[1]Заиграев!AH108+[1]Закаменск!AH108+[1]Иволг!AH108+[1]Кабанск!AH108+[1]Кижинг!AH108+[1]Курумкан!AH108+[1]Кяхта!AH108+[1]Муйский!AH108+[1]Мухоршибирь!AH108+[1]Окинский!AH108+[1]Прибайкальский!AH108+[1]Северобайк!AH108+[1]Селенгинский!AH108+[1]Тарбагат!AH108+[1]Тунк!AH108+[1]Хоринск!AH108+[1]ГП1!AH108+[1]ГП2!AH108+[1]ГП3!AH108+[1]ГБ4!AH108+[1]ГБ5!AH108+[1]ГП6!AH108</f>
        <v>1247</v>
      </c>
      <c r="AI108" s="52">
        <f t="shared" si="43"/>
        <v>173.79354943011882</v>
      </c>
      <c r="AJ108" s="50">
        <f>[1]Барг!AJ108+[1]Баунт!AJ108+[1]Бичур!AJ108+[1]Джид!AJ108+[1]Еравн!AJ108+[1]Заиграев!AJ108+[1]Закаменск!AJ108+[1]Иволг!AJ108+[1]Кабанск!AJ108+[1]Кижинг!AJ108+[1]Курумкан!AJ108+[1]Кяхта!AJ108+[1]Муйский!AJ108+[1]Мухоршибирь!AJ108+[1]Окинский!AJ108+[1]Прибайкальский!AJ108+[1]Северобайк!AJ108+[1]Селенгинский!AJ108+[1]Тарбагат!AJ108+[1]Тунк!AJ108+[1]Хоринск!AJ108+[1]ГП1!AJ108+[1]ГП2!AJ108+[1]ГП3!AJ108+[1]ГБ4!AJ108+[1]ГБ5!AJ108+[1]ГП6!AJ108</f>
        <v>47</v>
      </c>
      <c r="AK108" s="52">
        <f t="shared" si="33"/>
        <v>6.5503583185369569</v>
      </c>
      <c r="AL108" s="50">
        <f>[1]Барг!AL108+[1]Баунт!AL108+[1]Бичур!AL108+[1]Джид!AL108+[1]Еравн!AL108+[1]Заиграев!AL108+[1]Закаменск!AL108+[1]Иволг!AL108+[1]Кабанск!AL108+[1]Кижинг!AL108+[1]Курумкан!AL108+[1]Кяхта!AL108+[1]Муйский!AL108+[1]Мухоршибирь!AL108+[1]Окинский!AL108+[1]Прибайкальский!AL108+[1]Северобайк!AL108+[1]Селенгинский!AL108+[1]Тарбагат!AL108+[1]Тунк!AL108+[1]Хоринск!AL108+[1]ГП1!AL108+[1]ГП2!AL108+[1]ГП3!AL108+[1]ГБ4!AL108+[1]ГБ5!AL108+[1]ГП6!AL108</f>
        <v>1103</v>
      </c>
      <c r="AM108" s="97">
        <f t="shared" si="44"/>
        <v>985431</v>
      </c>
      <c r="AN108" s="97">
        <f t="shared" si="44"/>
        <v>1389</v>
      </c>
      <c r="AO108" s="53">
        <f t="shared" si="45"/>
        <v>140.95355230350984</v>
      </c>
      <c r="AP108" s="98">
        <f t="shared" si="46"/>
        <v>63</v>
      </c>
      <c r="AQ108" s="53">
        <f t="shared" si="34"/>
        <v>6.3931416811527138</v>
      </c>
      <c r="AR108" s="99">
        <f t="shared" si="47"/>
        <v>1206</v>
      </c>
      <c r="AS108" s="41">
        <v>982629</v>
      </c>
      <c r="AT108" s="41">
        <f t="shared" si="47"/>
        <v>1248</v>
      </c>
      <c r="AU108" s="54">
        <f t="shared" si="48"/>
        <v>127.00622513685225</v>
      </c>
      <c r="AV108" s="41">
        <f t="shared" si="49"/>
        <v>48</v>
      </c>
      <c r="AW108" s="55">
        <f t="shared" si="50"/>
        <v>4.8848548129558562</v>
      </c>
      <c r="AX108" s="41">
        <f t="shared" si="51"/>
        <v>1104</v>
      </c>
      <c r="AZ108" s="14" t="s">
        <v>415</v>
      </c>
      <c r="BA108" s="14">
        <v>44967</v>
      </c>
      <c r="BB108" s="14" t="s">
        <v>416</v>
      </c>
      <c r="BC108" s="14">
        <v>1248</v>
      </c>
      <c r="BD108" s="14">
        <v>48</v>
      </c>
      <c r="BE108" s="14">
        <v>1104</v>
      </c>
      <c r="BF108" s="14"/>
      <c r="BG108" s="32">
        <f t="shared" si="28"/>
        <v>0</v>
      </c>
      <c r="BH108" s="32">
        <f t="shared" si="29"/>
        <v>0</v>
      </c>
      <c r="BI108" s="32">
        <f t="shared" si="30"/>
        <v>0</v>
      </c>
    </row>
    <row r="109" spans="1:61" ht="15" x14ac:dyDescent="0.25">
      <c r="A109" s="14" t="s">
        <v>417</v>
      </c>
      <c r="B109" s="14" t="s">
        <v>418</v>
      </c>
      <c r="C109" s="33">
        <v>228702</v>
      </c>
      <c r="D109" s="46">
        <v>2</v>
      </c>
      <c r="E109" s="47">
        <f t="shared" si="35"/>
        <v>0.87450044162272289</v>
      </c>
      <c r="F109" s="46">
        <v>0</v>
      </c>
      <c r="G109" s="47">
        <f t="shared" si="36"/>
        <v>0</v>
      </c>
      <c r="H109" s="46">
        <v>2</v>
      </c>
      <c r="I109" s="19">
        <v>226543</v>
      </c>
      <c r="J109" s="46">
        <f>[1]Барг!J109+[1]Баунт!J109+[1]Бичур!J109+[1]Джид!J109+[1]Еравн!J109+[1]Заиграев!J109+[1]Закаменск!J109+[1]Иволг!J109+[1]Кабанск!J109+[1]Кижинг!J109+[1]Курумкан!J109+[1]Кяхта!J109+[1]Муйский!J109+[1]Мухоршибирь!J109+[1]Окинский!J109+[1]Прибайкальский!J109+[1]Северобайк!J109+[1]Селенгинский!J109+[1]Тарбагат!J109+[1]Тунк!J109+[1]Хоринск!J109+[1]ГП1!J109+[1]ГП2!J109+[1]ГП3!J109+[1]ГБ4!J109+[1]ГБ5!J109+[1]ГП6!J109</f>
        <v>1</v>
      </c>
      <c r="K109" s="73">
        <f t="shared" si="37"/>
        <v>0.44141730267543028</v>
      </c>
      <c r="L109" s="94">
        <f>[1]Барг!L109+[1]Баунт!L109+[1]Бичур!L109+[1]Джид!L109+[1]Еравн!L109+[1]Заиграев!L109+[1]Закаменск!L109+[1]Иволг!L109+[1]Кабанск!L109+[1]Кижинг!L109+[1]Курумкан!L109+[1]Кяхта!L109+[1]Муйский!L109+[1]Мухоршибирь!L109+[1]Окинский!L109+[1]Прибайкальский!L109+[1]Северобайк!L109+[1]Селенгинский!L109+[1]Тарбагат!L109+[1]Тунк!L109+[1]Хоринск!L109+[1]ГП1!L109+[1]ГП2!L109+[1]ГП3!L109+[1]ГБ4!L109+[1]ГБ5!L109+[1]ГП6!L109</f>
        <v>1</v>
      </c>
      <c r="M109" s="73">
        <f t="shared" si="31"/>
        <v>0.44141730267543028</v>
      </c>
      <c r="N109" s="95">
        <f>[1]Барг!N109+[1]Баунт!N109+[1]Бичур!N109+[1]Джид!N109+[1]Еравн!N109+[1]Заиграев!N109+[1]Закаменск!N109+[1]Иволг!N109+[1]Кабанск!N109+[1]Кижинг!N109+[1]Курумкан!N109+[1]Кяхта!N109+[1]Муйский!N109+[1]Мухоршибирь!N109+[1]Окинский!N109+[1]Прибайкальский!N109+[1]Северобайк!N109+[1]Селенгинский!N109+[1]Тарбагат!N109+[1]Тунк!N109+[1]Хоринск!N109+[1]ГП1!N109+[1]ГП2!N109+[1]ГП3!N109+[1]ГБ4!N109+[1]ГБ5!N109+[1]ГП6!N109</f>
        <v>1</v>
      </c>
      <c r="O109" s="48">
        <v>37580</v>
      </c>
      <c r="P109" s="48">
        <v>0</v>
      </c>
      <c r="Q109" s="49">
        <f t="shared" si="38"/>
        <v>0</v>
      </c>
      <c r="R109" s="48">
        <v>0</v>
      </c>
      <c r="S109" s="49">
        <f t="shared" si="39"/>
        <v>0</v>
      </c>
      <c r="T109" s="48">
        <v>0</v>
      </c>
      <c r="U109" s="96">
        <v>38568</v>
      </c>
      <c r="V109" s="96">
        <f>[1]Барг!V109+[1]Баунт!V109+[1]Бичур!V109+[1]Джид!V109+[1]Еравн!V109+[1]Заиграев!V109+[1]Закаменск!V109+[1]Иволг!V109+[1]Кабанск!V109+[1]Кижинг!V109+[1]Курумкан!V109+[1]Кяхта!V109+[1]Муйский!V109+[1]Мухоршибирь!V109+[1]Окинский!V109+[1]Прибайкальский!V109+[1]Северобайк!V109+[1]Селенгинский!V109+[1]Тарбагат!V109+[1]Тунк!V109+[1]Хоринск!V109+[1]ГП1!V109+[1]ГП2!V109+[1]ГП3!V109+[1]ГБ4!V109+[1]ГБ5!V109+[1]ГП6!V109</f>
        <v>0</v>
      </c>
      <c r="W109" s="49">
        <f t="shared" si="40"/>
        <v>0</v>
      </c>
      <c r="X109" s="48">
        <f>[1]Барг!X109+[1]Баунт!X109+[1]Бичур!X109+[1]Джид!X109+[1]Еравн!X109+[1]Заиграев!X109+[1]Закаменск!X109+[1]Иволг!X109+[1]Кабанск!X109+[1]Кижинг!X109+[1]Курумкан!X109+[1]Кяхта!X109+[1]Муйский!X109+[1]Мухоршибирь!X109+[1]Окинский!X109+[1]Прибайкальский!X109+[1]Северобайк!X109+[1]Селенгинский!X109+[1]Тарбагат!X109+[1]Тунк!X109+[1]Хоринск!X109+[1]ГП1!X109+[1]ГП2!X109+[1]ГП3!X109+[1]ГБ4!X109+[1]ГБ5!X109+[1]ГП6!X109</f>
        <v>0</v>
      </c>
      <c r="Y109" s="49">
        <f t="shared" si="32"/>
        <v>0</v>
      </c>
      <c r="Z109" s="48">
        <f>[1]Барг!Z109+[1]Баунт!Z109+[1]Бичур!Z109+[1]Джид!Z109+[1]Еравн!Z109+[1]Заиграев!Z109+[1]Закаменск!Z109+[1]Иволг!Z109+[1]Кабанск!Z109+[1]Кижинг!Z109+[1]Курумкан!Z109+[1]Кяхта!Z109+[1]Муйский!Z109+[1]Мухоршибирь!Z109+[1]Окинский!Z109+[1]Прибайкальский!Z109+[1]Северобайк!Z109+[1]Селенгинский!Z109+[1]Тарбагат!Z109+[1]Тунк!Z109+[1]Хоринск!Z109+[1]ГП1!Z109+[1]ГП2!Z109+[1]ГП3!Z109+[1]ГБ4!Z109+[1]ГБ5!Z109+[1]ГП6!Z109</f>
        <v>0</v>
      </c>
      <c r="AA109" s="50">
        <v>719149</v>
      </c>
      <c r="AB109" s="50">
        <v>1091</v>
      </c>
      <c r="AC109" s="52">
        <f t="shared" si="41"/>
        <v>151.7070871265899</v>
      </c>
      <c r="AD109" s="50">
        <v>52</v>
      </c>
      <c r="AE109" s="52">
        <f t="shared" si="42"/>
        <v>7.2307685889850362</v>
      </c>
      <c r="AF109" s="50">
        <v>968</v>
      </c>
      <c r="AG109" s="50">
        <v>717518</v>
      </c>
      <c r="AH109" s="50">
        <f>[1]Барг!AH109+[1]Баунт!AH109+[1]Бичур!AH109+[1]Джид!AH109+[1]Еравн!AH109+[1]Заиграев!AH109+[1]Закаменск!AH109+[1]Иволг!AH109+[1]Кабанск!AH109+[1]Кижинг!AH109+[1]Курумкан!AH109+[1]Кяхта!AH109+[1]Муйский!AH109+[1]Мухоршибирь!AH109+[1]Окинский!AH109+[1]Прибайкальский!AH109+[1]Северобайк!AH109+[1]Селенгинский!AH109+[1]Тарбагат!AH109+[1]Тунк!AH109+[1]Хоринск!AH109+[1]ГП1!AH109+[1]ГП2!AH109+[1]ГП3!AH109+[1]ГБ4!AH109+[1]ГБ5!AH109+[1]ГП6!AH109</f>
        <v>971</v>
      </c>
      <c r="AI109" s="52">
        <f t="shared" si="43"/>
        <v>135.327615474455</v>
      </c>
      <c r="AJ109" s="50">
        <f>[1]Барг!AJ109+[1]Баунт!AJ109+[1]Бичур!AJ109+[1]Джид!AJ109+[1]Еравн!AJ109+[1]Заиграев!AJ109+[1]Закаменск!AJ109+[1]Иволг!AJ109+[1]Кабанск!AJ109+[1]Кижинг!AJ109+[1]Курумкан!AJ109+[1]Кяхта!AJ109+[1]Муйский!AJ109+[1]Мухоршибирь!AJ109+[1]Окинский!AJ109+[1]Прибайкальский!AJ109+[1]Северобайк!AJ109+[1]Селенгинский!AJ109+[1]Тарбагат!AJ109+[1]Тунк!AJ109+[1]Хоринск!AJ109+[1]ГП1!AJ109+[1]ГП2!AJ109+[1]ГП3!AJ109+[1]ГБ4!AJ109+[1]ГБ5!AJ109+[1]ГП6!AJ109</f>
        <v>45</v>
      </c>
      <c r="AK109" s="52">
        <f t="shared" si="33"/>
        <v>6.2716196666843196</v>
      </c>
      <c r="AL109" s="50">
        <f>[1]Барг!AL109+[1]Баунт!AL109+[1]Бичур!AL109+[1]Джид!AL109+[1]Еравн!AL109+[1]Заиграев!AL109+[1]Закаменск!AL109+[1]Иволг!AL109+[1]Кабанск!AL109+[1]Кижинг!AL109+[1]Курумкан!AL109+[1]Кяхта!AL109+[1]Муйский!AL109+[1]Мухоршибирь!AL109+[1]Окинский!AL109+[1]Прибайкальский!AL109+[1]Северобайк!AL109+[1]Селенгинский!AL109+[1]Тарбагат!AL109+[1]Тунк!AL109+[1]Хоринск!AL109+[1]ГП1!AL109+[1]ГП2!AL109+[1]ГП3!AL109+[1]ГБ4!AL109+[1]ГБ5!AL109+[1]ГП6!AL109</f>
        <v>854</v>
      </c>
      <c r="AM109" s="97">
        <f t="shared" si="44"/>
        <v>985431</v>
      </c>
      <c r="AN109" s="97">
        <f t="shared" si="44"/>
        <v>1093</v>
      </c>
      <c r="AO109" s="53">
        <f t="shared" si="45"/>
        <v>110.91593424603042</v>
      </c>
      <c r="AP109" s="98">
        <f t="shared" si="46"/>
        <v>52</v>
      </c>
      <c r="AQ109" s="53">
        <f t="shared" si="34"/>
        <v>5.2768788479355733</v>
      </c>
      <c r="AR109" s="99">
        <f t="shared" si="47"/>
        <v>970</v>
      </c>
      <c r="AS109" s="41">
        <v>982629</v>
      </c>
      <c r="AT109" s="41">
        <f t="shared" si="47"/>
        <v>972</v>
      </c>
      <c r="AU109" s="54">
        <f t="shared" si="48"/>
        <v>98.918309962356091</v>
      </c>
      <c r="AV109" s="41">
        <f t="shared" si="49"/>
        <v>46</v>
      </c>
      <c r="AW109" s="55">
        <f t="shared" si="50"/>
        <v>4.6813191957493618</v>
      </c>
      <c r="AX109" s="41">
        <f t="shared" si="51"/>
        <v>855</v>
      </c>
      <c r="AZ109" s="14" t="s">
        <v>419</v>
      </c>
      <c r="BA109" s="14">
        <v>36932</v>
      </c>
      <c r="BB109" s="14" t="s">
        <v>420</v>
      </c>
      <c r="BC109" s="14">
        <v>972</v>
      </c>
      <c r="BD109" s="14">
        <v>46</v>
      </c>
      <c r="BE109" s="14">
        <v>855</v>
      </c>
      <c r="BF109" s="14"/>
      <c r="BG109" s="32">
        <f t="shared" si="28"/>
        <v>0</v>
      </c>
      <c r="BH109" s="32">
        <f t="shared" si="29"/>
        <v>0</v>
      </c>
      <c r="BI109" s="32">
        <f t="shared" si="30"/>
        <v>0</v>
      </c>
    </row>
    <row r="110" spans="1:61" ht="15" x14ac:dyDescent="0.25">
      <c r="A110" s="14" t="s">
        <v>421</v>
      </c>
      <c r="B110" s="14" t="s">
        <v>422</v>
      </c>
      <c r="C110" s="33">
        <v>228702</v>
      </c>
      <c r="D110" s="46">
        <v>36</v>
      </c>
      <c r="E110" s="47">
        <f t="shared" si="35"/>
        <v>15.741007949209015</v>
      </c>
      <c r="F110" s="46">
        <v>19</v>
      </c>
      <c r="G110" s="47">
        <f t="shared" si="36"/>
        <v>8.3077541954158693</v>
      </c>
      <c r="H110" s="46">
        <v>20</v>
      </c>
      <c r="I110" s="19">
        <v>226543</v>
      </c>
      <c r="J110" s="46">
        <f>[1]Барг!J110+[1]Баунт!J110+[1]Бичур!J110+[1]Джид!J110+[1]Еравн!J110+[1]Заиграев!J110+[1]Закаменск!J110+[1]Иволг!J110+[1]Кабанск!J110+[1]Кижинг!J110+[1]Курумкан!J110+[1]Кяхта!J110+[1]Муйский!J110+[1]Мухоршибирь!J110+[1]Окинский!J110+[1]Прибайкальский!J110+[1]Северобайк!J110+[1]Селенгинский!J110+[1]Тарбагат!J110+[1]Тунк!J110+[1]Хоринск!J110+[1]ГП1!J110+[1]ГП2!J110+[1]ГП3!J110+[1]ГБ4!J110+[1]ГБ5!J110+[1]ГП6!J110</f>
        <v>29</v>
      </c>
      <c r="K110" s="73">
        <f t="shared" si="37"/>
        <v>12.801101777587476</v>
      </c>
      <c r="L110" s="94">
        <f>[1]Барг!L110+[1]Баунт!L110+[1]Бичур!L110+[1]Джид!L110+[1]Еравн!L110+[1]Заиграев!L110+[1]Закаменск!L110+[1]Иволг!L110+[1]Кабанск!L110+[1]Кижинг!L110+[1]Курумкан!L110+[1]Кяхта!L110+[1]Муйский!L110+[1]Мухоршибирь!L110+[1]Окинский!L110+[1]Прибайкальский!L110+[1]Северобайк!L110+[1]Селенгинский!L110+[1]Тарбагат!L110+[1]Тунк!L110+[1]Хоринск!L110+[1]ГП1!L110+[1]ГП2!L110+[1]ГП3!L110+[1]ГБ4!L110+[1]ГБ5!L110+[1]ГП6!L110</f>
        <v>18</v>
      </c>
      <c r="M110" s="73">
        <f t="shared" si="31"/>
        <v>7.9455114481577445</v>
      </c>
      <c r="N110" s="95">
        <f>[1]Барг!N110+[1]Баунт!N110+[1]Бичур!N110+[1]Джид!N110+[1]Еравн!N110+[1]Заиграев!N110+[1]Закаменск!N110+[1]Иволг!N110+[1]Кабанск!N110+[1]Кижинг!N110+[1]Курумкан!N110+[1]Кяхта!N110+[1]Муйский!N110+[1]Мухоршибирь!N110+[1]Окинский!N110+[1]Прибайкальский!N110+[1]Северобайк!N110+[1]Селенгинский!N110+[1]Тарбагат!N110+[1]Тунк!N110+[1]Хоринск!N110+[1]ГП1!N110+[1]ГП2!N110+[1]ГП3!N110+[1]ГБ4!N110+[1]ГБ5!N110+[1]ГП6!N110</f>
        <v>18</v>
      </c>
      <c r="O110" s="48">
        <v>37580</v>
      </c>
      <c r="P110" s="48">
        <v>50</v>
      </c>
      <c r="Q110" s="49">
        <f t="shared" si="38"/>
        <v>133.04949441192122</v>
      </c>
      <c r="R110" s="48">
        <v>27</v>
      </c>
      <c r="S110" s="49">
        <f t="shared" si="39"/>
        <v>71.84672698243746</v>
      </c>
      <c r="T110" s="48">
        <v>24</v>
      </c>
      <c r="U110" s="96">
        <v>38568</v>
      </c>
      <c r="V110" s="96">
        <f>[1]Барг!V110+[1]Баунт!V110+[1]Бичур!V110+[1]Джид!V110+[1]Еравн!V110+[1]Заиграев!V110+[1]Закаменск!V110+[1]Иволг!V110+[1]Кабанск!V110+[1]Кижинг!V110+[1]Курумкан!V110+[1]Кяхта!V110+[1]Муйский!V110+[1]Мухоршибирь!V110+[1]Окинский!V110+[1]Прибайкальский!V110+[1]Северобайк!V110+[1]Селенгинский!V110+[1]Тарбагат!V110+[1]Тунк!V110+[1]Хоринск!V110+[1]ГП1!V110+[1]ГП2!V110+[1]ГП3!V110+[1]ГБ4!V110+[1]ГБ5!V110+[1]ГП6!V110</f>
        <v>44</v>
      </c>
      <c r="W110" s="49">
        <f t="shared" si="40"/>
        <v>114.08421489317568</v>
      </c>
      <c r="X110" s="48">
        <f>[1]Барг!X110+[1]Баунт!X110+[1]Бичур!X110+[1]Джид!X110+[1]Еравн!X110+[1]Заиграев!X110+[1]Закаменск!X110+[1]Иволг!X110+[1]Кабанск!X110+[1]Кижинг!X110+[1]Курумкан!X110+[1]Кяхта!X110+[1]Муйский!X110+[1]Мухоршибирь!X110+[1]Окинский!X110+[1]Прибайкальский!X110+[1]Северобайк!X110+[1]Селенгинский!X110+[1]Тарбагат!X110+[1]Тунк!X110+[1]Хоринск!X110+[1]ГП1!X110+[1]ГП2!X110+[1]ГП3!X110+[1]ГБ4!X110+[1]ГБ5!X110+[1]ГП6!X110</f>
        <v>20</v>
      </c>
      <c r="Y110" s="49">
        <f t="shared" si="32"/>
        <v>51.856461315079855</v>
      </c>
      <c r="Z110" s="48">
        <f>[1]Барг!Z110+[1]Баунт!Z110+[1]Бичур!Z110+[1]Джид!Z110+[1]Еравн!Z110+[1]Заиграев!Z110+[1]Закаменск!Z110+[1]Иволг!Z110+[1]Кабанск!Z110+[1]Кижинг!Z110+[1]Курумкан!Z110+[1]Кяхта!Z110+[1]Муйский!Z110+[1]Мухоршибирь!Z110+[1]Окинский!Z110+[1]Прибайкальский!Z110+[1]Северобайк!Z110+[1]Селенгинский!Z110+[1]Тарбагат!Z110+[1]Тунк!Z110+[1]Хоринск!Z110+[1]ГП1!Z110+[1]ГП2!Z110+[1]ГП3!Z110+[1]ГБ4!Z110+[1]ГБ5!Z110+[1]ГП6!Z110</f>
        <v>27</v>
      </c>
      <c r="AA110" s="50">
        <v>719149</v>
      </c>
      <c r="AB110" s="50">
        <v>111385</v>
      </c>
      <c r="AC110" s="52">
        <f t="shared" si="41"/>
        <v>15488.445370848045</v>
      </c>
      <c r="AD110" s="50">
        <v>10780</v>
      </c>
      <c r="AE110" s="52">
        <f t="shared" si="42"/>
        <v>1498.9939497934365</v>
      </c>
      <c r="AF110" s="50">
        <v>82136</v>
      </c>
      <c r="AG110" s="50">
        <v>717518</v>
      </c>
      <c r="AH110" s="50">
        <f>[1]Барг!AH110+[1]Баунт!AH110+[1]Бичур!AH110+[1]Джид!AH110+[1]Еравн!AH110+[1]Заиграев!AH110+[1]Закаменск!AH110+[1]Иволг!AH110+[1]Кабанск!AH110+[1]Кижинг!AH110+[1]Курумкан!AH110+[1]Кяхта!AH110+[1]Муйский!AH110+[1]Мухоршибирь!AH110+[1]Окинский!AH110+[1]Прибайкальский!AH110+[1]Северобайк!AH110+[1]Селенгинский!AH110+[1]Тарбагат!AH110+[1]Тунк!AH110+[1]Хоринск!AH110+[1]ГП1!AH110+[1]ГП2!AH110+[1]ГП3!AH110+[1]ГБ4!AH110+[1]ГБ5!AH110+[1]ГП6!AH110</f>
        <v>112245</v>
      </c>
      <c r="AI110" s="52">
        <f t="shared" si="43"/>
        <v>15643.509988599588</v>
      </c>
      <c r="AJ110" s="50">
        <f>[1]Барг!AJ110+[1]Баунт!AJ110+[1]Бичур!AJ110+[1]Джид!AJ110+[1]Еравн!AJ110+[1]Заиграев!AJ110+[1]Закаменск!AJ110+[1]Иволг!AJ110+[1]Кабанск!AJ110+[1]Кижинг!AJ110+[1]Курумкан!AJ110+[1]Кяхта!AJ110+[1]Муйский!AJ110+[1]Мухоршибирь!AJ110+[1]Окинский!AJ110+[1]Прибайкальский!AJ110+[1]Северобайк!AJ110+[1]Селенгинский!AJ110+[1]Тарбагат!AJ110+[1]Тунк!AJ110+[1]Хоринск!AJ110+[1]ГП1!AJ110+[1]ГП2!AJ110+[1]ГП3!AJ110+[1]ГБ4!AJ110+[1]ГБ5!AJ110+[1]ГП6!AJ110</f>
        <v>7796</v>
      </c>
      <c r="AK110" s="52">
        <f t="shared" si="33"/>
        <v>1086.5232649215768</v>
      </c>
      <c r="AL110" s="50">
        <f>[1]Барг!AL110+[1]Баунт!AL110+[1]Бичур!AL110+[1]Джид!AL110+[1]Еравн!AL110+[1]Заиграев!AL110+[1]Закаменск!AL110+[1]Иволг!AL110+[1]Кабанск!AL110+[1]Кижинг!AL110+[1]Курумкан!AL110+[1]Кяхта!AL110+[1]Муйский!AL110+[1]Мухоршибирь!AL110+[1]Окинский!AL110+[1]Прибайкальский!AL110+[1]Северобайк!AL110+[1]Селенгинский!AL110+[1]Тарбагат!AL110+[1]Тунк!AL110+[1]Хоринск!AL110+[1]ГП1!AL110+[1]ГП2!AL110+[1]ГП3!AL110+[1]ГБ4!AL110+[1]ГБ5!AL110+[1]ГП6!AL110</f>
        <v>85510</v>
      </c>
      <c r="AM110" s="97">
        <f t="shared" si="44"/>
        <v>985431</v>
      </c>
      <c r="AN110" s="97">
        <f t="shared" si="44"/>
        <v>111471</v>
      </c>
      <c r="AO110" s="53">
        <f t="shared" si="45"/>
        <v>11311.903116504351</v>
      </c>
      <c r="AP110" s="98">
        <f t="shared" si="46"/>
        <v>10826</v>
      </c>
      <c r="AQ110" s="53">
        <f t="shared" si="34"/>
        <v>1098.6055847644329</v>
      </c>
      <c r="AR110" s="99">
        <f t="shared" si="47"/>
        <v>82180</v>
      </c>
      <c r="AS110" s="41">
        <v>982629</v>
      </c>
      <c r="AT110" s="41">
        <f t="shared" si="47"/>
        <v>112318</v>
      </c>
      <c r="AU110" s="54">
        <f t="shared" si="48"/>
        <v>11430.356726699498</v>
      </c>
      <c r="AV110" s="41">
        <f t="shared" si="49"/>
        <v>7834</v>
      </c>
      <c r="AW110" s="55">
        <f t="shared" si="50"/>
        <v>797.24901259783701</v>
      </c>
      <c r="AX110" s="41">
        <f t="shared" si="51"/>
        <v>85555</v>
      </c>
      <c r="AZ110" s="14" t="s">
        <v>423</v>
      </c>
      <c r="BA110" s="14">
        <v>44995</v>
      </c>
      <c r="BB110" s="14" t="s">
        <v>424</v>
      </c>
      <c r="BC110" s="14">
        <v>112318</v>
      </c>
      <c r="BD110" s="14">
        <v>7834</v>
      </c>
      <c r="BE110" s="14">
        <v>85555</v>
      </c>
      <c r="BF110" s="14"/>
      <c r="BG110" s="32">
        <f t="shared" si="28"/>
        <v>0</v>
      </c>
      <c r="BH110" s="32">
        <f t="shared" si="29"/>
        <v>0</v>
      </c>
      <c r="BI110" s="32">
        <f t="shared" si="30"/>
        <v>0</v>
      </c>
    </row>
    <row r="111" spans="1:61" ht="15" x14ac:dyDescent="0.25">
      <c r="A111" s="14" t="s">
        <v>425</v>
      </c>
      <c r="B111" s="14" t="s">
        <v>426</v>
      </c>
      <c r="C111" s="33">
        <v>228702</v>
      </c>
      <c r="D111" s="46">
        <v>36</v>
      </c>
      <c r="E111" s="47">
        <f t="shared" si="35"/>
        <v>15.741007949209015</v>
      </c>
      <c r="F111" s="46">
        <v>19</v>
      </c>
      <c r="G111" s="47">
        <f t="shared" si="36"/>
        <v>8.3077541954158693</v>
      </c>
      <c r="H111" s="46">
        <v>20</v>
      </c>
      <c r="I111" s="19">
        <v>226543</v>
      </c>
      <c r="J111" s="46">
        <f>[1]Барг!J111+[1]Баунт!J111+[1]Бичур!J111+[1]Джид!J111+[1]Еравн!J111+[1]Заиграев!J111+[1]Закаменск!J111+[1]Иволг!J111+[1]Кабанск!J111+[1]Кижинг!J111+[1]Курумкан!J111+[1]Кяхта!J111+[1]Муйский!J111+[1]Мухоршибирь!J111+[1]Окинский!J111+[1]Прибайкальский!J111+[1]Северобайк!J111+[1]Селенгинский!J111+[1]Тарбагат!J111+[1]Тунк!J111+[1]Хоринск!J111+[1]ГП1!J111+[1]ГП2!J111+[1]ГП3!J111+[1]ГБ4!J111+[1]ГБ5!J111+[1]ГП6!J111</f>
        <v>29</v>
      </c>
      <c r="K111" s="73">
        <f t="shared" si="37"/>
        <v>12.801101777587476</v>
      </c>
      <c r="L111" s="94">
        <f>[1]Барг!L111+[1]Баунт!L111+[1]Бичур!L111+[1]Джид!L111+[1]Еравн!L111+[1]Заиграев!L111+[1]Закаменск!L111+[1]Иволг!L111+[1]Кабанск!L111+[1]Кижинг!L111+[1]Курумкан!L111+[1]Кяхта!L111+[1]Муйский!L111+[1]Мухоршибирь!L111+[1]Окинский!L111+[1]Прибайкальский!L111+[1]Северобайк!L111+[1]Селенгинский!L111+[1]Тарбагат!L111+[1]Тунк!L111+[1]Хоринск!L111+[1]ГП1!L111+[1]ГП2!L111+[1]ГП3!L111+[1]ГБ4!L111+[1]ГБ5!L111+[1]ГП6!L111</f>
        <v>18</v>
      </c>
      <c r="M111" s="73">
        <f t="shared" si="31"/>
        <v>7.9455114481577445</v>
      </c>
      <c r="N111" s="95">
        <f>[1]Барг!N111+[1]Баунт!N111+[1]Бичур!N111+[1]Джид!N111+[1]Еравн!N111+[1]Заиграев!N111+[1]Закаменск!N111+[1]Иволг!N111+[1]Кабанск!N111+[1]Кижинг!N111+[1]Курумкан!N111+[1]Кяхта!N111+[1]Муйский!N111+[1]Мухоршибирь!N111+[1]Окинский!N111+[1]Прибайкальский!N111+[1]Северобайк!N111+[1]Селенгинский!N111+[1]Тарбагат!N111+[1]Тунк!N111+[1]Хоринск!N111+[1]ГП1!N111+[1]ГП2!N111+[1]ГП3!N111+[1]ГБ4!N111+[1]ГБ5!N111+[1]ГП6!N111</f>
        <v>18</v>
      </c>
      <c r="O111" s="48">
        <v>37580</v>
      </c>
      <c r="P111" s="48">
        <v>50</v>
      </c>
      <c r="Q111" s="49">
        <f t="shared" si="38"/>
        <v>133.04949441192122</v>
      </c>
      <c r="R111" s="48">
        <v>27</v>
      </c>
      <c r="S111" s="49">
        <f t="shared" si="39"/>
        <v>71.84672698243746</v>
      </c>
      <c r="T111" s="48">
        <v>24</v>
      </c>
      <c r="U111" s="96">
        <v>38568</v>
      </c>
      <c r="V111" s="96">
        <f>[1]Барг!V111+[1]Баунт!V111+[1]Бичур!V111+[1]Джид!V111+[1]Еравн!V111+[1]Заиграев!V111+[1]Закаменск!V111+[1]Иволг!V111+[1]Кабанск!V111+[1]Кижинг!V111+[1]Курумкан!V111+[1]Кяхта!V111+[1]Муйский!V111+[1]Мухоршибирь!V111+[1]Окинский!V111+[1]Прибайкальский!V111+[1]Северобайк!V111+[1]Селенгинский!V111+[1]Тарбагат!V111+[1]Тунк!V111+[1]Хоринск!V111+[1]ГП1!V111+[1]ГП2!V111+[1]ГП3!V111+[1]ГБ4!V111+[1]ГБ5!V111+[1]ГП6!V111</f>
        <v>44</v>
      </c>
      <c r="W111" s="49">
        <f t="shared" si="40"/>
        <v>114.08421489317568</v>
      </c>
      <c r="X111" s="48">
        <f>[1]Барг!X111+[1]Баунт!X111+[1]Бичур!X111+[1]Джид!X111+[1]Еравн!X111+[1]Заиграев!X111+[1]Закаменск!X111+[1]Иволг!X111+[1]Кабанск!X111+[1]Кижинг!X111+[1]Курумкан!X111+[1]Кяхта!X111+[1]Муйский!X111+[1]Мухоршибирь!X111+[1]Окинский!X111+[1]Прибайкальский!X111+[1]Северобайк!X111+[1]Селенгинский!X111+[1]Тарбагат!X111+[1]Тунк!X111+[1]Хоринск!X111+[1]ГП1!X111+[1]ГП2!X111+[1]ГП3!X111+[1]ГБ4!X111+[1]ГБ5!X111+[1]ГП6!X111</f>
        <v>20</v>
      </c>
      <c r="Y111" s="49">
        <f t="shared" si="32"/>
        <v>51.856461315079855</v>
      </c>
      <c r="Z111" s="48">
        <f>[1]Барг!Z111+[1]Баунт!Z111+[1]Бичур!Z111+[1]Джид!Z111+[1]Еравн!Z111+[1]Заиграев!Z111+[1]Закаменск!Z111+[1]Иволг!Z111+[1]Кабанск!Z111+[1]Кижинг!Z111+[1]Курумкан!Z111+[1]Кяхта!Z111+[1]Муйский!Z111+[1]Мухоршибирь!Z111+[1]Окинский!Z111+[1]Прибайкальский!Z111+[1]Северобайк!Z111+[1]Селенгинский!Z111+[1]Тарбагат!Z111+[1]Тунк!Z111+[1]Хоринск!Z111+[1]ГП1!Z111+[1]ГП2!Z111+[1]ГП3!Z111+[1]ГБ4!Z111+[1]ГБ5!Z111+[1]ГП6!Z111</f>
        <v>27</v>
      </c>
      <c r="AA111" s="50">
        <v>719149</v>
      </c>
      <c r="AB111" s="50">
        <v>14059</v>
      </c>
      <c r="AC111" s="52">
        <f t="shared" si="41"/>
        <v>1954.9495306257813</v>
      </c>
      <c r="AD111" s="50">
        <v>1322</v>
      </c>
      <c r="AE111" s="52">
        <f t="shared" si="42"/>
        <v>183.82838605073496</v>
      </c>
      <c r="AF111" s="50">
        <v>10718</v>
      </c>
      <c r="AG111" s="50">
        <v>717518</v>
      </c>
      <c r="AH111" s="50">
        <f>[1]Барг!AH111+[1]Баунт!AH111+[1]Бичур!AH111+[1]Джид!AH111+[1]Еравн!AH111+[1]Заиграев!AH111+[1]Закаменск!AH111+[1]Иволг!AH111+[1]Кабанск!AH111+[1]Кижинг!AH111+[1]Курумкан!AH111+[1]Кяхта!AH111+[1]Муйский!AH111+[1]Мухоршибирь!AH111+[1]Окинский!AH111+[1]Прибайкальский!AH111+[1]Северобайк!AH111+[1]Селенгинский!AH111+[1]Тарбагат!AH111+[1]Тунк!AH111+[1]Хоринск!AH111+[1]ГП1!AH111+[1]ГП2!AH111+[1]ГП3!AH111+[1]ГБ4!AH111+[1]ГБ5!AH111+[1]ГП6!AH111</f>
        <v>11596</v>
      </c>
      <c r="AI111" s="52">
        <f t="shared" si="43"/>
        <v>1616.1267034415862</v>
      </c>
      <c r="AJ111" s="50">
        <f>[1]Барг!AJ111+[1]Баунт!AJ111+[1]Бичур!AJ111+[1]Джид!AJ111+[1]Еравн!AJ111+[1]Заиграев!AJ111+[1]Закаменск!AJ111+[1]Иволг!AJ111+[1]Кабанск!AJ111+[1]Кижинг!AJ111+[1]Курумкан!AJ111+[1]Кяхта!AJ111+[1]Муйский!AJ111+[1]Мухоршибирь!AJ111+[1]Окинский!AJ111+[1]Прибайкальский!AJ111+[1]Северобайк!AJ111+[1]Селенгинский!AJ111+[1]Тарбагат!AJ111+[1]Тунк!AJ111+[1]Хоринск!AJ111+[1]ГП1!AJ111+[1]ГП2!AJ111+[1]ГП3!AJ111+[1]ГБ4!AJ111+[1]ГБ5!AJ111+[1]ГП6!AJ111</f>
        <v>1225</v>
      </c>
      <c r="AK111" s="52">
        <f t="shared" si="33"/>
        <v>170.72742425973982</v>
      </c>
      <c r="AL111" s="50">
        <f>[1]Барг!AL111+[1]Баунт!AL111+[1]Бичур!AL111+[1]Джид!AL111+[1]Еравн!AL111+[1]Заиграев!AL111+[1]Закаменск!AL111+[1]Иволг!AL111+[1]Кабанск!AL111+[1]Кижинг!AL111+[1]Курумкан!AL111+[1]Кяхта!AL111+[1]Муйский!AL111+[1]Мухоршибирь!AL111+[1]Окинский!AL111+[1]Прибайкальский!AL111+[1]Северобайк!AL111+[1]Селенгинский!AL111+[1]Тарбагат!AL111+[1]Тунк!AL111+[1]Хоринск!AL111+[1]ГП1!AL111+[1]ГП2!AL111+[1]ГП3!AL111+[1]ГБ4!AL111+[1]ГБ5!AL111+[1]ГП6!AL111</f>
        <v>7679</v>
      </c>
      <c r="AM111" s="97">
        <f t="shared" si="44"/>
        <v>985431</v>
      </c>
      <c r="AN111" s="97">
        <f t="shared" si="44"/>
        <v>14145</v>
      </c>
      <c r="AO111" s="53">
        <f t="shared" si="45"/>
        <v>1435.4125250778593</v>
      </c>
      <c r="AP111" s="98">
        <f t="shared" si="46"/>
        <v>1368</v>
      </c>
      <c r="AQ111" s="53">
        <f t="shared" si="34"/>
        <v>138.82250507645892</v>
      </c>
      <c r="AR111" s="99">
        <f t="shared" si="47"/>
        <v>10762</v>
      </c>
      <c r="AS111" s="41">
        <v>982629</v>
      </c>
      <c r="AT111" s="41">
        <f t="shared" si="47"/>
        <v>11669</v>
      </c>
      <c r="AU111" s="54">
        <f t="shared" si="48"/>
        <v>1187.5285585912893</v>
      </c>
      <c r="AV111" s="41">
        <f t="shared" si="49"/>
        <v>1263</v>
      </c>
      <c r="AW111" s="55">
        <f t="shared" si="50"/>
        <v>128.53274226590096</v>
      </c>
      <c r="AX111" s="41">
        <f t="shared" si="51"/>
        <v>7724</v>
      </c>
      <c r="AZ111" s="14" t="s">
        <v>427</v>
      </c>
      <c r="BA111" s="14">
        <v>36960</v>
      </c>
      <c r="BB111" s="14" t="s">
        <v>428</v>
      </c>
      <c r="BC111" s="14">
        <v>11669</v>
      </c>
      <c r="BD111" s="14">
        <v>1263</v>
      </c>
      <c r="BE111" s="14">
        <v>7724</v>
      </c>
      <c r="BF111" s="14"/>
      <c r="BG111" s="32">
        <f t="shared" si="28"/>
        <v>0</v>
      </c>
      <c r="BH111" s="32">
        <f t="shared" si="29"/>
        <v>0</v>
      </c>
      <c r="BI111" s="32">
        <f t="shared" si="30"/>
        <v>0</v>
      </c>
    </row>
    <row r="112" spans="1:61" ht="15" x14ac:dyDescent="0.25">
      <c r="A112" s="14" t="s">
        <v>429</v>
      </c>
      <c r="B112" s="14" t="s">
        <v>430</v>
      </c>
      <c r="C112" s="33">
        <v>228702</v>
      </c>
      <c r="D112" s="46">
        <v>0</v>
      </c>
      <c r="E112" s="47">
        <f t="shared" si="35"/>
        <v>0</v>
      </c>
      <c r="F112" s="46">
        <v>0</v>
      </c>
      <c r="G112" s="47">
        <f t="shared" si="36"/>
        <v>0</v>
      </c>
      <c r="H112" s="46">
        <v>0</v>
      </c>
      <c r="I112" s="19">
        <v>226543</v>
      </c>
      <c r="J112" s="46">
        <f>[1]Барг!J112+[1]Баунт!J112+[1]Бичур!J112+[1]Джид!J112+[1]Еравн!J112+[1]Заиграев!J112+[1]Закаменск!J112+[1]Иволг!J112+[1]Кабанск!J112+[1]Кижинг!J112+[1]Курумкан!J112+[1]Кяхта!J112+[1]Муйский!J112+[1]Мухоршибирь!J112+[1]Окинский!J112+[1]Прибайкальский!J112+[1]Северобайк!J112+[1]Селенгинский!J112+[1]Тарбагат!J112+[1]Тунк!J112+[1]Хоринск!J112+[1]ГП1!J112+[1]ГП2!J112+[1]ГП3!J112+[1]ГБ4!J112+[1]ГБ5!J112+[1]ГП6!J112</f>
        <v>0</v>
      </c>
      <c r="K112" s="73">
        <f t="shared" si="37"/>
        <v>0</v>
      </c>
      <c r="L112" s="94">
        <f>[1]Барг!L112+[1]Баунт!L112+[1]Бичур!L112+[1]Джид!L112+[1]Еравн!L112+[1]Заиграев!L112+[1]Закаменск!L112+[1]Иволг!L112+[1]Кабанск!L112+[1]Кижинг!L112+[1]Курумкан!L112+[1]Кяхта!L112+[1]Муйский!L112+[1]Мухоршибирь!L112+[1]Окинский!L112+[1]Прибайкальский!L112+[1]Северобайк!L112+[1]Селенгинский!L112+[1]Тарбагат!L112+[1]Тунк!L112+[1]Хоринск!L112+[1]ГП1!L112+[1]ГП2!L112+[1]ГП3!L112+[1]ГБ4!L112+[1]ГБ5!L112+[1]ГП6!L112</f>
        <v>0</v>
      </c>
      <c r="M112" s="73">
        <f t="shared" si="31"/>
        <v>0</v>
      </c>
      <c r="N112" s="95">
        <f>[1]Барг!N112+[1]Баунт!N112+[1]Бичур!N112+[1]Джид!N112+[1]Еравн!N112+[1]Заиграев!N112+[1]Закаменск!N112+[1]Иволг!N112+[1]Кабанск!N112+[1]Кижинг!N112+[1]Курумкан!N112+[1]Кяхта!N112+[1]Муйский!N112+[1]Мухоршибирь!N112+[1]Окинский!N112+[1]Прибайкальский!N112+[1]Северобайк!N112+[1]Селенгинский!N112+[1]Тарбагат!N112+[1]Тунк!N112+[1]Хоринск!N112+[1]ГП1!N112+[1]ГП2!N112+[1]ГП3!N112+[1]ГБ4!N112+[1]ГБ5!N112+[1]ГП6!N112</f>
        <v>0</v>
      </c>
      <c r="O112" s="48">
        <v>37580</v>
      </c>
      <c r="P112" s="48">
        <v>0</v>
      </c>
      <c r="Q112" s="49">
        <f t="shared" si="38"/>
        <v>0</v>
      </c>
      <c r="R112" s="48">
        <v>0</v>
      </c>
      <c r="S112" s="49">
        <f t="shared" si="39"/>
        <v>0</v>
      </c>
      <c r="T112" s="48">
        <v>0</v>
      </c>
      <c r="U112" s="96">
        <v>38568</v>
      </c>
      <c r="V112" s="96">
        <f>[1]Барг!V112+[1]Баунт!V112+[1]Бичур!V112+[1]Джид!V112+[1]Еравн!V112+[1]Заиграев!V112+[1]Закаменск!V112+[1]Иволг!V112+[1]Кабанск!V112+[1]Кижинг!V112+[1]Курумкан!V112+[1]Кяхта!V112+[1]Муйский!V112+[1]Мухоршибирь!V112+[1]Окинский!V112+[1]Прибайкальский!V112+[1]Северобайк!V112+[1]Селенгинский!V112+[1]Тарбагат!V112+[1]Тунк!V112+[1]Хоринск!V112+[1]ГП1!V112+[1]ГП2!V112+[1]ГП3!V112+[1]ГБ4!V112+[1]ГБ5!V112+[1]ГП6!V112</f>
        <v>0</v>
      </c>
      <c r="W112" s="49">
        <f t="shared" si="40"/>
        <v>0</v>
      </c>
      <c r="X112" s="48">
        <f>[1]Барг!X112+[1]Баунт!X112+[1]Бичур!X112+[1]Джид!X112+[1]Еравн!X112+[1]Заиграев!X112+[1]Закаменск!X112+[1]Иволг!X112+[1]Кабанск!X112+[1]Кижинг!X112+[1]Курумкан!X112+[1]Кяхта!X112+[1]Муйский!X112+[1]Мухоршибирь!X112+[1]Окинский!X112+[1]Прибайкальский!X112+[1]Северобайк!X112+[1]Селенгинский!X112+[1]Тарбагат!X112+[1]Тунк!X112+[1]Хоринск!X112+[1]ГП1!X112+[1]ГП2!X112+[1]ГП3!X112+[1]ГБ4!X112+[1]ГБ5!X112+[1]ГП6!X112</f>
        <v>0</v>
      </c>
      <c r="Y112" s="49">
        <f t="shared" si="32"/>
        <v>0</v>
      </c>
      <c r="Z112" s="48">
        <f>[1]Барг!Z112+[1]Баунт!Z112+[1]Бичур!Z112+[1]Джид!Z112+[1]Еравн!Z112+[1]Заиграев!Z112+[1]Закаменск!Z112+[1]Иволг!Z112+[1]Кабанск!Z112+[1]Кижинг!Z112+[1]Курумкан!Z112+[1]Кяхта!Z112+[1]Муйский!Z112+[1]Мухоршибирь!Z112+[1]Окинский!Z112+[1]Прибайкальский!Z112+[1]Северобайк!Z112+[1]Селенгинский!Z112+[1]Тарбагат!Z112+[1]Тунк!Z112+[1]Хоринск!Z112+[1]ГП1!Z112+[1]ГП2!Z112+[1]ГП3!Z112+[1]ГБ4!Z112+[1]ГБ5!Z112+[1]ГП6!Z112</f>
        <v>0</v>
      </c>
      <c r="AA112" s="50">
        <v>719149</v>
      </c>
      <c r="AB112" s="50">
        <v>92120</v>
      </c>
      <c r="AC112" s="52">
        <f t="shared" si="41"/>
        <v>12809.584661871184</v>
      </c>
      <c r="AD112" s="50">
        <v>8994</v>
      </c>
      <c r="AE112" s="52">
        <f t="shared" si="42"/>
        <v>1250.6448594102196</v>
      </c>
      <c r="AF112" s="50">
        <v>66830</v>
      </c>
      <c r="AG112" s="50">
        <v>717518</v>
      </c>
      <c r="AH112" s="50">
        <f>[1]Барг!AH112+[1]Баунт!AH112+[1]Бичур!AH112+[1]Джид!AH112+[1]Еравн!AH112+[1]Заиграев!AH112+[1]Закаменск!AH112+[1]Иволг!AH112+[1]Кабанск!AH112+[1]Кижинг!AH112+[1]Курумкан!AH112+[1]Кяхта!AH112+[1]Муйский!AH112+[1]Мухоршибирь!AH112+[1]Окинский!AH112+[1]Прибайкальский!AH112+[1]Северобайк!AH112+[1]Селенгинский!AH112+[1]Тарбагат!AH112+[1]Тунк!AH112+[1]Хоринск!AH112+[1]ГП1!AH112+[1]ГП2!AH112+[1]ГП3!AH112+[1]ГБ4!AH112+[1]ГБ5!AH112+[1]ГП6!AH112</f>
        <v>95904</v>
      </c>
      <c r="AI112" s="52">
        <f t="shared" si="43"/>
        <v>13366.075833637622</v>
      </c>
      <c r="AJ112" s="50">
        <f>[1]Барг!AJ112+[1]Баунт!AJ112+[1]Бичур!AJ112+[1]Джид!AJ112+[1]Еравн!AJ112+[1]Заиграев!AJ112+[1]Закаменск!AJ112+[1]Иволг!AJ112+[1]Кабанск!AJ112+[1]Кижинг!AJ112+[1]Курумкан!AJ112+[1]Кяхта!AJ112+[1]Муйский!AJ112+[1]Мухоршибирь!AJ112+[1]Окинский!AJ112+[1]Прибайкальский!AJ112+[1]Северобайк!AJ112+[1]Селенгинский!AJ112+[1]Тарбагат!AJ112+[1]Тунк!AJ112+[1]Хоринск!AJ112+[1]ГП1!AJ112+[1]ГП2!AJ112+[1]ГП3!AJ112+[1]ГБ4!AJ112+[1]ГБ5!AJ112+[1]ГП6!AJ112</f>
        <v>6451</v>
      </c>
      <c r="AK112" s="52">
        <f t="shared" si="33"/>
        <v>899.07152155067888</v>
      </c>
      <c r="AL112" s="50">
        <f>[1]Барг!AL112+[1]Баунт!AL112+[1]Бичур!AL112+[1]Джид!AL112+[1]Еравн!AL112+[1]Заиграев!AL112+[1]Закаменск!AL112+[1]Иволг!AL112+[1]Кабанск!AL112+[1]Кижинг!AL112+[1]Курумкан!AL112+[1]Кяхта!AL112+[1]Муйский!AL112+[1]Мухоршибирь!AL112+[1]Окинский!AL112+[1]Прибайкальский!AL112+[1]Северобайк!AL112+[1]Селенгинский!AL112+[1]Тарбагат!AL112+[1]Тунк!AL112+[1]Хоринск!AL112+[1]ГП1!AL112+[1]ГП2!AL112+[1]ГП3!AL112+[1]ГБ4!AL112+[1]ГБ5!AL112+[1]ГП6!AL112</f>
        <v>73467</v>
      </c>
      <c r="AM112" s="97">
        <f t="shared" si="44"/>
        <v>985431</v>
      </c>
      <c r="AN112" s="97">
        <f t="shared" si="44"/>
        <v>92120</v>
      </c>
      <c r="AO112" s="53">
        <f t="shared" si="45"/>
        <v>9348.1938359966352</v>
      </c>
      <c r="AP112" s="98">
        <f t="shared" si="46"/>
        <v>8994</v>
      </c>
      <c r="AQ112" s="53">
        <f t="shared" si="34"/>
        <v>912.69708381408748</v>
      </c>
      <c r="AR112" s="99">
        <f t="shared" si="47"/>
        <v>66830</v>
      </c>
      <c r="AS112" s="41">
        <v>982629</v>
      </c>
      <c r="AT112" s="41">
        <f t="shared" si="47"/>
        <v>95904</v>
      </c>
      <c r="AU112" s="54">
        <f t="shared" si="48"/>
        <v>9759.9399162858008</v>
      </c>
      <c r="AV112" s="41">
        <f t="shared" si="49"/>
        <v>6451</v>
      </c>
      <c r="AW112" s="55">
        <f t="shared" si="50"/>
        <v>656.50413329954642</v>
      </c>
      <c r="AX112" s="41">
        <f t="shared" si="51"/>
        <v>73467</v>
      </c>
      <c r="AZ112" s="14" t="s">
        <v>431</v>
      </c>
      <c r="BA112" s="14">
        <v>37325</v>
      </c>
      <c r="BB112" s="14" t="s">
        <v>432</v>
      </c>
      <c r="BC112" s="14">
        <v>95904</v>
      </c>
      <c r="BD112" s="14">
        <v>6451</v>
      </c>
      <c r="BE112" s="14">
        <v>73467</v>
      </c>
      <c r="BF112" s="14"/>
      <c r="BG112" s="32">
        <f t="shared" si="28"/>
        <v>0</v>
      </c>
      <c r="BH112" s="32">
        <f t="shared" si="29"/>
        <v>0</v>
      </c>
      <c r="BI112" s="32">
        <f t="shared" si="30"/>
        <v>0</v>
      </c>
    </row>
    <row r="113" spans="1:61" ht="15" x14ac:dyDescent="0.25">
      <c r="A113" s="14" t="s">
        <v>433</v>
      </c>
      <c r="B113" s="14" t="s">
        <v>434</v>
      </c>
      <c r="C113" s="33">
        <v>228702</v>
      </c>
      <c r="D113" s="46">
        <v>0</v>
      </c>
      <c r="E113" s="47">
        <f t="shared" si="35"/>
        <v>0</v>
      </c>
      <c r="F113" s="46">
        <v>0</v>
      </c>
      <c r="G113" s="47">
        <f t="shared" si="36"/>
        <v>0</v>
      </c>
      <c r="H113" s="46">
        <v>0</v>
      </c>
      <c r="I113" s="19">
        <v>226543</v>
      </c>
      <c r="J113" s="46">
        <f>[1]Барг!J113+[1]Баунт!J113+[1]Бичур!J113+[1]Джид!J113+[1]Еравн!J113+[1]Заиграев!J113+[1]Закаменск!J113+[1]Иволг!J113+[1]Кабанск!J113+[1]Кижинг!J113+[1]Курумкан!J113+[1]Кяхта!J113+[1]Муйский!J113+[1]Мухоршибирь!J113+[1]Окинский!J113+[1]Прибайкальский!J113+[1]Северобайк!J113+[1]Селенгинский!J113+[1]Тарбагат!J113+[1]Тунк!J113+[1]Хоринск!J113+[1]ГП1!J113+[1]ГП2!J113+[1]ГП3!J113+[1]ГБ4!J113+[1]ГБ5!J113+[1]ГП6!J113</f>
        <v>0</v>
      </c>
      <c r="K113" s="73">
        <f t="shared" si="37"/>
        <v>0</v>
      </c>
      <c r="L113" s="94">
        <f>[1]Барг!L113+[1]Баунт!L113+[1]Бичур!L113+[1]Джид!L113+[1]Еравн!L113+[1]Заиграев!L113+[1]Закаменск!L113+[1]Иволг!L113+[1]Кабанск!L113+[1]Кижинг!L113+[1]Курумкан!L113+[1]Кяхта!L113+[1]Муйский!L113+[1]Мухоршибирь!L113+[1]Окинский!L113+[1]Прибайкальский!L113+[1]Северобайк!L113+[1]Селенгинский!L113+[1]Тарбагат!L113+[1]Тунк!L113+[1]Хоринск!L113+[1]ГП1!L113+[1]ГП2!L113+[1]ГП3!L113+[1]ГБ4!L113+[1]ГБ5!L113+[1]ГП6!L113</f>
        <v>0</v>
      </c>
      <c r="M113" s="73">
        <f t="shared" si="31"/>
        <v>0</v>
      </c>
      <c r="N113" s="95">
        <f>[1]Барг!N113+[1]Баунт!N113+[1]Бичур!N113+[1]Джид!N113+[1]Еравн!N113+[1]Заиграев!N113+[1]Закаменск!N113+[1]Иволг!N113+[1]Кабанск!N113+[1]Кижинг!N113+[1]Курумкан!N113+[1]Кяхта!N113+[1]Муйский!N113+[1]Мухоршибирь!N113+[1]Окинский!N113+[1]Прибайкальский!N113+[1]Северобайк!N113+[1]Селенгинский!N113+[1]Тарбагат!N113+[1]Тунк!N113+[1]Хоринск!N113+[1]ГП1!N113+[1]ГП2!N113+[1]ГП3!N113+[1]ГБ4!N113+[1]ГБ5!N113+[1]ГП6!N113</f>
        <v>0</v>
      </c>
      <c r="O113" s="48">
        <v>37580</v>
      </c>
      <c r="P113" s="48">
        <v>0</v>
      </c>
      <c r="Q113" s="49">
        <f t="shared" si="38"/>
        <v>0</v>
      </c>
      <c r="R113" s="48">
        <v>0</v>
      </c>
      <c r="S113" s="49">
        <f t="shared" si="39"/>
        <v>0</v>
      </c>
      <c r="T113" s="48">
        <v>0</v>
      </c>
      <c r="U113" s="96">
        <v>38568</v>
      </c>
      <c r="V113" s="96">
        <f>[1]Барг!V113+[1]Баунт!V113+[1]Бичур!V113+[1]Джид!V113+[1]Еравн!V113+[1]Заиграев!V113+[1]Закаменск!V113+[1]Иволг!V113+[1]Кабанск!V113+[1]Кижинг!V113+[1]Курумкан!V113+[1]Кяхта!V113+[1]Муйский!V113+[1]Мухоршибирь!V113+[1]Окинский!V113+[1]Прибайкальский!V113+[1]Северобайк!V113+[1]Селенгинский!V113+[1]Тарбагат!V113+[1]Тунк!V113+[1]Хоринск!V113+[1]ГП1!V113+[1]ГП2!V113+[1]ГП3!V113+[1]ГБ4!V113+[1]ГБ5!V113+[1]ГП6!V113</f>
        <v>0</v>
      </c>
      <c r="W113" s="49">
        <f t="shared" si="40"/>
        <v>0</v>
      </c>
      <c r="X113" s="48">
        <f>[1]Барг!X113+[1]Баунт!X113+[1]Бичур!X113+[1]Джид!X113+[1]Еравн!X113+[1]Заиграев!X113+[1]Закаменск!X113+[1]Иволг!X113+[1]Кабанск!X113+[1]Кижинг!X113+[1]Курумкан!X113+[1]Кяхта!X113+[1]Муйский!X113+[1]Мухоршибирь!X113+[1]Окинский!X113+[1]Прибайкальский!X113+[1]Северобайк!X113+[1]Селенгинский!X113+[1]Тарбагат!X113+[1]Тунк!X113+[1]Хоринск!X113+[1]ГП1!X113+[1]ГП2!X113+[1]ГП3!X113+[1]ГБ4!X113+[1]ГБ5!X113+[1]ГП6!X113</f>
        <v>0</v>
      </c>
      <c r="Y113" s="49">
        <f t="shared" si="32"/>
        <v>0</v>
      </c>
      <c r="Z113" s="48">
        <f>[1]Барг!Z113+[1]Баунт!Z113+[1]Бичур!Z113+[1]Джид!Z113+[1]Еравн!Z113+[1]Заиграев!Z113+[1]Закаменск!Z113+[1]Иволг!Z113+[1]Кабанск!Z113+[1]Кижинг!Z113+[1]Курумкан!Z113+[1]Кяхта!Z113+[1]Муйский!Z113+[1]Мухоршибирь!Z113+[1]Окинский!Z113+[1]Прибайкальский!Z113+[1]Северобайк!Z113+[1]Селенгинский!Z113+[1]Тарбагат!Z113+[1]Тунк!Z113+[1]Хоринск!Z113+[1]ГП1!Z113+[1]ГП2!Z113+[1]ГП3!Z113+[1]ГБ4!Z113+[1]ГБ5!Z113+[1]ГП6!Z113</f>
        <v>0</v>
      </c>
      <c r="AA113" s="50">
        <v>719149</v>
      </c>
      <c r="AB113" s="50">
        <v>1614</v>
      </c>
      <c r="AC113" s="52">
        <f t="shared" si="41"/>
        <v>224.43193274272787</v>
      </c>
      <c r="AD113" s="50">
        <v>422</v>
      </c>
      <c r="AE113" s="52">
        <f t="shared" si="42"/>
        <v>58.680468164455483</v>
      </c>
      <c r="AF113" s="50">
        <v>1189</v>
      </c>
      <c r="AG113" s="50">
        <v>717518</v>
      </c>
      <c r="AH113" s="50">
        <f>[1]Барг!AH113+[1]Баунт!AH113+[1]Бичур!AH113+[1]Джид!AH113+[1]Еравн!AH113+[1]Заиграев!AH113+[1]Закаменск!AH113+[1]Иволг!AH113+[1]Кабанск!AH113+[1]Кижинг!AH113+[1]Курумкан!AH113+[1]Кяхта!AH113+[1]Муйский!AH113+[1]Мухоршибирь!AH113+[1]Окинский!AH113+[1]Прибайкальский!AH113+[1]Северобайк!AH113+[1]Селенгинский!AH113+[1]Тарбагат!AH113+[1]Тунк!AH113+[1]Хоринск!AH113+[1]ГП1!AH113+[1]ГП2!AH113+[1]ГП3!AH113+[1]ГБ4!AH113+[1]ГБ5!AH113+[1]ГП6!AH113</f>
        <v>1180</v>
      </c>
      <c r="AI113" s="52">
        <f t="shared" si="43"/>
        <v>164.45580459305552</v>
      </c>
      <c r="AJ113" s="50">
        <f>[1]Барг!AJ113+[1]Баунт!AJ113+[1]Бичур!AJ113+[1]Джид!AJ113+[1]Еравн!AJ113+[1]Заиграев!AJ113+[1]Закаменск!AJ113+[1]Иволг!AJ113+[1]Кабанск!AJ113+[1]Кижинг!AJ113+[1]Курумкан!AJ113+[1]Кяхта!AJ113+[1]Муйский!AJ113+[1]Мухоршибирь!AJ113+[1]Окинский!AJ113+[1]Прибайкальский!AJ113+[1]Северобайк!AJ113+[1]Селенгинский!AJ113+[1]Тарбагат!AJ113+[1]Тунк!AJ113+[1]Хоринск!AJ113+[1]ГП1!AJ113+[1]ГП2!AJ113+[1]ГП3!AJ113+[1]ГБ4!AJ113+[1]ГБ5!AJ113+[1]ГП6!AJ113</f>
        <v>70</v>
      </c>
      <c r="AK113" s="52">
        <f t="shared" si="33"/>
        <v>9.7558528148422763</v>
      </c>
      <c r="AL113" s="50">
        <f>[1]Барг!AL113+[1]Баунт!AL113+[1]Бичур!AL113+[1]Джид!AL113+[1]Еравн!AL113+[1]Заиграев!AL113+[1]Закаменск!AL113+[1]Иволг!AL113+[1]Кабанск!AL113+[1]Кижинг!AL113+[1]Курумкан!AL113+[1]Кяхта!AL113+[1]Муйский!AL113+[1]Мухоршибирь!AL113+[1]Окинский!AL113+[1]Прибайкальский!AL113+[1]Северобайк!AL113+[1]Селенгинский!AL113+[1]Тарбагат!AL113+[1]Тунк!AL113+[1]Хоринск!AL113+[1]ГП1!AL113+[1]ГП2!AL113+[1]ГП3!AL113+[1]ГБ4!AL113+[1]ГБ5!AL113+[1]ГП6!AL113</f>
        <v>1029</v>
      </c>
      <c r="AM113" s="97">
        <f t="shared" si="44"/>
        <v>985431</v>
      </c>
      <c r="AN113" s="97">
        <f t="shared" si="44"/>
        <v>1614</v>
      </c>
      <c r="AO113" s="53">
        <f t="shared" si="45"/>
        <v>163.78620116476952</v>
      </c>
      <c r="AP113" s="98">
        <f t="shared" si="46"/>
        <v>422</v>
      </c>
      <c r="AQ113" s="53">
        <f t="shared" si="34"/>
        <v>42.823901419784846</v>
      </c>
      <c r="AR113" s="99">
        <f t="shared" si="47"/>
        <v>1189</v>
      </c>
      <c r="AS113" s="41">
        <v>982629</v>
      </c>
      <c r="AT113" s="41">
        <f t="shared" si="47"/>
        <v>1180</v>
      </c>
      <c r="AU113" s="54">
        <f t="shared" si="48"/>
        <v>120.08601415183146</v>
      </c>
      <c r="AV113" s="41">
        <f t="shared" si="49"/>
        <v>70</v>
      </c>
      <c r="AW113" s="55">
        <f t="shared" si="50"/>
        <v>7.1237466022272908</v>
      </c>
      <c r="AX113" s="41">
        <f t="shared" si="51"/>
        <v>1029</v>
      </c>
      <c r="AZ113" s="14" t="s">
        <v>435</v>
      </c>
      <c r="BA113" s="14">
        <v>37690</v>
      </c>
      <c r="BB113" s="14" t="s">
        <v>436</v>
      </c>
      <c r="BC113" s="14">
        <v>1180</v>
      </c>
      <c r="BD113" s="14">
        <v>70</v>
      </c>
      <c r="BE113" s="14">
        <v>1029</v>
      </c>
      <c r="BF113" s="14"/>
      <c r="BG113" s="32">
        <f t="shared" si="28"/>
        <v>0</v>
      </c>
      <c r="BH113" s="32">
        <f t="shared" si="29"/>
        <v>0</v>
      </c>
      <c r="BI113" s="32">
        <f t="shared" si="30"/>
        <v>0</v>
      </c>
    </row>
    <row r="114" spans="1:61" ht="15" x14ac:dyDescent="0.25">
      <c r="A114" s="14" t="s">
        <v>437</v>
      </c>
      <c r="B114" s="14" t="s">
        <v>434</v>
      </c>
      <c r="C114" s="33">
        <v>228702</v>
      </c>
      <c r="D114" s="46">
        <v>0</v>
      </c>
      <c r="E114" s="47">
        <f t="shared" si="35"/>
        <v>0</v>
      </c>
      <c r="F114" s="46">
        <v>0</v>
      </c>
      <c r="G114" s="47">
        <f t="shared" si="36"/>
        <v>0</v>
      </c>
      <c r="H114" s="46">
        <v>0</v>
      </c>
      <c r="I114" s="19">
        <v>226543</v>
      </c>
      <c r="J114" s="46">
        <f>[1]Барг!J114+[1]Баунт!J114+[1]Бичур!J114+[1]Джид!J114+[1]Еравн!J114+[1]Заиграев!J114+[1]Закаменск!J114+[1]Иволг!J114+[1]Кабанск!J114+[1]Кижинг!J114+[1]Курумкан!J114+[1]Кяхта!J114+[1]Муйский!J114+[1]Мухоршибирь!J114+[1]Окинский!J114+[1]Прибайкальский!J114+[1]Северобайк!J114+[1]Селенгинский!J114+[1]Тарбагат!J114+[1]Тунк!J114+[1]Хоринск!J114+[1]ГП1!J114+[1]ГП2!J114+[1]ГП3!J114+[1]ГБ4!J114+[1]ГБ5!J114+[1]ГП6!J114</f>
        <v>0</v>
      </c>
      <c r="K114" s="73">
        <f t="shared" si="37"/>
        <v>0</v>
      </c>
      <c r="L114" s="94">
        <f>[1]Барг!L114+[1]Баунт!L114+[1]Бичур!L114+[1]Джид!L114+[1]Еравн!L114+[1]Заиграев!L114+[1]Закаменск!L114+[1]Иволг!L114+[1]Кабанск!L114+[1]Кижинг!L114+[1]Курумкан!L114+[1]Кяхта!L114+[1]Муйский!L114+[1]Мухоршибирь!L114+[1]Окинский!L114+[1]Прибайкальский!L114+[1]Северобайк!L114+[1]Селенгинский!L114+[1]Тарбагат!L114+[1]Тунк!L114+[1]Хоринск!L114+[1]ГП1!L114+[1]ГП2!L114+[1]ГП3!L114+[1]ГБ4!L114+[1]ГБ5!L114+[1]ГП6!L114</f>
        <v>0</v>
      </c>
      <c r="M114" s="73">
        <f t="shared" si="31"/>
        <v>0</v>
      </c>
      <c r="N114" s="95">
        <f>[1]Барг!N114+[1]Баунт!N114+[1]Бичур!N114+[1]Джид!N114+[1]Еравн!N114+[1]Заиграев!N114+[1]Закаменск!N114+[1]Иволг!N114+[1]Кабанск!N114+[1]Кижинг!N114+[1]Курумкан!N114+[1]Кяхта!N114+[1]Муйский!N114+[1]Мухоршибирь!N114+[1]Окинский!N114+[1]Прибайкальский!N114+[1]Северобайк!N114+[1]Селенгинский!N114+[1]Тарбагат!N114+[1]Тунк!N114+[1]Хоринск!N114+[1]ГП1!N114+[1]ГП2!N114+[1]ГП3!N114+[1]ГБ4!N114+[1]ГБ5!N114+[1]ГП6!N114</f>
        <v>0</v>
      </c>
      <c r="O114" s="48">
        <v>37580</v>
      </c>
      <c r="P114" s="48">
        <v>0</v>
      </c>
      <c r="Q114" s="49">
        <f t="shared" si="38"/>
        <v>0</v>
      </c>
      <c r="R114" s="48">
        <v>0</v>
      </c>
      <c r="S114" s="49">
        <f t="shared" si="39"/>
        <v>0</v>
      </c>
      <c r="T114" s="48">
        <v>0</v>
      </c>
      <c r="U114" s="96">
        <v>38568</v>
      </c>
      <c r="V114" s="96">
        <f>[1]Барг!V114+[1]Баунт!V114+[1]Бичур!V114+[1]Джид!V114+[1]Еравн!V114+[1]Заиграев!V114+[1]Закаменск!V114+[1]Иволг!V114+[1]Кабанск!V114+[1]Кижинг!V114+[1]Курумкан!V114+[1]Кяхта!V114+[1]Муйский!V114+[1]Мухоршибирь!V114+[1]Окинский!V114+[1]Прибайкальский!V114+[1]Северобайк!V114+[1]Селенгинский!V114+[1]Тарбагат!V114+[1]Тунк!V114+[1]Хоринск!V114+[1]ГП1!V114+[1]ГП2!V114+[1]ГП3!V114+[1]ГБ4!V114+[1]ГБ5!V114+[1]ГП6!V114</f>
        <v>0</v>
      </c>
      <c r="W114" s="49">
        <f t="shared" si="40"/>
        <v>0</v>
      </c>
      <c r="X114" s="48">
        <f>[1]Барг!X114+[1]Баунт!X114+[1]Бичур!X114+[1]Джид!X114+[1]Еравн!X114+[1]Заиграев!X114+[1]Закаменск!X114+[1]Иволг!X114+[1]Кабанск!X114+[1]Кижинг!X114+[1]Курумкан!X114+[1]Кяхта!X114+[1]Муйский!X114+[1]Мухоршибирь!X114+[1]Окинский!X114+[1]Прибайкальский!X114+[1]Северобайк!X114+[1]Селенгинский!X114+[1]Тарбагат!X114+[1]Тунк!X114+[1]Хоринск!X114+[1]ГП1!X114+[1]ГП2!X114+[1]ГП3!X114+[1]ГБ4!X114+[1]ГБ5!X114+[1]ГП6!X114</f>
        <v>0</v>
      </c>
      <c r="Y114" s="49">
        <f t="shared" si="32"/>
        <v>0</v>
      </c>
      <c r="Z114" s="48">
        <f>[1]Барг!Z114+[1]Баунт!Z114+[1]Бичур!Z114+[1]Джид!Z114+[1]Еравн!Z114+[1]Заиграев!Z114+[1]Закаменск!Z114+[1]Иволг!Z114+[1]Кабанск!Z114+[1]Кижинг!Z114+[1]Курумкан!Z114+[1]Кяхта!Z114+[1]Муйский!Z114+[1]Мухоршибирь!Z114+[1]Окинский!Z114+[1]Прибайкальский!Z114+[1]Северобайк!Z114+[1]Селенгинский!Z114+[1]Тарбагат!Z114+[1]Тунк!Z114+[1]Хоринск!Z114+[1]ГП1!Z114+[1]ГП2!Z114+[1]ГП3!Z114+[1]ГБ4!Z114+[1]ГБ5!Z114+[1]ГП6!Z114</f>
        <v>0</v>
      </c>
      <c r="AA114" s="50">
        <v>719149</v>
      </c>
      <c r="AB114" s="50">
        <v>3592</v>
      </c>
      <c r="AC114" s="52">
        <f t="shared" si="41"/>
        <v>499.47924560835099</v>
      </c>
      <c r="AD114" s="50">
        <v>42</v>
      </c>
      <c r="AE114" s="52">
        <f t="shared" si="42"/>
        <v>5.8402361680263759</v>
      </c>
      <c r="AF114" s="50">
        <v>3399</v>
      </c>
      <c r="AG114" s="50">
        <v>717518</v>
      </c>
      <c r="AH114" s="50">
        <f>[1]Барг!AH114+[1]Баунт!AH114+[1]Бичур!AH114+[1]Джид!AH114+[1]Еравн!AH114+[1]Заиграев!AH114+[1]Закаменск!AH114+[1]Иволг!AH114+[1]Кабанск!AH114+[1]Кижинг!AH114+[1]Курумкан!AH114+[1]Кяхта!AH114+[1]Муйский!AH114+[1]Мухоршибирь!AH114+[1]Окинский!AH114+[1]Прибайкальский!AH114+[1]Северобайк!AH114+[1]Селенгинский!AH114+[1]Тарбагат!AH114+[1]Тунк!AH114+[1]Хоринск!AH114+[1]ГП1!AH114+[1]ГП2!AH114+[1]ГП3!AH114+[1]ГБ4!AH114+[1]ГБ5!AH114+[1]ГП6!AH114</f>
        <v>3565</v>
      </c>
      <c r="AI114" s="52">
        <f t="shared" si="43"/>
        <v>496.85164692732445</v>
      </c>
      <c r="AJ114" s="50">
        <f>[1]Барг!AJ114+[1]Баунт!AJ114+[1]Бичур!AJ114+[1]Джид!AJ114+[1]Еравн!AJ114+[1]Заиграев!AJ114+[1]Закаменск!AJ114+[1]Иволг!AJ114+[1]Кабанск!AJ114+[1]Кижинг!AJ114+[1]Курумкан!AJ114+[1]Кяхта!AJ114+[1]Муйский!AJ114+[1]Мухоршибирь!AJ114+[1]Окинский!AJ114+[1]Прибайкальский!AJ114+[1]Северобайк!AJ114+[1]Селенгинский!AJ114+[1]Тарбагат!AJ114+[1]Тунк!AJ114+[1]Хоринск!AJ114+[1]ГП1!AJ114+[1]ГП2!AJ114+[1]ГП3!AJ114+[1]ГБ4!AJ114+[1]ГБ5!AJ114+[1]ГП6!AJ114</f>
        <v>50</v>
      </c>
      <c r="AK114" s="52">
        <f t="shared" si="33"/>
        <v>6.9684662963159107</v>
      </c>
      <c r="AL114" s="50">
        <f>[1]Барг!AL114+[1]Баунт!AL114+[1]Бичур!AL114+[1]Джид!AL114+[1]Еравн!AL114+[1]Заиграев!AL114+[1]Закаменск!AL114+[1]Иволг!AL114+[1]Кабанск!AL114+[1]Кижинг!AL114+[1]Курумкан!AL114+[1]Кяхта!AL114+[1]Муйский!AL114+[1]Мухоршибирь!AL114+[1]Окинский!AL114+[1]Прибайкальский!AL114+[1]Северобайк!AL114+[1]Селенгинский!AL114+[1]Тарбагат!AL114+[1]Тунк!AL114+[1]Хоринск!AL114+[1]ГП1!AL114+[1]ГП2!AL114+[1]ГП3!AL114+[1]ГБ4!AL114+[1]ГБ5!AL114+[1]ГП6!AL114</f>
        <v>3335</v>
      </c>
      <c r="AM114" s="97">
        <f t="shared" si="44"/>
        <v>985431</v>
      </c>
      <c r="AN114" s="97">
        <f t="shared" si="44"/>
        <v>3592</v>
      </c>
      <c r="AO114" s="53">
        <f t="shared" si="45"/>
        <v>364.5105542650881</v>
      </c>
      <c r="AP114" s="98">
        <f t="shared" si="46"/>
        <v>42</v>
      </c>
      <c r="AQ114" s="53">
        <f t="shared" si="34"/>
        <v>4.2620944541018098</v>
      </c>
      <c r="AR114" s="99">
        <f t="shared" si="47"/>
        <v>3399</v>
      </c>
      <c r="AS114" s="41">
        <v>982629</v>
      </c>
      <c r="AT114" s="41">
        <f t="shared" si="47"/>
        <v>3565</v>
      </c>
      <c r="AU114" s="54">
        <f t="shared" si="48"/>
        <v>362.80223767057561</v>
      </c>
      <c r="AV114" s="41">
        <f t="shared" si="49"/>
        <v>50</v>
      </c>
      <c r="AW114" s="55">
        <f t="shared" si="50"/>
        <v>5.0883904301623497</v>
      </c>
      <c r="AX114" s="41">
        <f t="shared" si="51"/>
        <v>3335</v>
      </c>
      <c r="AZ114" s="14" t="s">
        <v>438</v>
      </c>
      <c r="BA114" s="14">
        <v>38056</v>
      </c>
      <c r="BB114" s="14" t="s">
        <v>439</v>
      </c>
      <c r="BC114" s="14">
        <v>3565</v>
      </c>
      <c r="BD114" s="14">
        <v>50</v>
      </c>
      <c r="BE114" s="14">
        <v>3335</v>
      </c>
      <c r="BF114" s="14"/>
      <c r="BG114" s="32">
        <f t="shared" si="28"/>
        <v>0</v>
      </c>
      <c r="BH114" s="32">
        <f t="shared" si="29"/>
        <v>0</v>
      </c>
      <c r="BI114" s="32">
        <f t="shared" si="30"/>
        <v>0</v>
      </c>
    </row>
    <row r="115" spans="1:61" ht="15" x14ac:dyDescent="0.25">
      <c r="A115" s="14" t="s">
        <v>440</v>
      </c>
      <c r="B115" s="14" t="s">
        <v>441</v>
      </c>
      <c r="C115" s="33">
        <v>228702</v>
      </c>
      <c r="D115" s="46">
        <v>0</v>
      </c>
      <c r="E115" s="47">
        <f t="shared" si="35"/>
        <v>0</v>
      </c>
      <c r="F115" s="46">
        <v>0</v>
      </c>
      <c r="G115" s="47">
        <f t="shared" si="36"/>
        <v>0</v>
      </c>
      <c r="H115" s="46">
        <v>0</v>
      </c>
      <c r="I115" s="19">
        <v>226543</v>
      </c>
      <c r="J115" s="46">
        <f>[1]Барг!J115+[1]Баунт!J115+[1]Бичур!J115+[1]Джид!J115+[1]Еравн!J115+[1]Заиграев!J115+[1]Закаменск!J115+[1]Иволг!J115+[1]Кабанск!J115+[1]Кижинг!J115+[1]Курумкан!J115+[1]Кяхта!J115+[1]Муйский!J115+[1]Мухоршибирь!J115+[1]Окинский!J115+[1]Прибайкальский!J115+[1]Северобайк!J115+[1]Селенгинский!J115+[1]Тарбагат!J115+[1]Тунк!J115+[1]Хоринск!J115+[1]ГП1!J115+[1]ГП2!J115+[1]ГП3!J115+[1]ГБ4!J115+[1]ГБ5!J115+[1]ГП6!J115</f>
        <v>0</v>
      </c>
      <c r="K115" s="73">
        <f t="shared" si="37"/>
        <v>0</v>
      </c>
      <c r="L115" s="94">
        <f>[1]Барг!L115+[1]Баунт!L115+[1]Бичур!L115+[1]Джид!L115+[1]Еравн!L115+[1]Заиграев!L115+[1]Закаменск!L115+[1]Иволг!L115+[1]Кабанск!L115+[1]Кижинг!L115+[1]Курумкан!L115+[1]Кяхта!L115+[1]Муйский!L115+[1]Мухоршибирь!L115+[1]Окинский!L115+[1]Прибайкальский!L115+[1]Северобайк!L115+[1]Селенгинский!L115+[1]Тарбагат!L115+[1]Тунк!L115+[1]Хоринск!L115+[1]ГП1!L115+[1]ГП2!L115+[1]ГП3!L115+[1]ГБ4!L115+[1]ГБ5!L115+[1]ГП6!L115</f>
        <v>0</v>
      </c>
      <c r="M115" s="73">
        <f t="shared" si="31"/>
        <v>0</v>
      </c>
      <c r="N115" s="95">
        <f>[1]Барг!N115+[1]Баунт!N115+[1]Бичур!N115+[1]Джид!N115+[1]Еравн!N115+[1]Заиграев!N115+[1]Закаменск!N115+[1]Иволг!N115+[1]Кабанск!N115+[1]Кижинг!N115+[1]Курумкан!N115+[1]Кяхта!N115+[1]Муйский!N115+[1]Мухоршибирь!N115+[1]Окинский!N115+[1]Прибайкальский!N115+[1]Северобайк!N115+[1]Селенгинский!N115+[1]Тарбагат!N115+[1]Тунк!N115+[1]Хоринск!N115+[1]ГП1!N115+[1]ГП2!N115+[1]ГП3!N115+[1]ГБ4!N115+[1]ГБ5!N115+[1]ГП6!N115</f>
        <v>0</v>
      </c>
      <c r="O115" s="48">
        <v>37580</v>
      </c>
      <c r="P115" s="48">
        <v>0</v>
      </c>
      <c r="Q115" s="49">
        <f t="shared" si="38"/>
        <v>0</v>
      </c>
      <c r="R115" s="48">
        <v>0</v>
      </c>
      <c r="S115" s="49">
        <f t="shared" si="39"/>
        <v>0</v>
      </c>
      <c r="T115" s="48">
        <v>0</v>
      </c>
      <c r="U115" s="96">
        <v>38568</v>
      </c>
      <c r="V115" s="96">
        <f>[1]Барг!V115+[1]Баунт!V115+[1]Бичур!V115+[1]Джид!V115+[1]Еравн!V115+[1]Заиграев!V115+[1]Закаменск!V115+[1]Иволг!V115+[1]Кабанск!V115+[1]Кижинг!V115+[1]Курумкан!V115+[1]Кяхта!V115+[1]Муйский!V115+[1]Мухоршибирь!V115+[1]Окинский!V115+[1]Прибайкальский!V115+[1]Северобайк!V115+[1]Селенгинский!V115+[1]Тарбагат!V115+[1]Тунк!V115+[1]Хоринск!V115+[1]ГП1!V115+[1]ГП2!V115+[1]ГП3!V115+[1]ГБ4!V115+[1]ГБ5!V115+[1]ГП6!V115</f>
        <v>0</v>
      </c>
      <c r="W115" s="49">
        <f t="shared" si="40"/>
        <v>0</v>
      </c>
      <c r="X115" s="48">
        <f>[1]Барг!X115+[1]Баунт!X115+[1]Бичур!X115+[1]Джид!X115+[1]Еравн!X115+[1]Заиграев!X115+[1]Закаменск!X115+[1]Иволг!X115+[1]Кабанск!X115+[1]Кижинг!X115+[1]Курумкан!X115+[1]Кяхта!X115+[1]Муйский!X115+[1]Мухоршибирь!X115+[1]Окинский!X115+[1]Прибайкальский!X115+[1]Северобайк!X115+[1]Селенгинский!X115+[1]Тарбагат!X115+[1]Тунк!X115+[1]Хоринск!X115+[1]ГП1!X115+[1]ГП2!X115+[1]ГП3!X115+[1]ГБ4!X115+[1]ГБ5!X115+[1]ГП6!X115</f>
        <v>0</v>
      </c>
      <c r="Y115" s="49">
        <f t="shared" si="32"/>
        <v>0</v>
      </c>
      <c r="Z115" s="48">
        <f>[1]Барг!Z115+[1]Баунт!Z115+[1]Бичур!Z115+[1]Джид!Z115+[1]Еравн!Z115+[1]Заиграев!Z115+[1]Закаменск!Z115+[1]Иволг!Z115+[1]Кабанск!Z115+[1]Кижинг!Z115+[1]Курумкан!Z115+[1]Кяхта!Z115+[1]Муйский!Z115+[1]Мухоршибирь!Z115+[1]Окинский!Z115+[1]Прибайкальский!Z115+[1]Северобайк!Z115+[1]Селенгинский!Z115+[1]Тарбагат!Z115+[1]Тунк!Z115+[1]Хоринск!Z115+[1]ГП1!Z115+[1]ГП2!Z115+[1]ГП3!Z115+[1]ГБ4!Z115+[1]ГБ5!Z115+[1]ГП6!Z115</f>
        <v>0</v>
      </c>
      <c r="AA115" s="50">
        <v>719149</v>
      </c>
      <c r="AB115" s="50">
        <v>35755</v>
      </c>
      <c r="AC115" s="52">
        <f t="shared" si="41"/>
        <v>4971.8486711376918</v>
      </c>
      <c r="AD115" s="50">
        <v>4340</v>
      </c>
      <c r="AE115" s="52">
        <f t="shared" si="42"/>
        <v>603.49107069605884</v>
      </c>
      <c r="AF115" s="50">
        <v>28289</v>
      </c>
      <c r="AG115" s="50">
        <v>717518</v>
      </c>
      <c r="AH115" s="50">
        <f>[1]Барг!AH115+[1]Баунт!AH115+[1]Бичур!AH115+[1]Джид!AH115+[1]Еравн!AH115+[1]Заиграев!AH115+[1]Закаменск!AH115+[1]Иволг!AH115+[1]Кабанск!AH115+[1]Кижинг!AH115+[1]Курумкан!AH115+[1]Кяхта!AH115+[1]Муйский!AH115+[1]Мухоршибирь!AH115+[1]Окинский!AH115+[1]Прибайкальский!AH115+[1]Северобайк!AH115+[1]Селенгинский!AH115+[1]Тарбагат!AH115+[1]Тунк!AH115+[1]Хоринск!AH115+[1]ГП1!AH115+[1]ГП2!AH115+[1]ГП3!AH115+[1]ГБ4!AH115+[1]ГБ5!AH115+[1]ГП6!AH115</f>
        <v>39093</v>
      </c>
      <c r="AI115" s="52">
        <f t="shared" si="43"/>
        <v>5448.3650584375582</v>
      </c>
      <c r="AJ115" s="50">
        <f>[1]Барг!AJ115+[1]Баунт!AJ115+[1]Бичур!AJ115+[1]Джид!AJ115+[1]Еравн!AJ115+[1]Заиграев!AJ115+[1]Закаменск!AJ115+[1]Иволг!AJ115+[1]Кабанск!AJ115+[1]Кижинг!AJ115+[1]Курумкан!AJ115+[1]Кяхта!AJ115+[1]Муйский!AJ115+[1]Мухоршибирь!AJ115+[1]Окинский!AJ115+[1]Прибайкальский!AJ115+[1]Северобайк!AJ115+[1]Селенгинский!AJ115+[1]Тарбагат!AJ115+[1]Тунк!AJ115+[1]Хоринск!AJ115+[1]ГП1!AJ115+[1]ГП2!AJ115+[1]ГП3!AJ115+[1]ГБ4!AJ115+[1]ГБ5!AJ115+[1]ГП6!AJ115</f>
        <v>5054</v>
      </c>
      <c r="AK115" s="52">
        <f t="shared" si="33"/>
        <v>704.37257323161236</v>
      </c>
      <c r="AL115" s="50">
        <f>[1]Барг!AL115+[1]Баунт!AL115+[1]Бичур!AL115+[1]Джид!AL115+[1]Еравн!AL115+[1]Заиграев!AL115+[1]Закаменск!AL115+[1]Иволг!AL115+[1]Кабанск!AL115+[1]Кижинг!AL115+[1]Курумкан!AL115+[1]Кяхта!AL115+[1]Муйский!AL115+[1]Мухоршибирь!AL115+[1]Окинский!AL115+[1]Прибайкальский!AL115+[1]Северобайк!AL115+[1]Селенгинский!AL115+[1]Тарбагат!AL115+[1]Тунк!AL115+[1]Хоринск!AL115+[1]ГП1!AL115+[1]ГП2!AL115+[1]ГП3!AL115+[1]ГБ4!AL115+[1]ГБ5!AL115+[1]ГП6!AL115</f>
        <v>31125</v>
      </c>
      <c r="AM115" s="97">
        <f t="shared" si="44"/>
        <v>985431</v>
      </c>
      <c r="AN115" s="97">
        <f t="shared" si="44"/>
        <v>35755</v>
      </c>
      <c r="AO115" s="53">
        <f t="shared" si="45"/>
        <v>3628.3616001526234</v>
      </c>
      <c r="AP115" s="98">
        <f t="shared" si="46"/>
        <v>4340</v>
      </c>
      <c r="AQ115" s="53">
        <f t="shared" si="34"/>
        <v>440.41642692385363</v>
      </c>
      <c r="AR115" s="99">
        <f t="shared" si="47"/>
        <v>28289</v>
      </c>
      <c r="AS115" s="41">
        <v>982629</v>
      </c>
      <c r="AT115" s="41">
        <f t="shared" si="47"/>
        <v>39093</v>
      </c>
      <c r="AU115" s="54">
        <f t="shared" si="48"/>
        <v>3978.4089417267355</v>
      </c>
      <c r="AV115" s="41">
        <f t="shared" si="49"/>
        <v>5054</v>
      </c>
      <c r="AW115" s="55">
        <f t="shared" si="50"/>
        <v>514.33450468081037</v>
      </c>
      <c r="AX115" s="41">
        <f t="shared" si="51"/>
        <v>31125</v>
      </c>
      <c r="AZ115" s="14" t="s">
        <v>442</v>
      </c>
      <c r="BA115" s="14">
        <v>45026</v>
      </c>
      <c r="BB115" s="14" t="s">
        <v>443</v>
      </c>
      <c r="BC115" s="14">
        <v>39093</v>
      </c>
      <c r="BD115" s="14">
        <v>5054</v>
      </c>
      <c r="BE115" s="14">
        <v>31125</v>
      </c>
      <c r="BF115" s="14"/>
      <c r="BG115" s="32">
        <f t="shared" si="28"/>
        <v>0</v>
      </c>
      <c r="BH115" s="32">
        <f t="shared" si="29"/>
        <v>0</v>
      </c>
      <c r="BI115" s="32">
        <f t="shared" si="30"/>
        <v>0</v>
      </c>
    </row>
    <row r="116" spans="1:61" ht="15" x14ac:dyDescent="0.25">
      <c r="A116" s="65" t="s">
        <v>444</v>
      </c>
      <c r="B116" s="65" t="s">
        <v>445</v>
      </c>
      <c r="C116" s="33">
        <v>228702</v>
      </c>
      <c r="D116" s="46"/>
      <c r="E116" s="47">
        <f t="shared" si="35"/>
        <v>0</v>
      </c>
      <c r="F116" s="46"/>
      <c r="G116" s="47">
        <f t="shared" si="36"/>
        <v>0</v>
      </c>
      <c r="H116" s="46"/>
      <c r="I116" s="19">
        <v>226543</v>
      </c>
      <c r="J116" s="46">
        <f>[1]Барг!J116+[1]Баунт!J116+[1]Бичур!J116+[1]Джид!J116+[1]Еравн!J116+[1]Заиграев!J116+[1]Закаменск!J116+[1]Иволг!J116+[1]Кабанск!J116+[1]Кижинг!J116+[1]Курумкан!J116+[1]Кяхта!J116+[1]Муйский!J116+[1]Мухоршибирь!J116+[1]Окинский!J116+[1]Прибайкальский!J116+[1]Северобайк!J116+[1]Селенгинский!J116+[1]Тарбагат!J116+[1]Тунк!J116+[1]Хоринск!J116+[1]ГП1!J116+[1]ГП2!J116+[1]ГП3!J116+[1]ГБ4!J116+[1]ГБ5!J116+[1]ГП6!J116</f>
        <v>0</v>
      </c>
      <c r="K116" s="73">
        <f t="shared" si="37"/>
        <v>0</v>
      </c>
      <c r="L116" s="94">
        <f>[1]Барг!L116+[1]Баунт!L116+[1]Бичур!L116+[1]Джид!L116+[1]Еравн!L116+[1]Заиграев!L116+[1]Закаменск!L116+[1]Иволг!L116+[1]Кабанск!L116+[1]Кижинг!L116+[1]Курумкан!L116+[1]Кяхта!L116+[1]Муйский!L116+[1]Мухоршибирь!L116+[1]Окинский!L116+[1]Прибайкальский!L116+[1]Северобайк!L116+[1]Селенгинский!L116+[1]Тарбагат!L116+[1]Тунк!L116+[1]Хоринск!L116+[1]ГП1!L116+[1]ГП2!L116+[1]ГП3!L116+[1]ГБ4!L116+[1]ГБ5!L116+[1]ГП6!L116</f>
        <v>0</v>
      </c>
      <c r="M116" s="73">
        <f t="shared" si="31"/>
        <v>0</v>
      </c>
      <c r="N116" s="95">
        <f>[1]Барг!N116+[1]Баунт!N116+[1]Бичур!N116+[1]Джид!N116+[1]Еравн!N116+[1]Заиграев!N116+[1]Закаменск!N116+[1]Иволг!N116+[1]Кабанск!N116+[1]Кижинг!N116+[1]Курумкан!N116+[1]Кяхта!N116+[1]Муйский!N116+[1]Мухоршибирь!N116+[1]Окинский!N116+[1]Прибайкальский!N116+[1]Северобайк!N116+[1]Селенгинский!N116+[1]Тарбагат!N116+[1]Тунк!N116+[1]Хоринск!N116+[1]ГП1!N116+[1]ГП2!N116+[1]ГП3!N116+[1]ГБ4!N116+[1]ГБ5!N116+[1]ГП6!N116</f>
        <v>0</v>
      </c>
      <c r="O116" s="48">
        <v>37580</v>
      </c>
      <c r="P116" s="48">
        <v>0</v>
      </c>
      <c r="Q116" s="49">
        <f t="shared" si="38"/>
        <v>0</v>
      </c>
      <c r="R116" s="48">
        <v>0</v>
      </c>
      <c r="S116" s="49">
        <f t="shared" si="39"/>
        <v>0</v>
      </c>
      <c r="T116" s="48">
        <v>0</v>
      </c>
      <c r="U116" s="96">
        <v>38568</v>
      </c>
      <c r="V116" s="96">
        <f>[1]Барг!V116+[1]Баунт!V116+[1]Бичур!V116+[1]Джид!V116+[1]Еравн!V116+[1]Заиграев!V116+[1]Закаменск!V116+[1]Иволг!V116+[1]Кабанск!V116+[1]Кижинг!V116+[1]Курумкан!V116+[1]Кяхта!V116+[1]Муйский!V116+[1]Мухоршибирь!V116+[1]Окинский!V116+[1]Прибайкальский!V116+[1]Северобайк!V116+[1]Селенгинский!V116+[1]Тарбагат!V116+[1]Тунк!V116+[1]Хоринск!V116+[1]ГП1!V116+[1]ГП2!V116+[1]ГП3!V116+[1]ГБ4!V116+[1]ГБ5!V116+[1]ГП6!V116</f>
        <v>0</v>
      </c>
      <c r="W116" s="49">
        <f t="shared" si="40"/>
        <v>0</v>
      </c>
      <c r="X116" s="48">
        <f>[1]Барг!X116+[1]Баунт!X116+[1]Бичур!X116+[1]Джид!X116+[1]Еравн!X116+[1]Заиграев!X116+[1]Закаменск!X116+[1]Иволг!X116+[1]Кабанск!X116+[1]Кижинг!X116+[1]Курумкан!X116+[1]Кяхта!X116+[1]Муйский!X116+[1]Мухоршибирь!X116+[1]Окинский!X116+[1]Прибайкальский!X116+[1]Северобайк!X116+[1]Селенгинский!X116+[1]Тарбагат!X116+[1]Тунк!X116+[1]Хоринск!X116+[1]ГП1!X116+[1]ГП2!X116+[1]ГП3!X116+[1]ГБ4!X116+[1]ГБ5!X116+[1]ГП6!X116</f>
        <v>0</v>
      </c>
      <c r="Y116" s="49">
        <f t="shared" si="32"/>
        <v>0</v>
      </c>
      <c r="Z116" s="48">
        <f>[1]Барг!Z116+[1]Баунт!Z116+[1]Бичур!Z116+[1]Джид!Z116+[1]Еравн!Z116+[1]Заиграев!Z116+[1]Закаменск!Z116+[1]Иволг!Z116+[1]Кабанск!Z116+[1]Кижинг!Z116+[1]Курумкан!Z116+[1]Кяхта!Z116+[1]Муйский!Z116+[1]Мухоршибирь!Z116+[1]Окинский!Z116+[1]Прибайкальский!Z116+[1]Северобайк!Z116+[1]Селенгинский!Z116+[1]Тарбагат!Z116+[1]Тунк!Z116+[1]Хоринск!Z116+[1]ГП1!Z116+[1]ГП2!Z116+[1]ГП3!Z116+[1]ГБ4!Z116+[1]ГБ5!Z116+[1]ГП6!Z116</f>
        <v>0</v>
      </c>
      <c r="AA116" s="50">
        <v>719149</v>
      </c>
      <c r="AB116" s="50">
        <v>20470</v>
      </c>
      <c r="AC116" s="52">
        <f t="shared" si="41"/>
        <v>2846.419865702379</v>
      </c>
      <c r="AD116" s="50">
        <v>2439</v>
      </c>
      <c r="AE116" s="52">
        <f t="shared" si="42"/>
        <v>339.1508574718174</v>
      </c>
      <c r="AF116" s="50">
        <v>17573</v>
      </c>
      <c r="AG116" s="50">
        <v>717518</v>
      </c>
      <c r="AH116" s="50">
        <f>[1]Барг!AH116+[1]Баунт!AH116+[1]Бичур!AH116+[1]Джид!AH116+[1]Еравн!AH116+[1]Заиграев!AH116+[1]Закаменск!AH116+[1]Иволг!AH116+[1]Кабанск!AH116+[1]Кижинг!AH116+[1]Курумкан!AH116+[1]Кяхта!AH116+[1]Муйский!AH116+[1]Мухоршибирь!AH116+[1]Окинский!AH116+[1]Прибайкальский!AH116+[1]Северобайк!AH116+[1]Селенгинский!AH116+[1]Тарбагат!AH116+[1]Тунк!AH116+[1]Хоринск!AH116+[1]ГП1!AH116+[1]ГП2!AH116+[1]ГП3!AH116+[1]ГБ4!AH116+[1]ГБ5!AH116+[1]ГП6!AH116</f>
        <v>19353</v>
      </c>
      <c r="AI116" s="52">
        <f t="shared" si="43"/>
        <v>2697.2145646520366</v>
      </c>
      <c r="AJ116" s="50">
        <f>[1]Барг!AJ116+[1]Баунт!AJ116+[1]Бичур!AJ116+[1]Джид!AJ116+[1]Еравн!AJ116+[1]Заиграев!AJ116+[1]Закаменск!AJ116+[1]Иволг!AJ116+[1]Кабанск!AJ116+[1]Кижинг!AJ116+[1]Курумкан!AJ116+[1]Кяхта!AJ116+[1]Муйский!AJ116+[1]Мухоршибирь!AJ116+[1]Окинский!AJ116+[1]Прибайкальский!AJ116+[1]Северобайк!AJ116+[1]Селенгинский!AJ116+[1]Тарбагат!AJ116+[1]Тунк!AJ116+[1]Хоринск!AJ116+[1]ГП1!AJ116+[1]ГП2!AJ116+[1]ГП3!AJ116+[1]ГБ4!AJ116+[1]ГБ5!AJ116+[1]ГП6!AJ116</f>
        <v>1692</v>
      </c>
      <c r="AK116" s="52">
        <f t="shared" si="33"/>
        <v>235.81289946733042</v>
      </c>
      <c r="AL116" s="50">
        <f>[1]Барг!AL116+[1]Баунт!AL116+[1]Бичур!AL116+[1]Джид!AL116+[1]Еравн!AL116+[1]Заиграев!AL116+[1]Закаменск!AL116+[1]Иволг!AL116+[1]Кабанск!AL116+[1]Кижинг!AL116+[1]Курумкан!AL116+[1]Кяхта!AL116+[1]Муйский!AL116+[1]Мухоршибирь!AL116+[1]Окинский!AL116+[1]Прибайкальский!AL116+[1]Северобайк!AL116+[1]Селенгинский!AL116+[1]Тарбагат!AL116+[1]Тунк!AL116+[1]Хоринск!AL116+[1]ГП1!AL116+[1]ГП2!AL116+[1]ГП3!AL116+[1]ГБ4!AL116+[1]ГБ5!AL116+[1]ГП6!AL116</f>
        <v>15818</v>
      </c>
      <c r="AM116" s="97">
        <f t="shared" si="44"/>
        <v>985431</v>
      </c>
      <c r="AN116" s="97">
        <f t="shared" si="44"/>
        <v>20470</v>
      </c>
      <c r="AO116" s="53">
        <f t="shared" si="45"/>
        <v>2077.2636541777151</v>
      </c>
      <c r="AP116" s="98">
        <f t="shared" si="46"/>
        <v>2439</v>
      </c>
      <c r="AQ116" s="53">
        <f t="shared" si="34"/>
        <v>247.50591365605504</v>
      </c>
      <c r="AR116" s="99">
        <f t="shared" si="47"/>
        <v>17573</v>
      </c>
      <c r="AS116" s="41">
        <v>982629</v>
      </c>
      <c r="AT116" s="41">
        <f t="shared" si="47"/>
        <v>19353</v>
      </c>
      <c r="AU116" s="54">
        <f t="shared" si="48"/>
        <v>1969.5123998986392</v>
      </c>
      <c r="AV116" s="41">
        <f t="shared" si="49"/>
        <v>1692</v>
      </c>
      <c r="AW116" s="55">
        <f t="shared" si="50"/>
        <v>172.19113215669393</v>
      </c>
      <c r="AX116" s="41">
        <f t="shared" si="51"/>
        <v>15818</v>
      </c>
      <c r="AZ116" s="14" t="s">
        <v>446</v>
      </c>
      <c r="BA116" s="14"/>
      <c r="BB116" s="14"/>
      <c r="BC116" s="14">
        <v>19353</v>
      </c>
      <c r="BD116" s="14">
        <v>1692</v>
      </c>
      <c r="BE116" s="14">
        <v>15818</v>
      </c>
      <c r="BF116" s="14"/>
      <c r="BG116" s="32">
        <f t="shared" si="28"/>
        <v>0</v>
      </c>
      <c r="BH116" s="32">
        <f t="shared" si="29"/>
        <v>0</v>
      </c>
      <c r="BI116" s="32">
        <f t="shared" si="30"/>
        <v>0</v>
      </c>
    </row>
    <row r="117" spans="1:61" ht="15" x14ac:dyDescent="0.25">
      <c r="A117" s="65" t="s">
        <v>447</v>
      </c>
      <c r="B117" s="65" t="s">
        <v>448</v>
      </c>
      <c r="C117" s="33">
        <v>228702</v>
      </c>
      <c r="D117" s="46"/>
      <c r="E117" s="47">
        <f t="shared" si="35"/>
        <v>0</v>
      </c>
      <c r="F117" s="46"/>
      <c r="G117" s="47">
        <f t="shared" si="36"/>
        <v>0</v>
      </c>
      <c r="H117" s="46"/>
      <c r="I117" s="19">
        <v>226543</v>
      </c>
      <c r="J117" s="46">
        <f>[1]Барг!J117+[1]Баунт!J117+[1]Бичур!J117+[1]Джид!J117+[1]Еравн!J117+[1]Заиграев!J117+[1]Закаменск!J117+[1]Иволг!J117+[1]Кабанск!J117+[1]Кижинг!J117+[1]Курумкан!J117+[1]Кяхта!J117+[1]Муйский!J117+[1]Мухоршибирь!J117+[1]Окинский!J117+[1]Прибайкальский!J117+[1]Северобайк!J117+[1]Селенгинский!J117+[1]Тарбагат!J117+[1]Тунк!J117+[1]Хоринск!J117+[1]ГП1!J117+[1]ГП2!J117+[1]ГП3!J117+[1]ГБ4!J117+[1]ГБ5!J117+[1]ГП6!J117</f>
        <v>0</v>
      </c>
      <c r="K117" s="73">
        <f t="shared" si="37"/>
        <v>0</v>
      </c>
      <c r="L117" s="94">
        <f>[1]Барг!L117+[1]Баунт!L117+[1]Бичур!L117+[1]Джид!L117+[1]Еравн!L117+[1]Заиграев!L117+[1]Закаменск!L117+[1]Иволг!L117+[1]Кабанск!L117+[1]Кижинг!L117+[1]Курумкан!L117+[1]Кяхта!L117+[1]Муйский!L117+[1]Мухоршибирь!L117+[1]Окинский!L117+[1]Прибайкальский!L117+[1]Северобайк!L117+[1]Селенгинский!L117+[1]Тарбагат!L117+[1]Тунк!L117+[1]Хоринск!L117+[1]ГП1!L117+[1]ГП2!L117+[1]ГП3!L117+[1]ГБ4!L117+[1]ГБ5!L117+[1]ГП6!L117</f>
        <v>0</v>
      </c>
      <c r="M117" s="73">
        <f t="shared" si="31"/>
        <v>0</v>
      </c>
      <c r="N117" s="95">
        <f>[1]Барг!N117+[1]Баунт!N117+[1]Бичур!N117+[1]Джид!N117+[1]Еравн!N117+[1]Заиграев!N117+[1]Закаменск!N117+[1]Иволг!N117+[1]Кабанск!N117+[1]Кижинг!N117+[1]Курумкан!N117+[1]Кяхта!N117+[1]Муйский!N117+[1]Мухоршибирь!N117+[1]Окинский!N117+[1]Прибайкальский!N117+[1]Северобайк!N117+[1]Селенгинский!N117+[1]Тарбагат!N117+[1]Тунк!N117+[1]Хоринск!N117+[1]ГП1!N117+[1]ГП2!N117+[1]ГП3!N117+[1]ГБ4!N117+[1]ГБ5!N117+[1]ГП6!N117</f>
        <v>0</v>
      </c>
      <c r="O117" s="48">
        <v>37580</v>
      </c>
      <c r="P117" s="48">
        <v>0</v>
      </c>
      <c r="Q117" s="49">
        <f t="shared" si="38"/>
        <v>0</v>
      </c>
      <c r="R117" s="48">
        <v>0</v>
      </c>
      <c r="S117" s="49">
        <f t="shared" si="39"/>
        <v>0</v>
      </c>
      <c r="T117" s="48">
        <v>0</v>
      </c>
      <c r="U117" s="96">
        <v>38568</v>
      </c>
      <c r="V117" s="96">
        <f>[1]Барг!V117+[1]Баунт!V117+[1]Бичур!V117+[1]Джид!V117+[1]Еравн!V117+[1]Заиграев!V117+[1]Закаменск!V117+[1]Иволг!V117+[1]Кабанск!V117+[1]Кижинг!V117+[1]Курумкан!V117+[1]Кяхта!V117+[1]Муйский!V117+[1]Мухоршибирь!V117+[1]Окинский!V117+[1]Прибайкальский!V117+[1]Северобайк!V117+[1]Селенгинский!V117+[1]Тарбагат!V117+[1]Тунк!V117+[1]Хоринск!V117+[1]ГП1!V117+[1]ГП2!V117+[1]ГП3!V117+[1]ГБ4!V117+[1]ГБ5!V117+[1]ГП6!V117</f>
        <v>0</v>
      </c>
      <c r="W117" s="49">
        <f t="shared" si="40"/>
        <v>0</v>
      </c>
      <c r="X117" s="48">
        <f>[1]Барг!X117+[1]Баунт!X117+[1]Бичур!X117+[1]Джид!X117+[1]Еравн!X117+[1]Заиграев!X117+[1]Закаменск!X117+[1]Иволг!X117+[1]Кабанск!X117+[1]Кижинг!X117+[1]Курумкан!X117+[1]Кяхта!X117+[1]Муйский!X117+[1]Мухоршибирь!X117+[1]Окинский!X117+[1]Прибайкальский!X117+[1]Северобайк!X117+[1]Селенгинский!X117+[1]Тарбагат!X117+[1]Тунк!X117+[1]Хоринск!X117+[1]ГП1!X117+[1]ГП2!X117+[1]ГП3!X117+[1]ГБ4!X117+[1]ГБ5!X117+[1]ГП6!X117</f>
        <v>0</v>
      </c>
      <c r="Y117" s="49">
        <f t="shared" si="32"/>
        <v>0</v>
      </c>
      <c r="Z117" s="48">
        <f>[1]Барг!Z117+[1]Баунт!Z117+[1]Бичур!Z117+[1]Джид!Z117+[1]Еравн!Z117+[1]Заиграев!Z117+[1]Закаменск!Z117+[1]Иволг!Z117+[1]Кабанск!Z117+[1]Кижинг!Z117+[1]Курумкан!Z117+[1]Кяхта!Z117+[1]Муйский!Z117+[1]Мухоршибирь!Z117+[1]Окинский!Z117+[1]Прибайкальский!Z117+[1]Северобайк!Z117+[1]Селенгинский!Z117+[1]Тарбагат!Z117+[1]Тунк!Z117+[1]Хоринск!Z117+[1]ГП1!Z117+[1]ГП2!Z117+[1]ГП3!Z117+[1]ГБ4!Z117+[1]ГБ5!Z117+[1]ГП6!Z117</f>
        <v>0</v>
      </c>
      <c r="AA117" s="50">
        <v>719149</v>
      </c>
      <c r="AB117" s="50">
        <v>647</v>
      </c>
      <c r="AC117" s="52">
        <f t="shared" si="41"/>
        <v>89.967447636025355</v>
      </c>
      <c r="AD117" s="50">
        <v>647</v>
      </c>
      <c r="AE117" s="52">
        <f t="shared" si="42"/>
        <v>89.967447636025355</v>
      </c>
      <c r="AF117" s="50">
        <v>0</v>
      </c>
      <c r="AG117" s="50">
        <v>717518</v>
      </c>
      <c r="AH117" s="50">
        <f>[1]Барг!AH117+[1]Баунт!AH117+[1]Бичур!AH117+[1]Джид!AH117+[1]Еравн!AH117+[1]Заиграев!AH117+[1]Закаменск!AH117+[1]Иволг!AH117+[1]Кабанск!AH117+[1]Кижинг!AH117+[1]Курумкан!AH117+[1]Кяхта!AH117+[1]Муйский!AH117+[1]Мухоршибирь!AH117+[1]Окинский!AH117+[1]Прибайкальский!AH117+[1]Северобайк!AH117+[1]Селенгинский!AH117+[1]Тарбагат!AH117+[1]Тунк!AH117+[1]Хоринск!AH117+[1]ГП1!AH117+[1]ГП2!AH117+[1]ГП3!AH117+[1]ГБ4!AH117+[1]ГБ5!AH117+[1]ГП6!AH117</f>
        <v>585</v>
      </c>
      <c r="AI117" s="52">
        <f t="shared" si="43"/>
        <v>81.531055666896165</v>
      </c>
      <c r="AJ117" s="50">
        <f>[1]Барг!AJ117+[1]Баунт!AJ117+[1]Бичур!AJ117+[1]Джид!AJ117+[1]Еравн!AJ117+[1]Заиграев!AJ117+[1]Закаменск!AJ117+[1]Иволг!AJ117+[1]Кабанск!AJ117+[1]Кижинг!AJ117+[1]Курумкан!AJ117+[1]Кяхта!AJ117+[1]Муйский!AJ117+[1]Мухоршибирь!AJ117+[1]Окинский!AJ117+[1]Прибайкальский!AJ117+[1]Северобайк!AJ117+[1]Селенгинский!AJ117+[1]Тарбагат!AJ117+[1]Тунк!AJ117+[1]Хоринск!AJ117+[1]ГП1!AJ117+[1]ГП2!AJ117+[1]ГП3!AJ117+[1]ГБ4!AJ117+[1]ГБ5!AJ117+[1]ГП6!AJ117</f>
        <v>585</v>
      </c>
      <c r="AK117" s="52">
        <f t="shared" si="33"/>
        <v>81.531055666896165</v>
      </c>
      <c r="AL117" s="50">
        <f>[1]Барг!AL117+[1]Баунт!AL117+[1]Бичур!AL117+[1]Джид!AL117+[1]Еравн!AL117+[1]Заиграев!AL117+[1]Закаменск!AL117+[1]Иволг!AL117+[1]Кабанск!AL117+[1]Кижинг!AL117+[1]Курумкан!AL117+[1]Кяхта!AL117+[1]Муйский!AL117+[1]Мухоршибирь!AL117+[1]Окинский!AL117+[1]Прибайкальский!AL117+[1]Северобайк!AL117+[1]Селенгинский!AL117+[1]Тарбагат!AL117+[1]Тунк!AL117+[1]Хоринск!AL117+[1]ГП1!AL117+[1]ГП2!AL117+[1]ГП3!AL117+[1]ГБ4!AL117+[1]ГБ5!AL117+[1]ГП6!AL117</f>
        <v>0</v>
      </c>
      <c r="AM117" s="97">
        <f t="shared" si="44"/>
        <v>985431</v>
      </c>
      <c r="AN117" s="97">
        <f t="shared" si="44"/>
        <v>647</v>
      </c>
      <c r="AO117" s="53">
        <f t="shared" si="45"/>
        <v>65.656550281044545</v>
      </c>
      <c r="AP117" s="98">
        <f t="shared" si="46"/>
        <v>647</v>
      </c>
      <c r="AQ117" s="53">
        <f t="shared" si="34"/>
        <v>65.656550281044545</v>
      </c>
      <c r="AR117" s="99">
        <f t="shared" si="47"/>
        <v>0</v>
      </c>
      <c r="AS117" s="41">
        <v>982629</v>
      </c>
      <c r="AT117" s="41">
        <f t="shared" si="47"/>
        <v>585</v>
      </c>
      <c r="AU117" s="54">
        <f t="shared" si="48"/>
        <v>59.534168032899494</v>
      </c>
      <c r="AV117" s="41">
        <f t="shared" si="49"/>
        <v>585</v>
      </c>
      <c r="AW117" s="55">
        <f t="shared" si="50"/>
        <v>59.534168032899494</v>
      </c>
      <c r="AX117" s="41">
        <f t="shared" si="51"/>
        <v>0</v>
      </c>
      <c r="AZ117" s="14" t="s">
        <v>449</v>
      </c>
      <c r="BA117" s="14"/>
      <c r="BB117" s="14"/>
      <c r="BC117" s="14">
        <v>585</v>
      </c>
      <c r="BD117" s="14">
        <v>585</v>
      </c>
      <c r="BE117" s="14">
        <v>0</v>
      </c>
      <c r="BF117" s="14"/>
      <c r="BG117" s="32">
        <f t="shared" si="28"/>
        <v>0</v>
      </c>
      <c r="BH117" s="32">
        <f t="shared" si="29"/>
        <v>0</v>
      </c>
      <c r="BI117" s="32">
        <f t="shared" si="30"/>
        <v>0</v>
      </c>
    </row>
    <row r="118" spans="1:61" ht="15" x14ac:dyDescent="0.25">
      <c r="A118" s="65" t="s">
        <v>450</v>
      </c>
      <c r="B118" s="65" t="s">
        <v>451</v>
      </c>
      <c r="C118" s="33">
        <v>228702</v>
      </c>
      <c r="D118" s="46"/>
      <c r="E118" s="47">
        <f t="shared" si="35"/>
        <v>0</v>
      </c>
      <c r="F118" s="46"/>
      <c r="G118" s="47">
        <f t="shared" si="36"/>
        <v>0</v>
      </c>
      <c r="H118" s="46"/>
      <c r="I118" s="19">
        <v>226543</v>
      </c>
      <c r="J118" s="46">
        <f>[1]Барг!J118+[1]Баунт!J118+[1]Бичур!J118+[1]Джид!J118+[1]Еравн!J118+[1]Заиграев!J118+[1]Закаменск!J118+[1]Иволг!J118+[1]Кабанск!J118+[1]Кижинг!J118+[1]Курумкан!J118+[1]Кяхта!J118+[1]Муйский!J118+[1]Мухоршибирь!J118+[1]Окинский!J118+[1]Прибайкальский!J118+[1]Северобайк!J118+[1]Селенгинский!J118+[1]Тарбагат!J118+[1]Тунк!J118+[1]Хоринск!J118+[1]ГП1!J118+[1]ГП2!J118+[1]ГП3!J118+[1]ГБ4!J118+[1]ГБ5!J118+[1]ГП6!J118</f>
        <v>0</v>
      </c>
      <c r="K118" s="73">
        <f t="shared" si="37"/>
        <v>0</v>
      </c>
      <c r="L118" s="94">
        <f>[1]Барг!L118+[1]Баунт!L118+[1]Бичур!L118+[1]Джид!L118+[1]Еравн!L118+[1]Заиграев!L118+[1]Закаменск!L118+[1]Иволг!L118+[1]Кабанск!L118+[1]Кижинг!L118+[1]Курумкан!L118+[1]Кяхта!L118+[1]Муйский!L118+[1]Мухоршибирь!L118+[1]Окинский!L118+[1]Прибайкальский!L118+[1]Северобайк!L118+[1]Селенгинский!L118+[1]Тарбагат!L118+[1]Тунк!L118+[1]Хоринск!L118+[1]ГП1!L118+[1]ГП2!L118+[1]ГП3!L118+[1]ГБ4!L118+[1]ГБ5!L118+[1]ГП6!L118</f>
        <v>0</v>
      </c>
      <c r="M118" s="73">
        <f t="shared" si="31"/>
        <v>0</v>
      </c>
      <c r="N118" s="95">
        <f>[1]Барг!N118+[1]Баунт!N118+[1]Бичур!N118+[1]Джид!N118+[1]Еравн!N118+[1]Заиграев!N118+[1]Закаменск!N118+[1]Иволг!N118+[1]Кабанск!N118+[1]Кижинг!N118+[1]Курумкан!N118+[1]Кяхта!N118+[1]Муйский!N118+[1]Мухоршибирь!N118+[1]Окинский!N118+[1]Прибайкальский!N118+[1]Северобайк!N118+[1]Селенгинский!N118+[1]Тарбагат!N118+[1]Тунк!N118+[1]Хоринск!N118+[1]ГП1!N118+[1]ГП2!N118+[1]ГП3!N118+[1]ГБ4!N118+[1]ГБ5!N118+[1]ГП6!N118</f>
        <v>0</v>
      </c>
      <c r="O118" s="48">
        <v>37580</v>
      </c>
      <c r="P118" s="48">
        <v>0</v>
      </c>
      <c r="Q118" s="49">
        <f t="shared" si="38"/>
        <v>0</v>
      </c>
      <c r="R118" s="48">
        <v>0</v>
      </c>
      <c r="S118" s="49">
        <f t="shared" si="39"/>
        <v>0</v>
      </c>
      <c r="T118" s="48">
        <v>0</v>
      </c>
      <c r="U118" s="96">
        <v>38568</v>
      </c>
      <c r="V118" s="96">
        <f>[1]Барг!V118+[1]Баунт!V118+[1]Бичур!V118+[1]Джид!V118+[1]Еравн!V118+[1]Заиграев!V118+[1]Закаменск!V118+[1]Иволг!V118+[1]Кабанск!V118+[1]Кижинг!V118+[1]Курумкан!V118+[1]Кяхта!V118+[1]Муйский!V118+[1]Мухоршибирь!V118+[1]Окинский!V118+[1]Прибайкальский!V118+[1]Северобайк!V118+[1]Селенгинский!V118+[1]Тарбагат!V118+[1]Тунк!V118+[1]Хоринск!V118+[1]ГП1!V118+[1]ГП2!V118+[1]ГП3!V118+[1]ГБ4!V118+[1]ГБ5!V118+[1]ГП6!V118</f>
        <v>0</v>
      </c>
      <c r="W118" s="49">
        <f t="shared" si="40"/>
        <v>0</v>
      </c>
      <c r="X118" s="48">
        <f>[1]Барг!X118+[1]Баунт!X118+[1]Бичур!X118+[1]Джид!X118+[1]Еравн!X118+[1]Заиграев!X118+[1]Закаменск!X118+[1]Иволг!X118+[1]Кабанск!X118+[1]Кижинг!X118+[1]Курумкан!X118+[1]Кяхта!X118+[1]Муйский!X118+[1]Мухоршибирь!X118+[1]Окинский!X118+[1]Прибайкальский!X118+[1]Северобайк!X118+[1]Селенгинский!X118+[1]Тарбагат!X118+[1]Тунк!X118+[1]Хоринск!X118+[1]ГП1!X118+[1]ГП2!X118+[1]ГП3!X118+[1]ГБ4!X118+[1]ГБ5!X118+[1]ГП6!X118</f>
        <v>0</v>
      </c>
      <c r="Y118" s="49">
        <f t="shared" si="32"/>
        <v>0</v>
      </c>
      <c r="Z118" s="48">
        <f>[1]Барг!Z118+[1]Баунт!Z118+[1]Бичур!Z118+[1]Джид!Z118+[1]Еравн!Z118+[1]Заиграев!Z118+[1]Закаменск!Z118+[1]Иволг!Z118+[1]Кабанск!Z118+[1]Кижинг!Z118+[1]Курумкан!Z118+[1]Кяхта!Z118+[1]Муйский!Z118+[1]Мухоршибирь!Z118+[1]Окинский!Z118+[1]Прибайкальский!Z118+[1]Северобайк!Z118+[1]Селенгинский!Z118+[1]Тарбагат!Z118+[1]Тунк!Z118+[1]Хоринск!Z118+[1]ГП1!Z118+[1]ГП2!Z118+[1]ГП3!Z118+[1]ГБ4!Z118+[1]ГБ5!Z118+[1]ГП6!Z118</f>
        <v>0</v>
      </c>
      <c r="AA118" s="50">
        <v>719149</v>
      </c>
      <c r="AB118" s="50">
        <v>588</v>
      </c>
      <c r="AC118" s="52">
        <f t="shared" si="41"/>
        <v>81.763306352369256</v>
      </c>
      <c r="AD118" s="50">
        <v>588</v>
      </c>
      <c r="AE118" s="52">
        <f t="shared" si="42"/>
        <v>81.763306352369256</v>
      </c>
      <c r="AF118" s="50">
        <v>61</v>
      </c>
      <c r="AG118" s="50">
        <v>717518</v>
      </c>
      <c r="AH118" s="50">
        <f>[1]Барг!AH118+[1]Баунт!AH118+[1]Бичур!AH118+[1]Джид!AH118+[1]Еравн!AH118+[1]Заиграев!AH118+[1]Закаменск!AH118+[1]Иволг!AH118+[1]Кабанск!AH118+[1]Кижинг!AH118+[1]Курумкан!AH118+[1]Кяхта!AH118+[1]Муйский!AH118+[1]Мухоршибирь!AH118+[1]Окинский!AH118+[1]Прибайкальский!AH118+[1]Северобайк!AH118+[1]Селенгинский!AH118+[1]Тарбагат!AH118+[1]Тунк!AH118+[1]Хоринск!AH118+[1]ГП1!AH118+[1]ГП2!AH118+[1]ГП3!AH118+[1]ГБ4!AH118+[1]ГБ5!AH118+[1]ГП6!AH118</f>
        <v>640</v>
      </c>
      <c r="AI118" s="52">
        <f t="shared" si="43"/>
        <v>89.196368592843669</v>
      </c>
      <c r="AJ118" s="50">
        <f>[1]Барг!AJ118+[1]Баунт!AJ118+[1]Бичур!AJ118+[1]Джид!AJ118+[1]Еравн!AJ118+[1]Заиграев!AJ118+[1]Закаменск!AJ118+[1]Иволг!AJ118+[1]Кабанск!AJ118+[1]Кижинг!AJ118+[1]Курумкан!AJ118+[1]Кяхта!AJ118+[1]Муйский!AJ118+[1]Мухоршибирь!AJ118+[1]Окинский!AJ118+[1]Прибайкальский!AJ118+[1]Северобайк!AJ118+[1]Селенгинский!AJ118+[1]Тарбагат!AJ118+[1]Тунк!AJ118+[1]Хоринск!AJ118+[1]ГП1!AJ118+[1]ГП2!AJ118+[1]ГП3!AJ118+[1]ГБ4!AJ118+[1]ГБ5!AJ118+[1]ГП6!AJ118</f>
        <v>640</v>
      </c>
      <c r="AK118" s="52">
        <f t="shared" si="33"/>
        <v>89.196368592843669</v>
      </c>
      <c r="AL118" s="50">
        <f>[1]Барг!AL118+[1]Баунт!AL118+[1]Бичур!AL118+[1]Джид!AL118+[1]Еравн!AL118+[1]Заиграев!AL118+[1]Закаменск!AL118+[1]Иволг!AL118+[1]Кабанск!AL118+[1]Кижинг!AL118+[1]Курумкан!AL118+[1]Кяхта!AL118+[1]Муйский!AL118+[1]Мухоршибирь!AL118+[1]Окинский!AL118+[1]Прибайкальский!AL118+[1]Северобайк!AL118+[1]Селенгинский!AL118+[1]Тарбагат!AL118+[1]Тунк!AL118+[1]Хоринск!AL118+[1]ГП1!AL118+[1]ГП2!AL118+[1]ГП3!AL118+[1]ГБ4!AL118+[1]ГБ5!AL118+[1]ГП6!AL118</f>
        <v>127</v>
      </c>
      <c r="AM118" s="97">
        <f t="shared" si="44"/>
        <v>985431</v>
      </c>
      <c r="AN118" s="97">
        <f t="shared" si="44"/>
        <v>588</v>
      </c>
      <c r="AO118" s="53">
        <f t="shared" si="45"/>
        <v>59.66932235742533</v>
      </c>
      <c r="AP118" s="98">
        <f t="shared" si="46"/>
        <v>588</v>
      </c>
      <c r="AQ118" s="53">
        <f t="shared" si="34"/>
        <v>59.66932235742533</v>
      </c>
      <c r="AR118" s="99">
        <f t="shared" si="47"/>
        <v>61</v>
      </c>
      <c r="AS118" s="41">
        <v>982629</v>
      </c>
      <c r="AT118" s="41">
        <f t="shared" si="47"/>
        <v>640</v>
      </c>
      <c r="AU118" s="54">
        <f t="shared" si="48"/>
        <v>65.131397506078088</v>
      </c>
      <c r="AV118" s="41">
        <f t="shared" si="49"/>
        <v>640</v>
      </c>
      <c r="AW118" s="55">
        <f t="shared" si="50"/>
        <v>65.131397506078088</v>
      </c>
      <c r="AX118" s="41">
        <f t="shared" si="51"/>
        <v>127</v>
      </c>
      <c r="AZ118" s="14" t="s">
        <v>451</v>
      </c>
      <c r="BA118" s="14"/>
      <c r="BB118" s="14"/>
      <c r="BC118" s="14">
        <v>640</v>
      </c>
      <c r="BD118" s="14">
        <v>640</v>
      </c>
      <c r="BE118" s="14">
        <v>127</v>
      </c>
      <c r="BF118" s="14"/>
      <c r="BG118" s="32">
        <f t="shared" si="28"/>
        <v>0</v>
      </c>
      <c r="BH118" s="32">
        <f t="shared" si="29"/>
        <v>0</v>
      </c>
      <c r="BI118" s="32">
        <f t="shared" si="30"/>
        <v>0</v>
      </c>
    </row>
    <row r="119" spans="1:61" ht="15" x14ac:dyDescent="0.25">
      <c r="A119" s="65" t="s">
        <v>452</v>
      </c>
      <c r="B119" s="65" t="s">
        <v>453</v>
      </c>
      <c r="C119" s="33">
        <v>228702</v>
      </c>
      <c r="D119" s="46"/>
      <c r="E119" s="47">
        <f t="shared" si="35"/>
        <v>0</v>
      </c>
      <c r="F119" s="46"/>
      <c r="G119" s="47">
        <f t="shared" si="36"/>
        <v>0</v>
      </c>
      <c r="H119" s="46"/>
      <c r="I119" s="19">
        <v>226543</v>
      </c>
      <c r="J119" s="46">
        <f>[1]Барг!J119+[1]Баунт!J119+[1]Бичур!J119+[1]Джид!J119+[1]Еравн!J119+[1]Заиграев!J119+[1]Закаменск!J119+[1]Иволг!J119+[1]Кабанск!J119+[1]Кижинг!J119+[1]Курумкан!J119+[1]Кяхта!J119+[1]Муйский!J119+[1]Мухоршибирь!J119+[1]Окинский!J119+[1]Прибайкальский!J119+[1]Северобайк!J119+[1]Селенгинский!J119+[1]Тарбагат!J119+[1]Тунк!J119+[1]Хоринск!J119+[1]ГП1!J119+[1]ГП2!J119+[1]ГП3!J119+[1]ГБ4!J119+[1]ГБ5!J119+[1]ГП6!J119</f>
        <v>0</v>
      </c>
      <c r="K119" s="73">
        <f t="shared" si="37"/>
        <v>0</v>
      </c>
      <c r="L119" s="94">
        <f>[1]Барг!L119+[1]Баунт!L119+[1]Бичур!L119+[1]Джид!L119+[1]Еравн!L119+[1]Заиграев!L119+[1]Закаменск!L119+[1]Иволг!L119+[1]Кабанск!L119+[1]Кижинг!L119+[1]Курумкан!L119+[1]Кяхта!L119+[1]Муйский!L119+[1]Мухоршибирь!L119+[1]Окинский!L119+[1]Прибайкальский!L119+[1]Северобайк!L119+[1]Селенгинский!L119+[1]Тарбагат!L119+[1]Тунк!L119+[1]Хоринск!L119+[1]ГП1!L119+[1]ГП2!L119+[1]ГП3!L119+[1]ГБ4!L119+[1]ГБ5!L119+[1]ГП6!L119</f>
        <v>0</v>
      </c>
      <c r="M119" s="73">
        <f t="shared" si="31"/>
        <v>0</v>
      </c>
      <c r="N119" s="95">
        <f>[1]Барг!N119+[1]Баунт!N119+[1]Бичур!N119+[1]Джид!N119+[1]Еравн!N119+[1]Заиграев!N119+[1]Закаменск!N119+[1]Иволг!N119+[1]Кабанск!N119+[1]Кижинг!N119+[1]Курумкан!N119+[1]Кяхта!N119+[1]Муйский!N119+[1]Мухоршибирь!N119+[1]Окинский!N119+[1]Прибайкальский!N119+[1]Северобайк!N119+[1]Селенгинский!N119+[1]Тарбагат!N119+[1]Тунк!N119+[1]Хоринск!N119+[1]ГП1!N119+[1]ГП2!N119+[1]ГП3!N119+[1]ГБ4!N119+[1]ГБ5!N119+[1]ГП6!N119</f>
        <v>0</v>
      </c>
      <c r="O119" s="48">
        <v>37580</v>
      </c>
      <c r="P119" s="48">
        <v>0</v>
      </c>
      <c r="Q119" s="49">
        <f t="shared" si="38"/>
        <v>0</v>
      </c>
      <c r="R119" s="48">
        <v>0</v>
      </c>
      <c r="S119" s="49">
        <f t="shared" si="39"/>
        <v>0</v>
      </c>
      <c r="T119" s="48">
        <v>0</v>
      </c>
      <c r="U119" s="96">
        <v>38568</v>
      </c>
      <c r="V119" s="96">
        <f>[1]Барг!V119+[1]Баунт!V119+[1]Бичур!V119+[1]Джид!V119+[1]Еравн!V119+[1]Заиграев!V119+[1]Закаменск!V119+[1]Иволг!V119+[1]Кабанск!V119+[1]Кижинг!V119+[1]Курумкан!V119+[1]Кяхта!V119+[1]Муйский!V119+[1]Мухоршибирь!V119+[1]Окинский!V119+[1]Прибайкальский!V119+[1]Северобайк!V119+[1]Селенгинский!V119+[1]Тарбагат!V119+[1]Тунк!V119+[1]Хоринск!V119+[1]ГП1!V119+[1]ГП2!V119+[1]ГП3!V119+[1]ГБ4!V119+[1]ГБ5!V119+[1]ГП6!V119</f>
        <v>0</v>
      </c>
      <c r="W119" s="49">
        <f t="shared" si="40"/>
        <v>0</v>
      </c>
      <c r="X119" s="48">
        <f>[1]Барг!X119+[1]Баунт!X119+[1]Бичур!X119+[1]Джид!X119+[1]Еравн!X119+[1]Заиграев!X119+[1]Закаменск!X119+[1]Иволг!X119+[1]Кабанск!X119+[1]Кижинг!X119+[1]Курумкан!X119+[1]Кяхта!X119+[1]Муйский!X119+[1]Мухоршибирь!X119+[1]Окинский!X119+[1]Прибайкальский!X119+[1]Северобайк!X119+[1]Селенгинский!X119+[1]Тарбагат!X119+[1]Тунк!X119+[1]Хоринск!X119+[1]ГП1!X119+[1]ГП2!X119+[1]ГП3!X119+[1]ГБ4!X119+[1]ГБ5!X119+[1]ГП6!X119</f>
        <v>0</v>
      </c>
      <c r="Y119" s="49">
        <f t="shared" si="32"/>
        <v>0</v>
      </c>
      <c r="Z119" s="48">
        <f>[1]Барг!Z119+[1]Баунт!Z119+[1]Бичур!Z119+[1]Джид!Z119+[1]Еравн!Z119+[1]Заиграев!Z119+[1]Закаменск!Z119+[1]Иволг!Z119+[1]Кабанск!Z119+[1]Кижинг!Z119+[1]Курумкан!Z119+[1]Кяхта!Z119+[1]Муйский!Z119+[1]Мухоршибирь!Z119+[1]Окинский!Z119+[1]Прибайкальский!Z119+[1]Северобайк!Z119+[1]Селенгинский!Z119+[1]Тарбагат!Z119+[1]Тунк!Z119+[1]Хоринск!Z119+[1]ГП1!Z119+[1]ГП2!Z119+[1]ГП3!Z119+[1]ГБ4!Z119+[1]ГБ5!Z119+[1]ГП6!Z119</f>
        <v>0</v>
      </c>
      <c r="AA119" s="50">
        <v>719149</v>
      </c>
      <c r="AB119" s="50">
        <v>119</v>
      </c>
      <c r="AC119" s="52">
        <f t="shared" si="41"/>
        <v>16.547335809408064</v>
      </c>
      <c r="AD119" s="50">
        <v>119</v>
      </c>
      <c r="AE119" s="52">
        <f t="shared" si="42"/>
        <v>16.547335809408064</v>
      </c>
      <c r="AF119" s="50">
        <v>17</v>
      </c>
      <c r="AG119" s="50">
        <v>717518</v>
      </c>
      <c r="AH119" s="50">
        <f>[1]Барг!AH119+[1]Баунт!AH119+[1]Бичур!AH119+[1]Джид!AH119+[1]Еравн!AH119+[1]Заиграев!AH119+[1]Закаменск!AH119+[1]Иволг!AH119+[1]Кабанск!AH119+[1]Кижинг!AH119+[1]Курумкан!AH119+[1]Кяхта!AH119+[1]Муйский!AH119+[1]Мухоршибирь!AH119+[1]Окинский!AH119+[1]Прибайкальский!AH119+[1]Северобайк!AH119+[1]Селенгинский!AH119+[1]Тарбагат!AH119+[1]Тунк!AH119+[1]Хоринск!AH119+[1]ГП1!AH119+[1]ГП2!AH119+[1]ГП3!AH119+[1]ГБ4!AH119+[1]ГБ5!AH119+[1]ГП6!AH119</f>
        <v>129</v>
      </c>
      <c r="AI119" s="52">
        <f t="shared" si="43"/>
        <v>17.978643044495051</v>
      </c>
      <c r="AJ119" s="50">
        <f>[1]Барг!AJ119+[1]Баунт!AJ119+[1]Бичур!AJ119+[1]Джид!AJ119+[1]Еравн!AJ119+[1]Заиграев!AJ119+[1]Закаменск!AJ119+[1]Иволг!AJ119+[1]Кабанск!AJ119+[1]Кижинг!AJ119+[1]Курумкан!AJ119+[1]Кяхта!AJ119+[1]Муйский!AJ119+[1]Мухоршибирь!AJ119+[1]Окинский!AJ119+[1]Прибайкальский!AJ119+[1]Северобайк!AJ119+[1]Селенгинский!AJ119+[1]Тарбагат!AJ119+[1]Тунк!AJ119+[1]Хоринск!AJ119+[1]ГП1!AJ119+[1]ГП2!AJ119+[1]ГП3!AJ119+[1]ГБ4!AJ119+[1]ГБ5!AJ119+[1]ГП6!AJ119</f>
        <v>129</v>
      </c>
      <c r="AK119" s="52">
        <f t="shared" si="33"/>
        <v>17.978643044495051</v>
      </c>
      <c r="AL119" s="50">
        <f>[1]Барг!AL119+[1]Баунт!AL119+[1]Бичур!AL119+[1]Джид!AL119+[1]Еравн!AL119+[1]Заиграев!AL119+[1]Закаменск!AL119+[1]Иволг!AL119+[1]Кабанск!AL119+[1]Кижинг!AL119+[1]Курумкан!AL119+[1]Кяхта!AL119+[1]Муйский!AL119+[1]Мухоршибирь!AL119+[1]Окинский!AL119+[1]Прибайкальский!AL119+[1]Северобайк!AL119+[1]Селенгинский!AL119+[1]Тарбагат!AL119+[1]Тунк!AL119+[1]Хоринск!AL119+[1]ГП1!AL119+[1]ГП2!AL119+[1]ГП3!AL119+[1]ГБ4!AL119+[1]ГБ5!AL119+[1]ГП6!AL119</f>
        <v>27</v>
      </c>
      <c r="AM119" s="97">
        <f t="shared" si="44"/>
        <v>985431</v>
      </c>
      <c r="AN119" s="97">
        <f t="shared" si="44"/>
        <v>119</v>
      </c>
      <c r="AO119" s="53">
        <f t="shared" si="45"/>
        <v>12.075934286621793</v>
      </c>
      <c r="AP119" s="98">
        <f t="shared" si="46"/>
        <v>119</v>
      </c>
      <c r="AQ119" s="53">
        <f t="shared" si="34"/>
        <v>12.075934286621793</v>
      </c>
      <c r="AR119" s="99">
        <f t="shared" si="47"/>
        <v>17</v>
      </c>
      <c r="AS119" s="41">
        <v>982629</v>
      </c>
      <c r="AT119" s="41">
        <f t="shared" si="47"/>
        <v>129</v>
      </c>
      <c r="AU119" s="54">
        <f t="shared" si="48"/>
        <v>13.128047309818864</v>
      </c>
      <c r="AV119" s="41">
        <f t="shared" si="49"/>
        <v>129</v>
      </c>
      <c r="AW119" s="55">
        <f t="shared" si="50"/>
        <v>13.128047309818864</v>
      </c>
      <c r="AX119" s="41">
        <f t="shared" si="51"/>
        <v>27</v>
      </c>
      <c r="AZ119" s="14" t="s">
        <v>454</v>
      </c>
      <c r="BA119" s="14"/>
      <c r="BB119" s="14"/>
      <c r="BC119" s="14">
        <v>129</v>
      </c>
      <c r="BD119" s="14">
        <v>129</v>
      </c>
      <c r="BE119" s="14">
        <v>27</v>
      </c>
      <c r="BF119" s="14"/>
      <c r="BG119" s="32">
        <f t="shared" si="28"/>
        <v>0</v>
      </c>
      <c r="BH119" s="32">
        <f t="shared" si="29"/>
        <v>0</v>
      </c>
      <c r="BI119" s="32">
        <f t="shared" si="30"/>
        <v>0</v>
      </c>
    </row>
    <row r="120" spans="1:61" ht="15" x14ac:dyDescent="0.25">
      <c r="A120" s="65" t="s">
        <v>455</v>
      </c>
      <c r="B120" s="65" t="s">
        <v>456</v>
      </c>
      <c r="C120" s="33">
        <v>228702</v>
      </c>
      <c r="D120" s="46"/>
      <c r="E120" s="47">
        <f t="shared" si="35"/>
        <v>0</v>
      </c>
      <c r="F120" s="46"/>
      <c r="G120" s="47">
        <f t="shared" si="36"/>
        <v>0</v>
      </c>
      <c r="H120" s="46"/>
      <c r="I120" s="19">
        <v>226543</v>
      </c>
      <c r="J120" s="46">
        <f>[1]Барг!J120+[1]Баунт!J120+[1]Бичур!J120+[1]Джид!J120+[1]Еравн!J120+[1]Заиграев!J120+[1]Закаменск!J120+[1]Иволг!J120+[1]Кабанск!J120+[1]Кижинг!J120+[1]Курумкан!J120+[1]Кяхта!J120+[1]Муйский!J120+[1]Мухоршибирь!J120+[1]Окинский!J120+[1]Прибайкальский!J120+[1]Северобайк!J120+[1]Селенгинский!J120+[1]Тарбагат!J120+[1]Тунк!J120+[1]Хоринск!J120+[1]ГП1!J120+[1]ГП2!J120+[1]ГП3!J120+[1]ГБ4!J120+[1]ГБ5!J120+[1]ГП6!J120</f>
        <v>0</v>
      </c>
      <c r="K120" s="73">
        <f t="shared" si="37"/>
        <v>0</v>
      </c>
      <c r="L120" s="94">
        <f>[1]Барг!L120+[1]Баунт!L120+[1]Бичур!L120+[1]Джид!L120+[1]Еравн!L120+[1]Заиграев!L120+[1]Закаменск!L120+[1]Иволг!L120+[1]Кабанск!L120+[1]Кижинг!L120+[1]Курумкан!L120+[1]Кяхта!L120+[1]Муйский!L120+[1]Мухоршибирь!L120+[1]Окинский!L120+[1]Прибайкальский!L120+[1]Северобайк!L120+[1]Селенгинский!L120+[1]Тарбагат!L120+[1]Тунк!L120+[1]Хоринск!L120+[1]ГП1!L120+[1]ГП2!L120+[1]ГП3!L120+[1]ГБ4!L120+[1]ГБ5!L120+[1]ГП6!L120</f>
        <v>0</v>
      </c>
      <c r="M120" s="73">
        <f t="shared" si="31"/>
        <v>0</v>
      </c>
      <c r="N120" s="95">
        <f>[1]Барг!N120+[1]Баунт!N120+[1]Бичур!N120+[1]Джид!N120+[1]Еравн!N120+[1]Заиграев!N120+[1]Закаменск!N120+[1]Иволг!N120+[1]Кабанск!N120+[1]Кижинг!N120+[1]Курумкан!N120+[1]Кяхта!N120+[1]Муйский!N120+[1]Мухоршибирь!N120+[1]Окинский!N120+[1]Прибайкальский!N120+[1]Северобайк!N120+[1]Селенгинский!N120+[1]Тарбагат!N120+[1]Тунк!N120+[1]Хоринск!N120+[1]ГП1!N120+[1]ГП2!N120+[1]ГП3!N120+[1]ГБ4!N120+[1]ГБ5!N120+[1]ГП6!N120</f>
        <v>0</v>
      </c>
      <c r="O120" s="48">
        <v>37580</v>
      </c>
      <c r="P120" s="48">
        <v>0</v>
      </c>
      <c r="Q120" s="49">
        <f t="shared" si="38"/>
        <v>0</v>
      </c>
      <c r="R120" s="48">
        <v>0</v>
      </c>
      <c r="S120" s="49">
        <f t="shared" si="39"/>
        <v>0</v>
      </c>
      <c r="T120" s="48">
        <v>0</v>
      </c>
      <c r="U120" s="96">
        <v>38568</v>
      </c>
      <c r="V120" s="96">
        <f>[1]Барг!V120+[1]Баунт!V120+[1]Бичур!V120+[1]Джид!V120+[1]Еравн!V120+[1]Заиграев!V120+[1]Закаменск!V120+[1]Иволг!V120+[1]Кабанск!V120+[1]Кижинг!V120+[1]Курумкан!V120+[1]Кяхта!V120+[1]Муйский!V120+[1]Мухоршибирь!V120+[1]Окинский!V120+[1]Прибайкальский!V120+[1]Северобайк!V120+[1]Селенгинский!V120+[1]Тарбагат!V120+[1]Тунк!V120+[1]Хоринск!V120+[1]ГП1!V120+[1]ГП2!V120+[1]ГП3!V120+[1]ГБ4!V120+[1]ГБ5!V120+[1]ГП6!V120</f>
        <v>0</v>
      </c>
      <c r="W120" s="49">
        <f t="shared" si="40"/>
        <v>0</v>
      </c>
      <c r="X120" s="48">
        <f>[1]Барг!X120+[1]Баунт!X120+[1]Бичур!X120+[1]Джид!X120+[1]Еравн!X120+[1]Заиграев!X120+[1]Закаменск!X120+[1]Иволг!X120+[1]Кабанск!X120+[1]Кижинг!X120+[1]Курумкан!X120+[1]Кяхта!X120+[1]Муйский!X120+[1]Мухоршибирь!X120+[1]Окинский!X120+[1]Прибайкальский!X120+[1]Северобайк!X120+[1]Селенгинский!X120+[1]Тарбагат!X120+[1]Тунк!X120+[1]Хоринск!X120+[1]ГП1!X120+[1]ГП2!X120+[1]ГП3!X120+[1]ГБ4!X120+[1]ГБ5!X120+[1]ГП6!X120</f>
        <v>0</v>
      </c>
      <c r="Y120" s="49">
        <f t="shared" si="32"/>
        <v>0</v>
      </c>
      <c r="Z120" s="48">
        <f>[1]Барг!Z120+[1]Баунт!Z120+[1]Бичур!Z120+[1]Джид!Z120+[1]Еравн!Z120+[1]Заиграев!Z120+[1]Закаменск!Z120+[1]Иволг!Z120+[1]Кабанск!Z120+[1]Кижинг!Z120+[1]Курумкан!Z120+[1]Кяхта!Z120+[1]Муйский!Z120+[1]Мухоршибирь!Z120+[1]Окинский!Z120+[1]Прибайкальский!Z120+[1]Северобайк!Z120+[1]Селенгинский!Z120+[1]Тарбагат!Z120+[1]Тунк!Z120+[1]Хоринск!Z120+[1]ГП1!Z120+[1]ГП2!Z120+[1]ГП3!Z120+[1]ГБ4!Z120+[1]ГБ5!Z120+[1]ГП6!Z120</f>
        <v>0</v>
      </c>
      <c r="AA120" s="50">
        <v>719149</v>
      </c>
      <c r="AB120" s="50">
        <v>1</v>
      </c>
      <c r="AC120" s="52">
        <f t="shared" si="41"/>
        <v>0.13905324209586609</v>
      </c>
      <c r="AD120" s="50">
        <v>1</v>
      </c>
      <c r="AE120" s="52">
        <f t="shared" si="42"/>
        <v>0.13905324209586609</v>
      </c>
      <c r="AF120" s="50">
        <v>0</v>
      </c>
      <c r="AG120" s="50">
        <v>717518</v>
      </c>
      <c r="AH120" s="50">
        <f>[1]Барг!AH120+[1]Баунт!AH120+[1]Бичур!AH120+[1]Джид!AH120+[1]Еравн!AH120+[1]Заиграев!AH120+[1]Закаменск!AH120+[1]Иволг!AH120+[1]Кабанск!AH120+[1]Кижинг!AH120+[1]Курумкан!AH120+[1]Кяхта!AH120+[1]Муйский!AH120+[1]Мухоршибирь!AH120+[1]Окинский!AH120+[1]Прибайкальский!AH120+[1]Северобайк!AH120+[1]Селенгинский!AH120+[1]Тарбагат!AH120+[1]Тунк!AH120+[1]Хоринск!AH120+[1]ГП1!AH120+[1]ГП2!AH120+[1]ГП3!AH120+[1]ГБ4!AH120+[1]ГБ5!AH120+[1]ГП6!AH120</f>
        <v>2</v>
      </c>
      <c r="AI120" s="52">
        <f t="shared" si="43"/>
        <v>0.27873865185263647</v>
      </c>
      <c r="AJ120" s="50">
        <f>[1]Барг!AJ120+[1]Баунт!AJ120+[1]Бичур!AJ120+[1]Джид!AJ120+[1]Еравн!AJ120+[1]Заиграев!AJ120+[1]Закаменск!AJ120+[1]Иволг!AJ120+[1]Кабанск!AJ120+[1]Кижинг!AJ120+[1]Курумкан!AJ120+[1]Кяхта!AJ120+[1]Муйский!AJ120+[1]Мухоршибирь!AJ120+[1]Окинский!AJ120+[1]Прибайкальский!AJ120+[1]Северобайк!AJ120+[1]Селенгинский!AJ120+[1]Тарбагат!AJ120+[1]Тунк!AJ120+[1]Хоринск!AJ120+[1]ГП1!AJ120+[1]ГП2!AJ120+[1]ГП3!AJ120+[1]ГБ4!AJ120+[1]ГБ5!AJ120+[1]ГП6!AJ120</f>
        <v>2</v>
      </c>
      <c r="AK120" s="52">
        <f t="shared" si="33"/>
        <v>0.27873865185263647</v>
      </c>
      <c r="AL120" s="50">
        <f>[1]Барг!AL120+[1]Баунт!AL120+[1]Бичур!AL120+[1]Джид!AL120+[1]Еравн!AL120+[1]Заиграев!AL120+[1]Закаменск!AL120+[1]Иволг!AL120+[1]Кабанск!AL120+[1]Кижинг!AL120+[1]Курумкан!AL120+[1]Кяхта!AL120+[1]Муйский!AL120+[1]Мухоршибирь!AL120+[1]Окинский!AL120+[1]Прибайкальский!AL120+[1]Северобайк!AL120+[1]Селенгинский!AL120+[1]Тарбагат!AL120+[1]Тунк!AL120+[1]Хоринск!AL120+[1]ГП1!AL120+[1]ГП2!AL120+[1]ГП3!AL120+[1]ГБ4!AL120+[1]ГБ5!AL120+[1]ГП6!AL120</f>
        <v>1</v>
      </c>
      <c r="AM120" s="97">
        <f t="shared" si="44"/>
        <v>985431</v>
      </c>
      <c r="AN120" s="97">
        <f t="shared" si="44"/>
        <v>1</v>
      </c>
      <c r="AO120" s="53">
        <f t="shared" si="45"/>
        <v>0.10147843938337642</v>
      </c>
      <c r="AP120" s="98">
        <f t="shared" si="46"/>
        <v>1</v>
      </c>
      <c r="AQ120" s="53">
        <f t="shared" si="34"/>
        <v>0.10147843938337642</v>
      </c>
      <c r="AR120" s="99">
        <f t="shared" si="47"/>
        <v>0</v>
      </c>
      <c r="AS120" s="41">
        <v>982629</v>
      </c>
      <c r="AT120" s="41">
        <f t="shared" si="47"/>
        <v>2</v>
      </c>
      <c r="AU120" s="54">
        <f t="shared" si="48"/>
        <v>0.20353561720649402</v>
      </c>
      <c r="AV120" s="41">
        <f t="shared" si="49"/>
        <v>2</v>
      </c>
      <c r="AW120" s="55">
        <f t="shared" si="50"/>
        <v>0.20353561720649402</v>
      </c>
      <c r="AX120" s="41">
        <f t="shared" si="51"/>
        <v>1</v>
      </c>
      <c r="AZ120" s="14" t="s">
        <v>457</v>
      </c>
      <c r="BA120" s="14"/>
      <c r="BB120" s="14"/>
      <c r="BC120" s="14">
        <v>2</v>
      </c>
      <c r="BD120" s="14">
        <v>2</v>
      </c>
      <c r="BE120" s="14">
        <v>1</v>
      </c>
      <c r="BF120" s="14"/>
      <c r="BG120" s="32">
        <f t="shared" si="28"/>
        <v>0</v>
      </c>
      <c r="BH120" s="32">
        <f t="shared" si="29"/>
        <v>0</v>
      </c>
      <c r="BI120" s="32">
        <f t="shared" si="30"/>
        <v>0</v>
      </c>
    </row>
    <row r="121" spans="1:61" ht="15" x14ac:dyDescent="0.25">
      <c r="A121" s="65" t="s">
        <v>458</v>
      </c>
      <c r="B121" s="65" t="s">
        <v>459</v>
      </c>
      <c r="C121" s="33">
        <v>228702</v>
      </c>
      <c r="D121" s="46"/>
      <c r="E121" s="47">
        <f t="shared" si="35"/>
        <v>0</v>
      </c>
      <c r="F121" s="46"/>
      <c r="G121" s="47">
        <f t="shared" si="36"/>
        <v>0</v>
      </c>
      <c r="H121" s="46"/>
      <c r="I121" s="19">
        <v>226543</v>
      </c>
      <c r="J121" s="46">
        <f>[1]Барг!J121+[1]Баунт!J121+[1]Бичур!J121+[1]Джид!J121+[1]Еравн!J121+[1]Заиграев!J121+[1]Закаменск!J121+[1]Иволг!J121+[1]Кабанск!J121+[1]Кижинг!J121+[1]Курумкан!J121+[1]Кяхта!J121+[1]Муйский!J121+[1]Мухоршибирь!J121+[1]Окинский!J121+[1]Прибайкальский!J121+[1]Северобайк!J121+[1]Селенгинский!J121+[1]Тарбагат!J121+[1]Тунк!J121+[1]Хоринск!J121+[1]ГП1!J121+[1]ГП2!J121+[1]ГП3!J121+[1]ГБ4!J121+[1]ГБ5!J121+[1]ГП6!J121</f>
        <v>0</v>
      </c>
      <c r="K121" s="73">
        <f t="shared" si="37"/>
        <v>0</v>
      </c>
      <c r="L121" s="94">
        <f>[1]Барг!L121+[1]Баунт!L121+[1]Бичур!L121+[1]Джид!L121+[1]Еравн!L121+[1]Заиграев!L121+[1]Закаменск!L121+[1]Иволг!L121+[1]Кабанск!L121+[1]Кижинг!L121+[1]Курумкан!L121+[1]Кяхта!L121+[1]Муйский!L121+[1]Мухоршибирь!L121+[1]Окинский!L121+[1]Прибайкальский!L121+[1]Северобайк!L121+[1]Селенгинский!L121+[1]Тарбагат!L121+[1]Тунк!L121+[1]Хоринск!L121+[1]ГП1!L121+[1]ГП2!L121+[1]ГП3!L121+[1]ГБ4!L121+[1]ГБ5!L121+[1]ГП6!L121</f>
        <v>0</v>
      </c>
      <c r="M121" s="73">
        <f t="shared" si="31"/>
        <v>0</v>
      </c>
      <c r="N121" s="95">
        <f>[1]Барг!N121+[1]Баунт!N121+[1]Бичур!N121+[1]Джид!N121+[1]Еравн!N121+[1]Заиграев!N121+[1]Закаменск!N121+[1]Иволг!N121+[1]Кабанск!N121+[1]Кижинг!N121+[1]Курумкан!N121+[1]Кяхта!N121+[1]Муйский!N121+[1]Мухоршибирь!N121+[1]Окинский!N121+[1]Прибайкальский!N121+[1]Северобайк!N121+[1]Селенгинский!N121+[1]Тарбагат!N121+[1]Тунк!N121+[1]Хоринск!N121+[1]ГП1!N121+[1]ГП2!N121+[1]ГП3!N121+[1]ГБ4!N121+[1]ГБ5!N121+[1]ГП6!N121</f>
        <v>0</v>
      </c>
      <c r="O121" s="48">
        <v>37580</v>
      </c>
      <c r="P121" s="48">
        <v>0</v>
      </c>
      <c r="Q121" s="49">
        <f t="shared" si="38"/>
        <v>0</v>
      </c>
      <c r="R121" s="48">
        <v>0</v>
      </c>
      <c r="S121" s="49">
        <f t="shared" si="39"/>
        <v>0</v>
      </c>
      <c r="T121" s="48">
        <v>0</v>
      </c>
      <c r="U121" s="96">
        <v>38568</v>
      </c>
      <c r="V121" s="96">
        <f>[1]Барг!V121+[1]Баунт!V121+[1]Бичур!V121+[1]Джид!V121+[1]Еравн!V121+[1]Заиграев!V121+[1]Закаменск!V121+[1]Иволг!V121+[1]Кабанск!V121+[1]Кижинг!V121+[1]Курумкан!V121+[1]Кяхта!V121+[1]Муйский!V121+[1]Мухоршибирь!V121+[1]Окинский!V121+[1]Прибайкальский!V121+[1]Северобайк!V121+[1]Селенгинский!V121+[1]Тарбагат!V121+[1]Тунк!V121+[1]Хоринск!V121+[1]ГП1!V121+[1]ГП2!V121+[1]ГП3!V121+[1]ГБ4!V121+[1]ГБ5!V121+[1]ГП6!V121</f>
        <v>0</v>
      </c>
      <c r="W121" s="49">
        <f t="shared" si="40"/>
        <v>0</v>
      </c>
      <c r="X121" s="48">
        <f>[1]Барг!X121+[1]Баунт!X121+[1]Бичур!X121+[1]Джид!X121+[1]Еравн!X121+[1]Заиграев!X121+[1]Закаменск!X121+[1]Иволг!X121+[1]Кабанск!X121+[1]Кижинг!X121+[1]Курумкан!X121+[1]Кяхта!X121+[1]Муйский!X121+[1]Мухоршибирь!X121+[1]Окинский!X121+[1]Прибайкальский!X121+[1]Северобайк!X121+[1]Селенгинский!X121+[1]Тарбагат!X121+[1]Тунк!X121+[1]Хоринск!X121+[1]ГП1!X121+[1]ГП2!X121+[1]ГП3!X121+[1]ГБ4!X121+[1]ГБ5!X121+[1]ГП6!X121</f>
        <v>0</v>
      </c>
      <c r="Y121" s="49">
        <f t="shared" si="32"/>
        <v>0</v>
      </c>
      <c r="Z121" s="48">
        <f>[1]Барг!Z121+[1]Баунт!Z121+[1]Бичур!Z121+[1]Джид!Z121+[1]Еравн!Z121+[1]Заиграев!Z121+[1]Закаменск!Z121+[1]Иволг!Z121+[1]Кабанск!Z121+[1]Кижинг!Z121+[1]Курумкан!Z121+[1]Кяхта!Z121+[1]Муйский!Z121+[1]Мухоршибирь!Z121+[1]Окинский!Z121+[1]Прибайкальский!Z121+[1]Северобайк!Z121+[1]Селенгинский!Z121+[1]Тарбагат!Z121+[1]Тунк!Z121+[1]Хоринск!Z121+[1]ГП1!Z121+[1]ГП2!Z121+[1]ГП3!Z121+[1]ГБ4!Z121+[1]ГБ5!Z121+[1]ГП6!Z121</f>
        <v>0</v>
      </c>
      <c r="AA121" s="50">
        <v>719149</v>
      </c>
      <c r="AB121" s="50">
        <v>14577</v>
      </c>
      <c r="AC121" s="52">
        <f t="shared" si="41"/>
        <v>2026.9791100314399</v>
      </c>
      <c r="AD121" s="50">
        <v>1193</v>
      </c>
      <c r="AE121" s="52">
        <f t="shared" si="42"/>
        <v>165.89051782036825</v>
      </c>
      <c r="AF121" s="50">
        <v>10638</v>
      </c>
      <c r="AG121" s="50">
        <v>717518</v>
      </c>
      <c r="AH121" s="50">
        <f>[1]Барг!AH121+[1]Баунт!AH121+[1]Бичур!AH121+[1]Джид!AH121+[1]Еравн!AH121+[1]Заиграев!AH121+[1]Закаменск!AH121+[1]Иволг!AH121+[1]Кабанск!AH121+[1]Кижинг!AH121+[1]Курумкан!AH121+[1]Кяхта!AH121+[1]Муйский!AH121+[1]Мухоршибирь!AH121+[1]Окинский!AH121+[1]Прибайкальский!AH121+[1]Северобайк!AH121+[1]Селенгинский!AH121+[1]Тарбагат!AH121+[1]Тунк!AH121+[1]Хоринск!AH121+[1]ГП1!AH121+[1]ГП2!AH121+[1]ГП3!AH121+[1]ГБ4!AH121+[1]ГБ5!AH121+[1]ГП6!AH121</f>
        <v>18969</v>
      </c>
      <c r="AI121" s="52">
        <f t="shared" si="43"/>
        <v>2643.6967434963303</v>
      </c>
      <c r="AJ121" s="50">
        <f>[1]Барг!AJ121+[1]Баунт!AJ121+[1]Бичур!AJ121+[1]Джид!AJ121+[1]Еравн!AJ121+[1]Заиграев!AJ121+[1]Закаменск!AJ121+[1]Иволг!AJ121+[1]Кабанск!AJ121+[1]Кижинг!AJ121+[1]Курумкан!AJ121+[1]Кяхта!AJ121+[1]Муйский!AJ121+[1]Мухоршибирь!AJ121+[1]Окинский!AJ121+[1]Прибайкальский!AJ121+[1]Северобайк!AJ121+[1]Селенгинский!AJ121+[1]Тарбагат!AJ121+[1]Тунк!AJ121+[1]Хоринск!AJ121+[1]ГП1!AJ121+[1]ГП2!AJ121+[1]ГП3!AJ121+[1]ГБ4!AJ121+[1]ГБ5!AJ121+[1]ГП6!AJ121</f>
        <v>2591</v>
      </c>
      <c r="AK121" s="52">
        <f t="shared" si="33"/>
        <v>361.10592347509049</v>
      </c>
      <c r="AL121" s="50">
        <f>[1]Барг!AL121+[1]Баунт!AL121+[1]Бичур!AL121+[1]Джид!AL121+[1]Еравн!AL121+[1]Заиграев!AL121+[1]Закаменск!AL121+[1]Иволг!AL121+[1]Кабанск!AL121+[1]Кижинг!AL121+[1]Курумкан!AL121+[1]Кяхта!AL121+[1]Муйский!AL121+[1]Мухоршибирь!AL121+[1]Окинский!AL121+[1]Прибайкальский!AL121+[1]Северобайк!AL121+[1]Селенгинский!AL121+[1]Тарбагат!AL121+[1]Тунк!AL121+[1]Хоринск!AL121+[1]ГП1!AL121+[1]ГП2!AL121+[1]ГП3!AL121+[1]ГБ4!AL121+[1]ГБ5!AL121+[1]ГП6!AL121</f>
        <v>15152</v>
      </c>
      <c r="AM121" s="97">
        <f t="shared" si="44"/>
        <v>985431</v>
      </c>
      <c r="AN121" s="97">
        <f t="shared" si="44"/>
        <v>14577</v>
      </c>
      <c r="AO121" s="53">
        <f t="shared" si="45"/>
        <v>1479.251210891478</v>
      </c>
      <c r="AP121" s="98">
        <f t="shared" si="46"/>
        <v>1193</v>
      </c>
      <c r="AQ121" s="53">
        <f t="shared" si="34"/>
        <v>121.06377818436806</v>
      </c>
      <c r="AR121" s="99">
        <f t="shared" si="47"/>
        <v>10638</v>
      </c>
      <c r="AS121" s="41">
        <v>982629</v>
      </c>
      <c r="AT121" s="41">
        <f t="shared" si="47"/>
        <v>18969</v>
      </c>
      <c r="AU121" s="54">
        <f t="shared" si="48"/>
        <v>1930.4335613949925</v>
      </c>
      <c r="AV121" s="41">
        <f t="shared" si="49"/>
        <v>2591</v>
      </c>
      <c r="AW121" s="55">
        <f t="shared" si="50"/>
        <v>263.680392091013</v>
      </c>
      <c r="AX121" s="41">
        <f t="shared" si="51"/>
        <v>15152</v>
      </c>
      <c r="AZ121" s="14" t="s">
        <v>460</v>
      </c>
      <c r="BA121" s="14"/>
      <c r="BB121" s="14"/>
      <c r="BC121" s="14">
        <v>18969</v>
      </c>
      <c r="BD121" s="14">
        <v>2591</v>
      </c>
      <c r="BE121" s="14">
        <v>15152</v>
      </c>
      <c r="BF121" s="14"/>
      <c r="BG121" s="32">
        <f t="shared" si="28"/>
        <v>0</v>
      </c>
      <c r="BH121" s="32">
        <f t="shared" si="29"/>
        <v>0</v>
      </c>
      <c r="BI121" s="32">
        <f t="shared" si="30"/>
        <v>0</v>
      </c>
    </row>
    <row r="122" spans="1:61" ht="15" x14ac:dyDescent="0.25">
      <c r="A122" s="65" t="s">
        <v>461</v>
      </c>
      <c r="B122" s="65" t="s">
        <v>462</v>
      </c>
      <c r="C122" s="33">
        <v>228702</v>
      </c>
      <c r="D122" s="46"/>
      <c r="E122" s="47">
        <f t="shared" si="35"/>
        <v>0</v>
      </c>
      <c r="F122" s="46"/>
      <c r="G122" s="47">
        <f t="shared" si="36"/>
        <v>0</v>
      </c>
      <c r="H122" s="46"/>
      <c r="I122" s="19">
        <v>226543</v>
      </c>
      <c r="J122" s="46">
        <f>[1]Барг!J122+[1]Баунт!J122+[1]Бичур!J122+[1]Джид!J122+[1]Еравн!J122+[1]Заиграев!J122+[1]Закаменск!J122+[1]Иволг!J122+[1]Кабанск!J122+[1]Кижинг!J122+[1]Курумкан!J122+[1]Кяхта!J122+[1]Муйский!J122+[1]Мухоршибирь!J122+[1]Окинский!J122+[1]Прибайкальский!J122+[1]Северобайк!J122+[1]Селенгинский!J122+[1]Тарбагат!J122+[1]Тунк!J122+[1]Хоринск!J122+[1]ГП1!J122+[1]ГП2!J122+[1]ГП3!J122+[1]ГБ4!J122+[1]ГБ5!J122+[1]ГП6!J122</f>
        <v>0</v>
      </c>
      <c r="K122" s="73">
        <f t="shared" si="37"/>
        <v>0</v>
      </c>
      <c r="L122" s="94">
        <f>[1]Барг!L122+[1]Баунт!L122+[1]Бичур!L122+[1]Джид!L122+[1]Еравн!L122+[1]Заиграев!L122+[1]Закаменск!L122+[1]Иволг!L122+[1]Кабанск!L122+[1]Кижинг!L122+[1]Курумкан!L122+[1]Кяхта!L122+[1]Муйский!L122+[1]Мухоршибирь!L122+[1]Окинский!L122+[1]Прибайкальский!L122+[1]Северобайк!L122+[1]Селенгинский!L122+[1]Тарбагат!L122+[1]Тунк!L122+[1]Хоринск!L122+[1]ГП1!L122+[1]ГП2!L122+[1]ГП3!L122+[1]ГБ4!L122+[1]ГБ5!L122+[1]ГП6!L122</f>
        <v>0</v>
      </c>
      <c r="M122" s="73">
        <f t="shared" si="31"/>
        <v>0</v>
      </c>
      <c r="N122" s="95">
        <f>[1]Барг!N122+[1]Баунт!N122+[1]Бичур!N122+[1]Джид!N122+[1]Еравн!N122+[1]Заиграев!N122+[1]Закаменск!N122+[1]Иволг!N122+[1]Кабанск!N122+[1]Кижинг!N122+[1]Курумкан!N122+[1]Кяхта!N122+[1]Муйский!N122+[1]Мухоршибирь!N122+[1]Окинский!N122+[1]Прибайкальский!N122+[1]Северобайк!N122+[1]Селенгинский!N122+[1]Тарбагат!N122+[1]Тунк!N122+[1]Хоринск!N122+[1]ГП1!N122+[1]ГП2!N122+[1]ГП3!N122+[1]ГБ4!N122+[1]ГБ5!N122+[1]ГП6!N122</f>
        <v>0</v>
      </c>
      <c r="O122" s="48">
        <v>37580</v>
      </c>
      <c r="P122" s="48">
        <v>0</v>
      </c>
      <c r="Q122" s="49">
        <f t="shared" si="38"/>
        <v>0</v>
      </c>
      <c r="R122" s="48">
        <v>0</v>
      </c>
      <c r="S122" s="49">
        <f t="shared" si="39"/>
        <v>0</v>
      </c>
      <c r="T122" s="48">
        <v>0</v>
      </c>
      <c r="U122" s="96">
        <v>38568</v>
      </c>
      <c r="V122" s="96">
        <f>[1]Барг!V122+[1]Баунт!V122+[1]Бичур!V122+[1]Джид!V122+[1]Еравн!V122+[1]Заиграев!V122+[1]Закаменск!V122+[1]Иволг!V122+[1]Кабанск!V122+[1]Кижинг!V122+[1]Курумкан!V122+[1]Кяхта!V122+[1]Муйский!V122+[1]Мухоршибирь!V122+[1]Окинский!V122+[1]Прибайкальский!V122+[1]Северобайк!V122+[1]Селенгинский!V122+[1]Тарбагат!V122+[1]Тунк!V122+[1]Хоринск!V122+[1]ГП1!V122+[1]ГП2!V122+[1]ГП3!V122+[1]ГБ4!V122+[1]ГБ5!V122+[1]ГП6!V122</f>
        <v>0</v>
      </c>
      <c r="W122" s="49">
        <f t="shared" si="40"/>
        <v>0</v>
      </c>
      <c r="X122" s="48">
        <f>[1]Барг!X122+[1]Баунт!X122+[1]Бичур!X122+[1]Джид!X122+[1]Еравн!X122+[1]Заиграев!X122+[1]Закаменск!X122+[1]Иволг!X122+[1]Кабанск!X122+[1]Кижинг!X122+[1]Курумкан!X122+[1]Кяхта!X122+[1]Муйский!X122+[1]Мухоршибирь!X122+[1]Окинский!X122+[1]Прибайкальский!X122+[1]Северобайк!X122+[1]Селенгинский!X122+[1]Тарбагат!X122+[1]Тунк!X122+[1]Хоринск!X122+[1]ГП1!X122+[1]ГП2!X122+[1]ГП3!X122+[1]ГБ4!X122+[1]ГБ5!X122+[1]ГП6!X122</f>
        <v>0</v>
      </c>
      <c r="Y122" s="49">
        <f t="shared" si="32"/>
        <v>0</v>
      </c>
      <c r="Z122" s="48">
        <f>[1]Барг!Z122+[1]Баунт!Z122+[1]Бичур!Z122+[1]Джид!Z122+[1]Еравн!Z122+[1]Заиграев!Z122+[1]Закаменск!Z122+[1]Иволг!Z122+[1]Кабанск!Z122+[1]Кижинг!Z122+[1]Курумкан!Z122+[1]Кяхта!Z122+[1]Муйский!Z122+[1]Мухоршибирь!Z122+[1]Окинский!Z122+[1]Прибайкальский!Z122+[1]Северобайк!Z122+[1]Селенгинский!Z122+[1]Тарбагат!Z122+[1]Тунк!Z122+[1]Хоринск!Z122+[1]ГП1!Z122+[1]ГП2!Z122+[1]ГП3!Z122+[1]ГБ4!Z122+[1]ГБ5!Z122+[1]ГП6!Z122</f>
        <v>0</v>
      </c>
      <c r="AA122" s="50">
        <v>719149</v>
      </c>
      <c r="AB122" s="50">
        <v>5757</v>
      </c>
      <c r="AC122" s="52">
        <f t="shared" si="41"/>
        <v>800.52951474590111</v>
      </c>
      <c r="AD122" s="50">
        <v>631</v>
      </c>
      <c r="AE122" s="52">
        <f t="shared" si="42"/>
        <v>87.742595762491504</v>
      </c>
      <c r="AF122" s="50">
        <v>5187</v>
      </c>
      <c r="AG122" s="50">
        <v>717518</v>
      </c>
      <c r="AH122" s="50">
        <f>[1]Барг!AH122+[1]Баунт!AH122+[1]Бичур!AH122+[1]Джид!AH122+[1]Еравн!AH122+[1]Заиграев!AH122+[1]Закаменск!AH122+[1]Иволг!AH122+[1]Кабанск!AH122+[1]Кижинг!AH122+[1]Курумкан!AH122+[1]Кяхта!AH122+[1]Муйский!AH122+[1]Мухоршибирь!AH122+[1]Окинский!AH122+[1]Прибайкальский!AH122+[1]Северобайк!AH122+[1]Селенгинский!AH122+[1]Тарбагат!AH122+[1]Тунк!AH122+[1]Хоринск!AH122+[1]ГП1!AH122+[1]ГП2!AH122+[1]ГП3!AH122+[1]ГБ4!AH122+[1]ГБ5!AH122+[1]ГП6!AH122</f>
        <v>4848</v>
      </c>
      <c r="AI122" s="52">
        <f t="shared" si="43"/>
        <v>675.66249209079069</v>
      </c>
      <c r="AJ122" s="50">
        <f>[1]Барг!AJ122+[1]Баунт!AJ122+[1]Бичур!AJ122+[1]Джид!AJ122+[1]Еравн!AJ122+[1]Заиграев!AJ122+[1]Закаменск!AJ122+[1]Иволг!AJ122+[1]Кабанск!AJ122+[1]Кижинг!AJ122+[1]Курумкан!AJ122+[1]Кяхта!AJ122+[1]Муйский!AJ122+[1]Мухоршибирь!AJ122+[1]Окинский!AJ122+[1]Прибайкальский!AJ122+[1]Северобайк!AJ122+[1]Селенгинский!AJ122+[1]Тарбагат!AJ122+[1]Тунк!AJ122+[1]Хоринск!AJ122+[1]ГП1!AJ122+[1]ГП2!AJ122+[1]ГП3!AJ122+[1]ГБ4!AJ122+[1]ГБ5!AJ122+[1]ГП6!AJ122</f>
        <v>624</v>
      </c>
      <c r="AK122" s="52">
        <f t="shared" si="33"/>
        <v>86.966459378022577</v>
      </c>
      <c r="AL122" s="50">
        <f>[1]Барг!AL122+[1]Баунт!AL122+[1]Бичур!AL122+[1]Джид!AL122+[1]Еравн!AL122+[1]Заиграев!AL122+[1]Закаменск!AL122+[1]Иволг!AL122+[1]Кабанск!AL122+[1]Кижинг!AL122+[1]Курумкан!AL122+[1]Кяхта!AL122+[1]Муйский!AL122+[1]Мухоршибирь!AL122+[1]Окинский!AL122+[1]Прибайкальский!AL122+[1]Северобайк!AL122+[1]Селенгинский!AL122+[1]Тарбагат!AL122+[1]Тунк!AL122+[1]Хоринск!AL122+[1]ГП1!AL122+[1]ГП2!AL122+[1]ГП3!AL122+[1]ГБ4!AL122+[1]ГБ5!AL122+[1]ГП6!AL122</f>
        <v>4247</v>
      </c>
      <c r="AM122" s="97">
        <f t="shared" si="44"/>
        <v>985431</v>
      </c>
      <c r="AN122" s="97">
        <f t="shared" si="44"/>
        <v>5757</v>
      </c>
      <c r="AO122" s="53">
        <f t="shared" si="45"/>
        <v>584.21137553009805</v>
      </c>
      <c r="AP122" s="98">
        <f t="shared" si="46"/>
        <v>631</v>
      </c>
      <c r="AQ122" s="53">
        <f t="shared" si="34"/>
        <v>64.032895250910514</v>
      </c>
      <c r="AR122" s="99">
        <f t="shared" si="47"/>
        <v>5187</v>
      </c>
      <c r="AS122" s="41">
        <v>982629</v>
      </c>
      <c r="AT122" s="41">
        <f t="shared" si="47"/>
        <v>4848</v>
      </c>
      <c r="AU122" s="54">
        <f t="shared" si="48"/>
        <v>493.37033610854144</v>
      </c>
      <c r="AV122" s="41">
        <f t="shared" si="49"/>
        <v>624</v>
      </c>
      <c r="AW122" s="55">
        <f t="shared" si="50"/>
        <v>63.503112568426126</v>
      </c>
      <c r="AX122" s="41">
        <f t="shared" si="51"/>
        <v>4247</v>
      </c>
      <c r="AZ122" s="14" t="s">
        <v>463</v>
      </c>
      <c r="BA122" s="14"/>
      <c r="BB122" s="14"/>
      <c r="BC122" s="14">
        <v>4848</v>
      </c>
      <c r="BD122" s="14">
        <v>624</v>
      </c>
      <c r="BE122" s="14">
        <v>4247</v>
      </c>
      <c r="BF122" s="14"/>
      <c r="BG122" s="32">
        <f t="shared" si="28"/>
        <v>0</v>
      </c>
      <c r="BH122" s="32">
        <f t="shared" si="29"/>
        <v>0</v>
      </c>
      <c r="BI122" s="32">
        <f t="shared" si="30"/>
        <v>0</v>
      </c>
    </row>
    <row r="123" spans="1:61" ht="15" x14ac:dyDescent="0.25">
      <c r="A123" s="14" t="s">
        <v>464</v>
      </c>
      <c r="B123" s="14" t="s">
        <v>465</v>
      </c>
      <c r="C123" s="33">
        <v>228702</v>
      </c>
      <c r="D123" s="46">
        <v>1055</v>
      </c>
      <c r="E123" s="47">
        <f t="shared" si="35"/>
        <v>461.29898295598639</v>
      </c>
      <c r="F123" s="46">
        <v>449</v>
      </c>
      <c r="G123" s="47">
        <f t="shared" si="36"/>
        <v>196.32534914430133</v>
      </c>
      <c r="H123" s="46">
        <v>326</v>
      </c>
      <c r="I123" s="19">
        <v>226543</v>
      </c>
      <c r="J123" s="46">
        <f>[1]Барг!J123+[1]Баунт!J123+[1]Бичур!J123+[1]Джид!J123+[1]Еравн!J123+[1]Заиграев!J123+[1]Закаменск!J123+[1]Иволг!J123+[1]Кабанск!J123+[1]Кижинг!J123+[1]Курумкан!J123+[1]Кяхта!J123+[1]Муйский!J123+[1]Мухоршибирь!J123+[1]Окинский!J123+[1]Прибайкальский!J123+[1]Северобайк!J123+[1]Селенгинский!J123+[1]Тарбагат!J123+[1]Тунк!J123+[1]Хоринск!J123+[1]ГП1!J123+[1]ГП2!J123+[1]ГП3!J123+[1]ГБ4!J123+[1]ГБ5!J123+[1]ГП6!J123</f>
        <v>774</v>
      </c>
      <c r="K123" s="73">
        <f t="shared" si="37"/>
        <v>341.65699227078301</v>
      </c>
      <c r="L123" s="94">
        <f>[1]Барг!L123+[1]Баунт!L123+[1]Бичур!L123+[1]Джид!L123+[1]Еравн!L123+[1]Заиграев!L123+[1]Закаменск!L123+[1]Иволг!L123+[1]Кабанск!L123+[1]Кижинг!L123+[1]Курумкан!L123+[1]Кяхта!L123+[1]Муйский!L123+[1]Мухоршибирь!L123+[1]Окинский!L123+[1]Прибайкальский!L123+[1]Северобайк!L123+[1]Селенгинский!L123+[1]Тарбагат!L123+[1]Тунк!L123+[1]Хоринск!L123+[1]ГП1!L123+[1]ГП2!L123+[1]ГП3!L123+[1]ГБ4!L123+[1]ГБ5!L123+[1]ГП6!L123</f>
        <v>377</v>
      </c>
      <c r="M123" s="73">
        <f t="shared" si="31"/>
        <v>166.41432310863721</v>
      </c>
      <c r="N123" s="95">
        <f>[1]Барг!N123+[1]Баунт!N123+[1]Бичур!N123+[1]Джид!N123+[1]Еравн!N123+[1]Заиграев!N123+[1]Закаменск!N123+[1]Иволг!N123+[1]Кабанск!N123+[1]Кижинг!N123+[1]Курумкан!N123+[1]Кяхта!N123+[1]Муйский!N123+[1]Мухоршибирь!N123+[1]Окинский!N123+[1]Прибайкальский!N123+[1]Северобайк!N123+[1]Селенгинский!N123+[1]Тарбагат!N123+[1]Тунк!N123+[1]Хоринск!N123+[1]ГП1!N123+[1]ГП2!N123+[1]ГП3!N123+[1]ГБ4!N123+[1]ГБ5!N123+[1]ГП6!N123</f>
        <v>333</v>
      </c>
      <c r="O123" s="48">
        <v>37580</v>
      </c>
      <c r="P123" s="48">
        <v>349</v>
      </c>
      <c r="Q123" s="49">
        <f t="shared" si="38"/>
        <v>928.68547099521027</v>
      </c>
      <c r="R123" s="48">
        <v>87</v>
      </c>
      <c r="S123" s="49">
        <f t="shared" si="39"/>
        <v>231.50612027674293</v>
      </c>
      <c r="T123" s="48">
        <v>104</v>
      </c>
      <c r="U123" s="96">
        <v>38568</v>
      </c>
      <c r="V123" s="96">
        <f>[1]Барг!V123+[1]Баунт!V123+[1]Бичур!V123+[1]Джид!V123+[1]Еравн!V123+[1]Заиграев!V123+[1]Закаменск!V123+[1]Иволг!V123+[1]Кабанск!V123+[1]Кижинг!V123+[1]Курумкан!V123+[1]Кяхта!V123+[1]Муйский!V123+[1]Мухоршибирь!V123+[1]Окинский!V123+[1]Прибайкальский!V123+[1]Северобайк!V123+[1]Селенгинский!V123+[1]Тарбагат!V123+[1]Тунк!V123+[1]Хоринск!V123+[1]ГП1!V123+[1]ГП2!V123+[1]ГП3!V123+[1]ГБ4!V123+[1]ГБ5!V123+[1]ГП6!V123</f>
        <v>299</v>
      </c>
      <c r="W123" s="49">
        <f t="shared" si="40"/>
        <v>775.25409666044391</v>
      </c>
      <c r="X123" s="48">
        <f>[1]Барг!X123+[1]Баунт!X123+[1]Бичур!X123+[1]Джид!X123+[1]Еравн!X123+[1]Заиграев!X123+[1]Закаменск!X123+[1]Иволг!X123+[1]Кабанск!X123+[1]Кижинг!X123+[1]Курумкан!X123+[1]Кяхта!X123+[1]Муйский!X123+[1]Мухоршибирь!X123+[1]Окинский!X123+[1]Прибайкальский!X123+[1]Северобайк!X123+[1]Селенгинский!X123+[1]Тарбагат!X123+[1]Тунк!X123+[1]Хоринск!X123+[1]ГП1!X123+[1]ГП2!X123+[1]ГП3!X123+[1]ГБ4!X123+[1]ГБ5!X123+[1]ГП6!X123</f>
        <v>72</v>
      </c>
      <c r="Y123" s="49">
        <f t="shared" si="32"/>
        <v>186.6832607342875</v>
      </c>
      <c r="Z123" s="48">
        <f>[1]Барг!Z123+[1]Баунт!Z123+[1]Бичур!Z123+[1]Джид!Z123+[1]Еравн!Z123+[1]Заиграев!Z123+[1]Закаменск!Z123+[1]Иволг!Z123+[1]Кабанск!Z123+[1]Кижинг!Z123+[1]Курумкан!Z123+[1]Кяхта!Z123+[1]Муйский!Z123+[1]Мухоршибирь!Z123+[1]Окинский!Z123+[1]Прибайкальский!Z123+[1]Северобайк!Z123+[1]Селенгинский!Z123+[1]Тарбагат!Z123+[1]Тунк!Z123+[1]Хоринск!Z123+[1]ГП1!Z123+[1]ГП2!Z123+[1]ГП3!Z123+[1]ГБ4!Z123+[1]ГБ5!Z123+[1]ГП6!Z123</f>
        <v>101</v>
      </c>
      <c r="AA123" s="50">
        <v>719149</v>
      </c>
      <c r="AB123" s="50">
        <v>5676</v>
      </c>
      <c r="AC123" s="52">
        <f t="shared" si="41"/>
        <v>789.26620213613592</v>
      </c>
      <c r="AD123" s="50">
        <v>711</v>
      </c>
      <c r="AE123" s="52">
        <f t="shared" si="42"/>
        <v>98.866855130160801</v>
      </c>
      <c r="AF123" s="50">
        <v>3060</v>
      </c>
      <c r="AG123" s="50">
        <v>717518</v>
      </c>
      <c r="AH123" s="50">
        <f>[1]Барг!AH123+[1]Баунт!AH123+[1]Бичур!AH123+[1]Джид!AH123+[1]Еравн!AH123+[1]Заиграев!AH123+[1]Закаменск!AH123+[1]Иволг!AH123+[1]Кабанск!AH123+[1]Кижинг!AH123+[1]Курумкан!AH123+[1]Кяхта!AH123+[1]Муйский!AH123+[1]Мухоршибирь!AH123+[1]Окинский!AH123+[1]Прибайкальский!AH123+[1]Северобайк!AH123+[1]Селенгинский!AH123+[1]Тарбагат!AH123+[1]Тунк!AH123+[1]Хоринск!AH123+[1]ГП1!AH123+[1]ГП2!AH123+[1]ГП3!AH123+[1]ГБ4!AH123+[1]ГБ5!AH123+[1]ГП6!AH123</f>
        <v>5512</v>
      </c>
      <c r="AI123" s="52">
        <f t="shared" si="43"/>
        <v>768.20372450586615</v>
      </c>
      <c r="AJ123" s="50">
        <f>[1]Барг!AJ123+[1]Баунт!AJ123+[1]Бичур!AJ123+[1]Джид!AJ123+[1]Еравн!AJ123+[1]Заиграев!AJ123+[1]Закаменск!AJ123+[1]Иволг!AJ123+[1]Кабанск!AJ123+[1]Кижинг!AJ123+[1]Курумкан!AJ123+[1]Кяхта!AJ123+[1]Муйский!AJ123+[1]Мухоршибирь!AJ123+[1]Окинский!AJ123+[1]Прибайкальский!AJ123+[1]Северобайк!AJ123+[1]Селенгинский!AJ123+[1]Тарбагат!AJ123+[1]Тунк!AJ123+[1]Хоринск!AJ123+[1]ГП1!AJ123+[1]ГП2!AJ123+[1]ГП3!AJ123+[1]ГБ4!AJ123+[1]ГБ5!AJ123+[1]ГП6!AJ123</f>
        <v>532</v>
      </c>
      <c r="AK123" s="52">
        <f t="shared" si="33"/>
        <v>74.144481392801296</v>
      </c>
      <c r="AL123" s="50">
        <f>[1]Барг!AL123+[1]Баунт!AL123+[1]Бичур!AL123+[1]Джид!AL123+[1]Еравн!AL123+[1]Заиграев!AL123+[1]Закаменск!AL123+[1]Иволг!AL123+[1]Кабанск!AL123+[1]Кижинг!AL123+[1]Курумкан!AL123+[1]Кяхта!AL123+[1]Муйский!AL123+[1]Мухоршибирь!AL123+[1]Окинский!AL123+[1]Прибайкальский!AL123+[1]Северобайк!AL123+[1]Селенгинский!AL123+[1]Тарбагат!AL123+[1]Тунк!AL123+[1]Хоринск!AL123+[1]ГП1!AL123+[1]ГП2!AL123+[1]ГП3!AL123+[1]ГБ4!AL123+[1]ГБ5!AL123+[1]ГП6!AL123</f>
        <v>2896</v>
      </c>
      <c r="AM123" s="97">
        <f t="shared" si="44"/>
        <v>985431</v>
      </c>
      <c r="AN123" s="97">
        <f t="shared" si="44"/>
        <v>7080</v>
      </c>
      <c r="AO123" s="53">
        <f t="shared" si="45"/>
        <v>718.46735083430497</v>
      </c>
      <c r="AP123" s="98">
        <f t="shared" si="46"/>
        <v>1247</v>
      </c>
      <c r="AQ123" s="53">
        <f t="shared" si="34"/>
        <v>126.54361391107038</v>
      </c>
      <c r="AR123" s="99">
        <f t="shared" si="47"/>
        <v>3490</v>
      </c>
      <c r="AS123" s="41">
        <v>982629</v>
      </c>
      <c r="AT123" s="41">
        <f t="shared" si="47"/>
        <v>6585</v>
      </c>
      <c r="AU123" s="54">
        <f t="shared" si="48"/>
        <v>670.14101965238149</v>
      </c>
      <c r="AV123" s="41">
        <f t="shared" si="49"/>
        <v>981</v>
      </c>
      <c r="AW123" s="55">
        <f t="shared" si="50"/>
        <v>99.834220239785324</v>
      </c>
      <c r="AX123" s="41">
        <f t="shared" si="51"/>
        <v>3330</v>
      </c>
      <c r="AZ123" s="14" t="s">
        <v>465</v>
      </c>
      <c r="BA123" s="14">
        <v>45056</v>
      </c>
      <c r="BB123" s="14" t="s">
        <v>466</v>
      </c>
      <c r="BC123" s="14">
        <v>6585</v>
      </c>
      <c r="BD123" s="14">
        <v>981</v>
      </c>
      <c r="BE123" s="14">
        <v>3330</v>
      </c>
      <c r="BF123" s="14"/>
      <c r="BG123" s="32">
        <f t="shared" si="28"/>
        <v>0</v>
      </c>
      <c r="BH123" s="32">
        <f t="shared" si="29"/>
        <v>0</v>
      </c>
      <c r="BI123" s="32">
        <f t="shared" si="30"/>
        <v>0</v>
      </c>
    </row>
    <row r="124" spans="1:61" ht="15" x14ac:dyDescent="0.25">
      <c r="A124" s="14" t="s">
        <v>467</v>
      </c>
      <c r="B124" s="14" t="s">
        <v>468</v>
      </c>
      <c r="C124" s="33">
        <v>228702</v>
      </c>
      <c r="D124" s="46">
        <v>0</v>
      </c>
      <c r="E124" s="47">
        <f t="shared" si="35"/>
        <v>0</v>
      </c>
      <c r="F124" s="46">
        <v>0</v>
      </c>
      <c r="G124" s="47">
        <f t="shared" si="36"/>
        <v>0</v>
      </c>
      <c r="H124" s="46">
        <v>0</v>
      </c>
      <c r="I124" s="19">
        <v>226543</v>
      </c>
      <c r="J124" s="46">
        <f>[1]Барг!J124+[1]Баунт!J124+[1]Бичур!J124+[1]Джид!J124+[1]Еравн!J124+[1]Заиграев!J124+[1]Закаменск!J124+[1]Иволг!J124+[1]Кабанск!J124+[1]Кижинг!J124+[1]Курумкан!J124+[1]Кяхта!J124+[1]Муйский!J124+[1]Мухоршибирь!J124+[1]Окинский!J124+[1]Прибайкальский!J124+[1]Северобайк!J124+[1]Селенгинский!J124+[1]Тарбагат!J124+[1]Тунк!J124+[1]Хоринск!J124+[1]ГП1!J124+[1]ГП2!J124+[1]ГП3!J124+[1]ГБ4!J124+[1]ГБ5!J124+[1]ГП6!J124</f>
        <v>0</v>
      </c>
      <c r="K124" s="73">
        <f t="shared" si="37"/>
        <v>0</v>
      </c>
      <c r="L124" s="94">
        <f>[1]Барг!L124+[1]Баунт!L124+[1]Бичур!L124+[1]Джид!L124+[1]Еравн!L124+[1]Заиграев!L124+[1]Закаменск!L124+[1]Иволг!L124+[1]Кабанск!L124+[1]Кижинг!L124+[1]Курумкан!L124+[1]Кяхта!L124+[1]Муйский!L124+[1]Мухоршибирь!L124+[1]Окинский!L124+[1]Прибайкальский!L124+[1]Северобайк!L124+[1]Селенгинский!L124+[1]Тарбагат!L124+[1]Тунк!L124+[1]Хоринск!L124+[1]ГП1!L124+[1]ГП2!L124+[1]ГП3!L124+[1]ГБ4!L124+[1]ГБ5!L124+[1]ГП6!L124</f>
        <v>0</v>
      </c>
      <c r="M124" s="73">
        <f t="shared" si="31"/>
        <v>0</v>
      </c>
      <c r="N124" s="95">
        <f>[1]Барг!N124+[1]Баунт!N124+[1]Бичур!N124+[1]Джид!N124+[1]Еравн!N124+[1]Заиграев!N124+[1]Закаменск!N124+[1]Иволг!N124+[1]Кабанск!N124+[1]Кижинг!N124+[1]Курумкан!N124+[1]Кяхта!N124+[1]Муйский!N124+[1]Мухоршибирь!N124+[1]Окинский!N124+[1]Прибайкальский!N124+[1]Северобайк!N124+[1]Селенгинский!N124+[1]Тарбагат!N124+[1]Тунк!N124+[1]Хоринск!N124+[1]ГП1!N124+[1]ГП2!N124+[1]ГП3!N124+[1]ГБ4!N124+[1]ГБ5!N124+[1]ГП6!N124</f>
        <v>0</v>
      </c>
      <c r="O124" s="48">
        <v>37580</v>
      </c>
      <c r="P124" s="48">
        <v>0</v>
      </c>
      <c r="Q124" s="49">
        <f t="shared" si="38"/>
        <v>0</v>
      </c>
      <c r="R124" s="48">
        <v>0</v>
      </c>
      <c r="S124" s="49">
        <f t="shared" si="39"/>
        <v>0</v>
      </c>
      <c r="T124" s="48">
        <v>0</v>
      </c>
      <c r="U124" s="96">
        <v>38568</v>
      </c>
      <c r="V124" s="96">
        <f>[1]Барг!V124+[1]Баунт!V124+[1]Бичур!V124+[1]Джид!V124+[1]Еравн!V124+[1]Заиграев!V124+[1]Закаменск!V124+[1]Иволг!V124+[1]Кабанск!V124+[1]Кижинг!V124+[1]Курумкан!V124+[1]Кяхта!V124+[1]Муйский!V124+[1]Мухоршибирь!V124+[1]Окинский!V124+[1]Прибайкальский!V124+[1]Северобайк!V124+[1]Селенгинский!V124+[1]Тарбагат!V124+[1]Тунк!V124+[1]Хоринск!V124+[1]ГП1!V124+[1]ГП2!V124+[1]ГП3!V124+[1]ГБ4!V124+[1]ГБ5!V124+[1]ГП6!V124</f>
        <v>0</v>
      </c>
      <c r="W124" s="49">
        <f t="shared" si="40"/>
        <v>0</v>
      </c>
      <c r="X124" s="48">
        <f>[1]Барг!X124+[1]Баунт!X124+[1]Бичур!X124+[1]Джид!X124+[1]Еравн!X124+[1]Заиграев!X124+[1]Закаменск!X124+[1]Иволг!X124+[1]Кабанск!X124+[1]Кижинг!X124+[1]Курумкан!X124+[1]Кяхта!X124+[1]Муйский!X124+[1]Мухоршибирь!X124+[1]Окинский!X124+[1]Прибайкальский!X124+[1]Северобайк!X124+[1]Селенгинский!X124+[1]Тарбагат!X124+[1]Тунк!X124+[1]Хоринск!X124+[1]ГП1!X124+[1]ГП2!X124+[1]ГП3!X124+[1]ГБ4!X124+[1]ГБ5!X124+[1]ГП6!X124</f>
        <v>0</v>
      </c>
      <c r="Y124" s="49">
        <f t="shared" si="32"/>
        <v>0</v>
      </c>
      <c r="Z124" s="48">
        <f>[1]Барг!Z124+[1]Баунт!Z124+[1]Бичур!Z124+[1]Джид!Z124+[1]Еравн!Z124+[1]Заиграев!Z124+[1]Закаменск!Z124+[1]Иволг!Z124+[1]Кабанск!Z124+[1]Кижинг!Z124+[1]Курумкан!Z124+[1]Кяхта!Z124+[1]Муйский!Z124+[1]Мухоршибирь!Z124+[1]Окинский!Z124+[1]Прибайкальский!Z124+[1]Северобайк!Z124+[1]Селенгинский!Z124+[1]Тарбагат!Z124+[1]Тунк!Z124+[1]Хоринск!Z124+[1]ГП1!Z124+[1]ГП2!Z124+[1]ГП3!Z124+[1]ГБ4!Z124+[1]ГБ5!Z124+[1]ГП6!Z124</f>
        <v>0</v>
      </c>
      <c r="AA124" s="50">
        <v>719149</v>
      </c>
      <c r="AB124" s="50">
        <v>0</v>
      </c>
      <c r="AC124" s="52">
        <f t="shared" si="41"/>
        <v>0</v>
      </c>
      <c r="AD124" s="50">
        <v>0</v>
      </c>
      <c r="AE124" s="52">
        <f t="shared" si="42"/>
        <v>0</v>
      </c>
      <c r="AF124" s="50">
        <v>0</v>
      </c>
      <c r="AG124" s="50">
        <v>717518</v>
      </c>
      <c r="AH124" s="50">
        <f>[1]Барг!AH124+[1]Баунт!AH124+[1]Бичур!AH124+[1]Джид!AH124+[1]Еравн!AH124+[1]Заиграев!AH124+[1]Закаменск!AH124+[1]Иволг!AH124+[1]Кабанск!AH124+[1]Кижинг!AH124+[1]Курумкан!AH124+[1]Кяхта!AH124+[1]Муйский!AH124+[1]Мухоршибирь!AH124+[1]Окинский!AH124+[1]Прибайкальский!AH124+[1]Северобайк!AH124+[1]Селенгинский!AH124+[1]Тарбагат!AH124+[1]Тунк!AH124+[1]Хоринск!AH124+[1]ГП1!AH124+[1]ГП2!AH124+[1]ГП3!AH124+[1]ГБ4!AH124+[1]ГБ5!AH124+[1]ГП6!AH124</f>
        <v>0</v>
      </c>
      <c r="AI124" s="52">
        <f t="shared" si="43"/>
        <v>0</v>
      </c>
      <c r="AJ124" s="50">
        <f>[1]Барг!AJ124+[1]Баунт!AJ124+[1]Бичур!AJ124+[1]Джид!AJ124+[1]Еравн!AJ124+[1]Заиграев!AJ124+[1]Закаменск!AJ124+[1]Иволг!AJ124+[1]Кабанск!AJ124+[1]Кижинг!AJ124+[1]Курумкан!AJ124+[1]Кяхта!AJ124+[1]Муйский!AJ124+[1]Мухоршибирь!AJ124+[1]Окинский!AJ124+[1]Прибайкальский!AJ124+[1]Северобайк!AJ124+[1]Селенгинский!AJ124+[1]Тарбагат!AJ124+[1]Тунк!AJ124+[1]Хоринск!AJ124+[1]ГП1!AJ124+[1]ГП2!AJ124+[1]ГП3!AJ124+[1]ГБ4!AJ124+[1]ГБ5!AJ124+[1]ГП6!AJ124</f>
        <v>0</v>
      </c>
      <c r="AK124" s="52">
        <f t="shared" si="33"/>
        <v>0</v>
      </c>
      <c r="AL124" s="50">
        <f>[1]Барг!AL124+[1]Баунт!AL124+[1]Бичур!AL124+[1]Джид!AL124+[1]Еравн!AL124+[1]Заиграев!AL124+[1]Закаменск!AL124+[1]Иволг!AL124+[1]Кабанск!AL124+[1]Кижинг!AL124+[1]Курумкан!AL124+[1]Кяхта!AL124+[1]Муйский!AL124+[1]Мухоршибирь!AL124+[1]Окинский!AL124+[1]Прибайкальский!AL124+[1]Северобайк!AL124+[1]Селенгинский!AL124+[1]Тарбагат!AL124+[1]Тунк!AL124+[1]Хоринск!AL124+[1]ГП1!AL124+[1]ГП2!AL124+[1]ГП3!AL124+[1]ГБ4!AL124+[1]ГБ5!AL124+[1]ГП6!AL124</f>
        <v>0</v>
      </c>
      <c r="AM124" s="97">
        <f t="shared" si="44"/>
        <v>985431</v>
      </c>
      <c r="AN124" s="97">
        <f t="shared" si="44"/>
        <v>0</v>
      </c>
      <c r="AO124" s="53">
        <f t="shared" si="45"/>
        <v>0</v>
      </c>
      <c r="AP124" s="98">
        <f t="shared" si="46"/>
        <v>0</v>
      </c>
      <c r="AQ124" s="53">
        <f t="shared" si="34"/>
        <v>0</v>
      </c>
      <c r="AR124" s="99">
        <f t="shared" si="47"/>
        <v>0</v>
      </c>
      <c r="AS124" s="41">
        <v>982629</v>
      </c>
      <c r="AT124" s="41">
        <f t="shared" si="47"/>
        <v>0</v>
      </c>
      <c r="AU124" s="54">
        <f t="shared" si="48"/>
        <v>0</v>
      </c>
      <c r="AV124" s="41">
        <f t="shared" si="49"/>
        <v>0</v>
      </c>
      <c r="AW124" s="55">
        <f t="shared" si="50"/>
        <v>0</v>
      </c>
      <c r="AX124" s="41">
        <f t="shared" si="51"/>
        <v>0</v>
      </c>
      <c r="AZ124" s="14" t="s">
        <v>469</v>
      </c>
      <c r="BA124" s="14">
        <v>37021</v>
      </c>
      <c r="BB124" s="14" t="s">
        <v>470</v>
      </c>
      <c r="BC124" s="14">
        <v>0</v>
      </c>
      <c r="BD124" s="14">
        <v>0</v>
      </c>
      <c r="BE124" s="14">
        <v>0</v>
      </c>
      <c r="BF124" s="14"/>
      <c r="BG124" s="32">
        <f t="shared" si="28"/>
        <v>0</v>
      </c>
      <c r="BH124" s="32">
        <f t="shared" si="29"/>
        <v>0</v>
      </c>
      <c r="BI124" s="32">
        <f t="shared" si="30"/>
        <v>0</v>
      </c>
    </row>
    <row r="125" spans="1:61" ht="15" x14ac:dyDescent="0.25">
      <c r="A125" s="14" t="s">
        <v>471</v>
      </c>
      <c r="B125" s="14" t="s">
        <v>472</v>
      </c>
      <c r="C125" s="33">
        <v>228702</v>
      </c>
      <c r="D125" s="46">
        <v>0</v>
      </c>
      <c r="E125" s="47">
        <f t="shared" si="35"/>
        <v>0</v>
      </c>
      <c r="F125" s="46">
        <v>0</v>
      </c>
      <c r="G125" s="47">
        <f t="shared" si="36"/>
        <v>0</v>
      </c>
      <c r="H125" s="46">
        <v>0</v>
      </c>
      <c r="I125" s="19">
        <v>226543</v>
      </c>
      <c r="J125" s="46">
        <f>[1]Барг!J125+[1]Баунт!J125+[1]Бичур!J125+[1]Джид!J125+[1]Еравн!J125+[1]Заиграев!J125+[1]Закаменск!J125+[1]Иволг!J125+[1]Кабанск!J125+[1]Кижинг!J125+[1]Курумкан!J125+[1]Кяхта!J125+[1]Муйский!J125+[1]Мухоршибирь!J125+[1]Окинский!J125+[1]Прибайкальский!J125+[1]Северобайк!J125+[1]Селенгинский!J125+[1]Тарбагат!J125+[1]Тунк!J125+[1]Хоринск!J125+[1]ГП1!J125+[1]ГП2!J125+[1]ГП3!J125+[1]ГБ4!J125+[1]ГБ5!J125+[1]ГП6!J125</f>
        <v>0</v>
      </c>
      <c r="K125" s="73">
        <f t="shared" si="37"/>
        <v>0</v>
      </c>
      <c r="L125" s="94">
        <f>[1]Барг!L125+[1]Баунт!L125+[1]Бичур!L125+[1]Джид!L125+[1]Еравн!L125+[1]Заиграев!L125+[1]Закаменск!L125+[1]Иволг!L125+[1]Кабанск!L125+[1]Кижинг!L125+[1]Курумкан!L125+[1]Кяхта!L125+[1]Муйский!L125+[1]Мухоршибирь!L125+[1]Окинский!L125+[1]Прибайкальский!L125+[1]Северобайк!L125+[1]Селенгинский!L125+[1]Тарбагат!L125+[1]Тунк!L125+[1]Хоринск!L125+[1]ГП1!L125+[1]ГП2!L125+[1]ГП3!L125+[1]ГБ4!L125+[1]ГБ5!L125+[1]ГП6!L125</f>
        <v>0</v>
      </c>
      <c r="M125" s="73">
        <f t="shared" si="31"/>
        <v>0</v>
      </c>
      <c r="N125" s="95">
        <f>[1]Барг!N125+[1]Баунт!N125+[1]Бичур!N125+[1]Джид!N125+[1]Еравн!N125+[1]Заиграев!N125+[1]Закаменск!N125+[1]Иволг!N125+[1]Кабанск!N125+[1]Кижинг!N125+[1]Курумкан!N125+[1]Кяхта!N125+[1]Муйский!N125+[1]Мухоршибирь!N125+[1]Окинский!N125+[1]Прибайкальский!N125+[1]Северобайк!N125+[1]Селенгинский!N125+[1]Тарбагат!N125+[1]Тунк!N125+[1]Хоринск!N125+[1]ГП1!N125+[1]ГП2!N125+[1]ГП3!N125+[1]ГБ4!N125+[1]ГБ5!N125+[1]ГП6!N125</f>
        <v>0</v>
      </c>
      <c r="O125" s="48">
        <v>37580</v>
      </c>
      <c r="P125" s="48">
        <v>0</v>
      </c>
      <c r="Q125" s="49">
        <f t="shared" si="38"/>
        <v>0</v>
      </c>
      <c r="R125" s="48">
        <v>0</v>
      </c>
      <c r="S125" s="49">
        <f t="shared" si="39"/>
        <v>0</v>
      </c>
      <c r="T125" s="48">
        <v>0</v>
      </c>
      <c r="U125" s="96">
        <v>38568</v>
      </c>
      <c r="V125" s="96">
        <f>[1]Барг!V125+[1]Баунт!V125+[1]Бичур!V125+[1]Джид!V125+[1]Еравн!V125+[1]Заиграев!V125+[1]Закаменск!V125+[1]Иволг!V125+[1]Кабанск!V125+[1]Кижинг!V125+[1]Курумкан!V125+[1]Кяхта!V125+[1]Муйский!V125+[1]Мухоршибирь!V125+[1]Окинский!V125+[1]Прибайкальский!V125+[1]Северобайк!V125+[1]Селенгинский!V125+[1]Тарбагат!V125+[1]Тунк!V125+[1]Хоринск!V125+[1]ГП1!V125+[1]ГП2!V125+[1]ГП3!V125+[1]ГБ4!V125+[1]ГБ5!V125+[1]ГП6!V125</f>
        <v>0</v>
      </c>
      <c r="W125" s="49">
        <f t="shared" si="40"/>
        <v>0</v>
      </c>
      <c r="X125" s="48">
        <f>[1]Барг!X125+[1]Баунт!X125+[1]Бичур!X125+[1]Джид!X125+[1]Еравн!X125+[1]Заиграев!X125+[1]Закаменск!X125+[1]Иволг!X125+[1]Кабанск!X125+[1]Кижинг!X125+[1]Курумкан!X125+[1]Кяхта!X125+[1]Муйский!X125+[1]Мухоршибирь!X125+[1]Окинский!X125+[1]Прибайкальский!X125+[1]Северобайк!X125+[1]Селенгинский!X125+[1]Тарбагат!X125+[1]Тунк!X125+[1]Хоринск!X125+[1]ГП1!X125+[1]ГП2!X125+[1]ГП3!X125+[1]ГБ4!X125+[1]ГБ5!X125+[1]ГП6!X125</f>
        <v>0</v>
      </c>
      <c r="Y125" s="49">
        <f t="shared" si="32"/>
        <v>0</v>
      </c>
      <c r="Z125" s="48">
        <f>[1]Барг!Z125+[1]Баунт!Z125+[1]Бичур!Z125+[1]Джид!Z125+[1]Еравн!Z125+[1]Заиграев!Z125+[1]Закаменск!Z125+[1]Иволг!Z125+[1]Кабанск!Z125+[1]Кижинг!Z125+[1]Курумкан!Z125+[1]Кяхта!Z125+[1]Муйский!Z125+[1]Мухоршибирь!Z125+[1]Окинский!Z125+[1]Прибайкальский!Z125+[1]Северобайк!Z125+[1]Селенгинский!Z125+[1]Тарбагат!Z125+[1]Тунк!Z125+[1]Хоринск!Z125+[1]ГП1!Z125+[1]ГП2!Z125+[1]ГП3!Z125+[1]ГБ4!Z125+[1]ГБ5!Z125+[1]ГП6!Z125</f>
        <v>0</v>
      </c>
      <c r="AA125" s="50">
        <v>719149</v>
      </c>
      <c r="AB125" s="50">
        <v>9</v>
      </c>
      <c r="AC125" s="52">
        <f t="shared" si="41"/>
        <v>1.2514791788627948</v>
      </c>
      <c r="AD125" s="50">
        <v>9</v>
      </c>
      <c r="AE125" s="52">
        <f t="shared" si="42"/>
        <v>1.2514791788627948</v>
      </c>
      <c r="AF125" s="50">
        <v>6</v>
      </c>
      <c r="AG125" s="50">
        <v>717518</v>
      </c>
      <c r="AH125" s="50">
        <f>[1]Барг!AH125+[1]Баунт!AH125+[1]Бичур!AH125+[1]Джид!AH125+[1]Еравн!AH125+[1]Заиграев!AH125+[1]Закаменск!AH125+[1]Иволг!AH125+[1]Кабанск!AH125+[1]Кижинг!AH125+[1]Курумкан!AH125+[1]Кяхта!AH125+[1]Муйский!AH125+[1]Мухоршибирь!AH125+[1]Окинский!AH125+[1]Прибайкальский!AH125+[1]Северобайк!AH125+[1]Селенгинский!AH125+[1]Тарбагат!AH125+[1]Тунк!AH125+[1]Хоринск!AH125+[1]ГП1!AH125+[1]ГП2!AH125+[1]ГП3!AH125+[1]ГБ4!AH125+[1]ГБ5!AH125+[1]ГП6!AH125</f>
        <v>6</v>
      </c>
      <c r="AI125" s="52">
        <f t="shared" si="43"/>
        <v>0.8362159555579094</v>
      </c>
      <c r="AJ125" s="50">
        <f>[1]Барг!AJ125+[1]Баунт!AJ125+[1]Бичур!AJ125+[1]Джид!AJ125+[1]Еравн!AJ125+[1]Заиграев!AJ125+[1]Закаменск!AJ125+[1]Иволг!AJ125+[1]Кабанск!AJ125+[1]Кижинг!AJ125+[1]Курумкан!AJ125+[1]Кяхта!AJ125+[1]Муйский!AJ125+[1]Мухоршибирь!AJ125+[1]Окинский!AJ125+[1]Прибайкальский!AJ125+[1]Северобайк!AJ125+[1]Селенгинский!AJ125+[1]Тарбагат!AJ125+[1]Тунк!AJ125+[1]Хоринск!AJ125+[1]ГП1!AJ125+[1]ГП2!AJ125+[1]ГП3!AJ125+[1]ГБ4!AJ125+[1]ГБ5!AJ125+[1]ГП6!AJ125</f>
        <v>6</v>
      </c>
      <c r="AK125" s="52">
        <f t="shared" si="33"/>
        <v>0.8362159555579094</v>
      </c>
      <c r="AL125" s="50">
        <f>[1]Барг!AL125+[1]Баунт!AL125+[1]Бичур!AL125+[1]Джид!AL125+[1]Еравн!AL125+[1]Заиграев!AL125+[1]Закаменск!AL125+[1]Иволг!AL125+[1]Кабанск!AL125+[1]Кижинг!AL125+[1]Курумкан!AL125+[1]Кяхта!AL125+[1]Муйский!AL125+[1]Мухоршибирь!AL125+[1]Окинский!AL125+[1]Прибайкальский!AL125+[1]Северобайк!AL125+[1]Селенгинский!AL125+[1]Тарбагат!AL125+[1]Тунк!AL125+[1]Хоринск!AL125+[1]ГП1!AL125+[1]ГП2!AL125+[1]ГП3!AL125+[1]ГБ4!AL125+[1]ГБ5!AL125+[1]ГП6!AL125</f>
        <v>5</v>
      </c>
      <c r="AM125" s="97">
        <f t="shared" si="44"/>
        <v>985431</v>
      </c>
      <c r="AN125" s="97">
        <f t="shared" si="44"/>
        <v>9</v>
      </c>
      <c r="AO125" s="53">
        <f t="shared" si="45"/>
        <v>0.91330595445038765</v>
      </c>
      <c r="AP125" s="98">
        <f t="shared" si="46"/>
        <v>9</v>
      </c>
      <c r="AQ125" s="53">
        <f t="shared" si="34"/>
        <v>0.91330595445038765</v>
      </c>
      <c r="AR125" s="99">
        <f t="shared" si="47"/>
        <v>6</v>
      </c>
      <c r="AS125" s="41">
        <v>982629</v>
      </c>
      <c r="AT125" s="41">
        <f t="shared" si="47"/>
        <v>6</v>
      </c>
      <c r="AU125" s="54">
        <f t="shared" si="48"/>
        <v>0.61060685161948203</v>
      </c>
      <c r="AV125" s="41">
        <f t="shared" si="49"/>
        <v>6</v>
      </c>
      <c r="AW125" s="55">
        <f t="shared" si="50"/>
        <v>0.61060685161948203</v>
      </c>
      <c r="AX125" s="41">
        <f t="shared" si="51"/>
        <v>5</v>
      </c>
      <c r="AZ125" s="14" t="s">
        <v>473</v>
      </c>
      <c r="BA125" s="14">
        <v>37386</v>
      </c>
      <c r="BB125" s="14" t="s">
        <v>474</v>
      </c>
      <c r="BC125" s="14">
        <v>6</v>
      </c>
      <c r="BD125" s="14">
        <v>6</v>
      </c>
      <c r="BE125" s="14">
        <v>5</v>
      </c>
      <c r="BF125" s="14"/>
      <c r="BG125" s="32">
        <f t="shared" si="28"/>
        <v>0</v>
      </c>
      <c r="BH125" s="32">
        <f t="shared" si="29"/>
        <v>0</v>
      </c>
      <c r="BI125" s="32">
        <f t="shared" si="30"/>
        <v>0</v>
      </c>
    </row>
    <row r="126" spans="1:61" ht="15" x14ac:dyDescent="0.25">
      <c r="A126" s="14" t="s">
        <v>475</v>
      </c>
      <c r="B126" s="14" t="s">
        <v>476</v>
      </c>
      <c r="C126" s="33">
        <v>228702</v>
      </c>
      <c r="D126" s="46">
        <v>1</v>
      </c>
      <c r="E126" s="47">
        <f t="shared" si="35"/>
        <v>0.43725022081136145</v>
      </c>
      <c r="F126" s="46">
        <v>1</v>
      </c>
      <c r="G126" s="47">
        <f t="shared" si="36"/>
        <v>0.43725022081136145</v>
      </c>
      <c r="H126" s="46">
        <v>1</v>
      </c>
      <c r="I126" s="19">
        <v>226543</v>
      </c>
      <c r="J126" s="46">
        <f>[1]Барг!J126+[1]Баунт!J126+[1]Бичур!J126+[1]Джид!J126+[1]Еравн!J126+[1]Заиграев!J126+[1]Закаменск!J126+[1]Иволг!J126+[1]Кабанск!J126+[1]Кижинг!J126+[1]Курумкан!J126+[1]Кяхта!J126+[1]Муйский!J126+[1]Мухоршибирь!J126+[1]Окинский!J126+[1]Прибайкальский!J126+[1]Северобайк!J126+[1]Селенгинский!J126+[1]Тарбагат!J126+[1]Тунк!J126+[1]Хоринск!J126+[1]ГП1!J126+[1]ГП2!J126+[1]ГП3!J126+[1]ГБ4!J126+[1]ГБ5!J126+[1]ГП6!J126</f>
        <v>0</v>
      </c>
      <c r="K126" s="73">
        <f t="shared" si="37"/>
        <v>0</v>
      </c>
      <c r="L126" s="94">
        <f>[1]Барг!L126+[1]Баунт!L126+[1]Бичур!L126+[1]Джид!L126+[1]Еравн!L126+[1]Заиграев!L126+[1]Закаменск!L126+[1]Иволг!L126+[1]Кабанск!L126+[1]Кижинг!L126+[1]Курумкан!L126+[1]Кяхта!L126+[1]Муйский!L126+[1]Мухоршибирь!L126+[1]Окинский!L126+[1]Прибайкальский!L126+[1]Северобайк!L126+[1]Селенгинский!L126+[1]Тарбагат!L126+[1]Тунк!L126+[1]Хоринск!L126+[1]ГП1!L126+[1]ГП2!L126+[1]ГП3!L126+[1]ГБ4!L126+[1]ГБ5!L126+[1]ГП6!L126</f>
        <v>0</v>
      </c>
      <c r="M126" s="73">
        <f t="shared" si="31"/>
        <v>0</v>
      </c>
      <c r="N126" s="95">
        <f>[1]Барг!N126+[1]Баунт!N126+[1]Бичур!N126+[1]Джид!N126+[1]Еравн!N126+[1]Заиграев!N126+[1]Закаменск!N126+[1]Иволг!N126+[1]Кабанск!N126+[1]Кижинг!N126+[1]Курумкан!N126+[1]Кяхта!N126+[1]Муйский!N126+[1]Мухоршибирь!N126+[1]Окинский!N126+[1]Прибайкальский!N126+[1]Северобайк!N126+[1]Селенгинский!N126+[1]Тарбагат!N126+[1]Тунк!N126+[1]Хоринск!N126+[1]ГП1!N126+[1]ГП2!N126+[1]ГП3!N126+[1]ГБ4!N126+[1]ГБ5!N126+[1]ГП6!N126</f>
        <v>0</v>
      </c>
      <c r="O126" s="48">
        <v>37580</v>
      </c>
      <c r="P126" s="48">
        <v>0</v>
      </c>
      <c r="Q126" s="49">
        <f t="shared" si="38"/>
        <v>0</v>
      </c>
      <c r="R126" s="48">
        <v>0</v>
      </c>
      <c r="S126" s="49">
        <f t="shared" si="39"/>
        <v>0</v>
      </c>
      <c r="T126" s="48">
        <v>0</v>
      </c>
      <c r="U126" s="96">
        <v>38568</v>
      </c>
      <c r="V126" s="96">
        <f>[1]Барг!V126+[1]Баунт!V126+[1]Бичур!V126+[1]Джид!V126+[1]Еравн!V126+[1]Заиграев!V126+[1]Закаменск!V126+[1]Иволг!V126+[1]Кабанск!V126+[1]Кижинг!V126+[1]Курумкан!V126+[1]Кяхта!V126+[1]Муйский!V126+[1]Мухоршибирь!V126+[1]Окинский!V126+[1]Прибайкальский!V126+[1]Северобайк!V126+[1]Селенгинский!V126+[1]Тарбагат!V126+[1]Тунк!V126+[1]Хоринск!V126+[1]ГП1!V126+[1]ГП2!V126+[1]ГП3!V126+[1]ГБ4!V126+[1]ГБ5!V126+[1]ГП6!V126</f>
        <v>0</v>
      </c>
      <c r="W126" s="49">
        <f t="shared" si="40"/>
        <v>0</v>
      </c>
      <c r="X126" s="48">
        <f>[1]Барг!X126+[1]Баунт!X126+[1]Бичур!X126+[1]Джид!X126+[1]Еравн!X126+[1]Заиграев!X126+[1]Закаменск!X126+[1]Иволг!X126+[1]Кабанск!X126+[1]Кижинг!X126+[1]Курумкан!X126+[1]Кяхта!X126+[1]Муйский!X126+[1]Мухоршибирь!X126+[1]Окинский!X126+[1]Прибайкальский!X126+[1]Северобайк!X126+[1]Селенгинский!X126+[1]Тарбагат!X126+[1]Тунк!X126+[1]Хоринск!X126+[1]ГП1!X126+[1]ГП2!X126+[1]ГП3!X126+[1]ГБ4!X126+[1]ГБ5!X126+[1]ГП6!X126</f>
        <v>0</v>
      </c>
      <c r="Y126" s="49">
        <f t="shared" si="32"/>
        <v>0</v>
      </c>
      <c r="Z126" s="48">
        <f>[1]Барг!Z126+[1]Баунт!Z126+[1]Бичур!Z126+[1]Джид!Z126+[1]Еравн!Z126+[1]Заиграев!Z126+[1]Закаменск!Z126+[1]Иволг!Z126+[1]Кабанск!Z126+[1]Кижинг!Z126+[1]Курумкан!Z126+[1]Кяхта!Z126+[1]Муйский!Z126+[1]Мухоршибирь!Z126+[1]Окинский!Z126+[1]Прибайкальский!Z126+[1]Северобайк!Z126+[1]Селенгинский!Z126+[1]Тарбагат!Z126+[1]Тунк!Z126+[1]Хоринск!Z126+[1]ГП1!Z126+[1]ГП2!Z126+[1]ГП3!Z126+[1]ГБ4!Z126+[1]ГБ5!Z126+[1]ГП6!Z126</f>
        <v>0</v>
      </c>
      <c r="AA126" s="50">
        <v>719149</v>
      </c>
      <c r="AB126" s="50">
        <v>3</v>
      </c>
      <c r="AC126" s="52">
        <f t="shared" si="41"/>
        <v>0.41715972628759823</v>
      </c>
      <c r="AD126" s="50">
        <v>3</v>
      </c>
      <c r="AE126" s="52">
        <f t="shared" si="42"/>
        <v>0.41715972628759823</v>
      </c>
      <c r="AF126" s="50">
        <v>3</v>
      </c>
      <c r="AG126" s="50">
        <v>717518</v>
      </c>
      <c r="AH126" s="50">
        <f>[1]Барг!AH126+[1]Баунт!AH126+[1]Бичур!AH126+[1]Джид!AH126+[1]Еравн!AH126+[1]Заиграев!AH126+[1]Закаменск!AH126+[1]Иволг!AH126+[1]Кабанск!AH126+[1]Кижинг!AH126+[1]Курумкан!AH126+[1]Кяхта!AH126+[1]Муйский!AH126+[1]Мухоршибирь!AH126+[1]Окинский!AH126+[1]Прибайкальский!AH126+[1]Северобайк!AH126+[1]Селенгинский!AH126+[1]Тарбагат!AH126+[1]Тунк!AH126+[1]Хоринск!AH126+[1]ГП1!AH126+[1]ГП2!AH126+[1]ГП3!AH126+[1]ГБ4!AH126+[1]ГБ5!AH126+[1]ГП6!AH126</f>
        <v>4</v>
      </c>
      <c r="AI126" s="52">
        <f t="shared" si="43"/>
        <v>0.55747730370527293</v>
      </c>
      <c r="AJ126" s="50">
        <f>[1]Барг!AJ126+[1]Баунт!AJ126+[1]Бичур!AJ126+[1]Джид!AJ126+[1]Еравн!AJ126+[1]Заиграев!AJ126+[1]Закаменск!AJ126+[1]Иволг!AJ126+[1]Кабанск!AJ126+[1]Кижинг!AJ126+[1]Курумкан!AJ126+[1]Кяхта!AJ126+[1]Муйский!AJ126+[1]Мухоршибирь!AJ126+[1]Окинский!AJ126+[1]Прибайкальский!AJ126+[1]Северобайк!AJ126+[1]Селенгинский!AJ126+[1]Тарбагат!AJ126+[1]Тунк!AJ126+[1]Хоринск!AJ126+[1]ГП1!AJ126+[1]ГП2!AJ126+[1]ГП3!AJ126+[1]ГБ4!AJ126+[1]ГБ5!AJ126+[1]ГП6!AJ126</f>
        <v>4</v>
      </c>
      <c r="AK126" s="52">
        <f t="shared" si="33"/>
        <v>0.55747730370527293</v>
      </c>
      <c r="AL126" s="50">
        <f>[1]Барг!AL126+[1]Баунт!AL126+[1]Бичур!AL126+[1]Джид!AL126+[1]Еравн!AL126+[1]Заиграев!AL126+[1]Закаменск!AL126+[1]Иволг!AL126+[1]Кабанск!AL126+[1]Кижинг!AL126+[1]Курумкан!AL126+[1]Кяхта!AL126+[1]Муйский!AL126+[1]Мухоршибирь!AL126+[1]Окинский!AL126+[1]Прибайкальский!AL126+[1]Северобайк!AL126+[1]Селенгинский!AL126+[1]Тарбагат!AL126+[1]Тунк!AL126+[1]Хоринск!AL126+[1]ГП1!AL126+[1]ГП2!AL126+[1]ГП3!AL126+[1]ГБ4!AL126+[1]ГБ5!AL126+[1]ГП6!AL126</f>
        <v>3</v>
      </c>
      <c r="AM126" s="97">
        <f t="shared" si="44"/>
        <v>985431</v>
      </c>
      <c r="AN126" s="97">
        <f t="shared" si="44"/>
        <v>4</v>
      </c>
      <c r="AO126" s="53">
        <f t="shared" si="45"/>
        <v>0.40591375753350567</v>
      </c>
      <c r="AP126" s="98">
        <f t="shared" si="46"/>
        <v>4</v>
      </c>
      <c r="AQ126" s="53">
        <f t="shared" si="34"/>
        <v>0.40591375753350567</v>
      </c>
      <c r="AR126" s="99">
        <f t="shared" si="47"/>
        <v>4</v>
      </c>
      <c r="AS126" s="41">
        <v>982629</v>
      </c>
      <c r="AT126" s="41">
        <f t="shared" si="47"/>
        <v>4</v>
      </c>
      <c r="AU126" s="54">
        <f t="shared" si="48"/>
        <v>0.40707123441298804</v>
      </c>
      <c r="AV126" s="41">
        <f t="shared" si="49"/>
        <v>4</v>
      </c>
      <c r="AW126" s="55">
        <f t="shared" si="50"/>
        <v>0.40707123441298804</v>
      </c>
      <c r="AX126" s="41">
        <f t="shared" si="51"/>
        <v>3</v>
      </c>
      <c r="AZ126" s="14" t="s">
        <v>477</v>
      </c>
      <c r="BA126" s="14">
        <v>37751</v>
      </c>
      <c r="BB126" s="14" t="s">
        <v>478</v>
      </c>
      <c r="BC126" s="14">
        <v>4</v>
      </c>
      <c r="BD126" s="14">
        <v>4</v>
      </c>
      <c r="BE126" s="14">
        <v>3</v>
      </c>
      <c r="BF126" s="14"/>
      <c r="BG126" s="32">
        <f t="shared" si="28"/>
        <v>0</v>
      </c>
      <c r="BH126" s="32">
        <f t="shared" si="29"/>
        <v>0</v>
      </c>
      <c r="BI126" s="32">
        <f t="shared" si="30"/>
        <v>0</v>
      </c>
    </row>
    <row r="127" spans="1:61" ht="15" x14ac:dyDescent="0.25">
      <c r="A127" s="14" t="s">
        <v>479</v>
      </c>
      <c r="B127" s="14" t="s">
        <v>480</v>
      </c>
      <c r="C127" s="33">
        <v>228702</v>
      </c>
      <c r="D127" s="46">
        <v>71</v>
      </c>
      <c r="E127" s="47">
        <f t="shared" si="35"/>
        <v>31.044765677606669</v>
      </c>
      <c r="F127" s="46">
        <v>8</v>
      </c>
      <c r="G127" s="47">
        <f t="shared" si="36"/>
        <v>3.4980017664908916</v>
      </c>
      <c r="H127" s="46">
        <v>38</v>
      </c>
      <c r="I127" s="19">
        <v>226543</v>
      </c>
      <c r="J127" s="46">
        <f>[1]Барг!J127+[1]Баунт!J127+[1]Бичур!J127+[1]Джид!J127+[1]Еравн!J127+[1]Заиграев!J127+[1]Закаменск!J127+[1]Иволг!J127+[1]Кабанск!J127+[1]Кижинг!J127+[1]Курумкан!J127+[1]Кяхта!J127+[1]Муйский!J127+[1]Мухоршибирь!J127+[1]Окинский!J127+[1]Прибайкальский!J127+[1]Северобайк!J127+[1]Селенгинский!J127+[1]Тарбагат!J127+[1]Тунк!J127+[1]Хоринск!J127+[1]ГП1!J127+[1]ГП2!J127+[1]ГП3!J127+[1]ГБ4!J127+[1]ГБ5!J127+[1]ГП6!J127</f>
        <v>114</v>
      </c>
      <c r="K127" s="73">
        <f t="shared" si="37"/>
        <v>50.321572504999054</v>
      </c>
      <c r="L127" s="94">
        <f>[1]Барг!L127+[1]Баунт!L127+[1]Бичур!L127+[1]Джид!L127+[1]Еравн!L127+[1]Заиграев!L127+[1]Закаменск!L127+[1]Иволг!L127+[1]Кабанск!L127+[1]Кижинг!L127+[1]Курумкан!L127+[1]Кяхта!L127+[1]Муйский!L127+[1]Мухоршибирь!L127+[1]Окинский!L127+[1]Прибайкальский!L127+[1]Северобайк!L127+[1]Селенгинский!L127+[1]Тарбагат!L127+[1]Тунк!L127+[1]Хоринск!L127+[1]ГП1!L127+[1]ГП2!L127+[1]ГП3!L127+[1]ГБ4!L127+[1]ГБ5!L127+[1]ГП6!L127</f>
        <v>114</v>
      </c>
      <c r="M127" s="73">
        <f t="shared" si="31"/>
        <v>50.321572504999054</v>
      </c>
      <c r="N127" s="95">
        <f>[1]Барг!N127+[1]Баунт!N127+[1]Бичур!N127+[1]Джид!N127+[1]Еравн!N127+[1]Заиграев!N127+[1]Закаменск!N127+[1]Иволг!N127+[1]Кабанск!N127+[1]Кижинг!N127+[1]Курумкан!N127+[1]Кяхта!N127+[1]Муйский!N127+[1]Мухоршибирь!N127+[1]Окинский!N127+[1]Прибайкальский!N127+[1]Северобайк!N127+[1]Селенгинский!N127+[1]Тарбагат!N127+[1]Тунк!N127+[1]Хоринск!N127+[1]ГП1!N127+[1]ГП2!N127+[1]ГП3!N127+[1]ГБ4!N127+[1]ГБ5!N127+[1]ГП6!N127</f>
        <v>95</v>
      </c>
      <c r="O127" s="48">
        <v>37580</v>
      </c>
      <c r="P127" s="48">
        <v>35</v>
      </c>
      <c r="Q127" s="49">
        <f t="shared" si="38"/>
        <v>93.134646088344866</v>
      </c>
      <c r="R127" s="48">
        <v>14</v>
      </c>
      <c r="S127" s="49">
        <f t="shared" si="39"/>
        <v>37.253858435337946</v>
      </c>
      <c r="T127" s="48">
        <v>16</v>
      </c>
      <c r="U127" s="96">
        <v>38568</v>
      </c>
      <c r="V127" s="96">
        <f>[1]Барг!V127+[1]Баунт!V127+[1]Бичур!V127+[1]Джид!V127+[1]Еравн!V127+[1]Заиграев!V127+[1]Закаменск!V127+[1]Иволг!V127+[1]Кабанск!V127+[1]Кижинг!V127+[1]Курумкан!V127+[1]Кяхта!V127+[1]Муйский!V127+[1]Мухоршибирь!V127+[1]Окинский!V127+[1]Прибайкальский!V127+[1]Северобайк!V127+[1]Селенгинский!V127+[1]Тарбагат!V127+[1]Тунк!V127+[1]Хоринск!V127+[1]ГП1!V127+[1]ГП2!V127+[1]ГП3!V127+[1]ГБ4!V127+[1]ГБ5!V127+[1]ГП6!V127</f>
        <v>12</v>
      </c>
      <c r="W127" s="49">
        <f t="shared" si="40"/>
        <v>31.113876789047914</v>
      </c>
      <c r="X127" s="48">
        <f>[1]Барг!X127+[1]Баунт!X127+[1]Бичур!X127+[1]Джид!X127+[1]Еравн!X127+[1]Заиграев!X127+[1]Закаменск!X127+[1]Иволг!X127+[1]Кабанск!X127+[1]Кижинг!X127+[1]Курумкан!X127+[1]Кяхта!X127+[1]Муйский!X127+[1]Мухоршибирь!X127+[1]Окинский!X127+[1]Прибайкальский!X127+[1]Северобайк!X127+[1]Селенгинский!X127+[1]Тарбагат!X127+[1]Тунк!X127+[1]Хоринск!X127+[1]ГП1!X127+[1]ГП2!X127+[1]ГП3!X127+[1]ГБ4!X127+[1]ГБ5!X127+[1]ГП6!X127</f>
        <v>12</v>
      </c>
      <c r="Y127" s="49">
        <f t="shared" si="32"/>
        <v>31.113876789047914</v>
      </c>
      <c r="Z127" s="48">
        <f>[1]Барг!Z127+[1]Баунт!Z127+[1]Бичур!Z127+[1]Джид!Z127+[1]Еравн!Z127+[1]Заиграев!Z127+[1]Закаменск!Z127+[1]Иволг!Z127+[1]Кабанск!Z127+[1]Кижинг!Z127+[1]Курумкан!Z127+[1]Кяхта!Z127+[1]Муйский!Z127+[1]Мухоршибирь!Z127+[1]Окинский!Z127+[1]Прибайкальский!Z127+[1]Северобайк!Z127+[1]Селенгинский!Z127+[1]Тарбагат!Z127+[1]Тунк!Z127+[1]Хоринск!Z127+[1]ГП1!Z127+[1]ГП2!Z127+[1]ГП3!Z127+[1]ГБ4!Z127+[1]ГБ5!Z127+[1]ГП6!Z127</f>
        <v>6</v>
      </c>
      <c r="AA127" s="50">
        <v>719149</v>
      </c>
      <c r="AB127" s="50">
        <v>562</v>
      </c>
      <c r="AC127" s="52">
        <f t="shared" si="41"/>
        <v>78.147922057876741</v>
      </c>
      <c r="AD127" s="50">
        <v>55</v>
      </c>
      <c r="AE127" s="52">
        <f t="shared" si="42"/>
        <v>7.6479283152726349</v>
      </c>
      <c r="AF127" s="50">
        <v>315</v>
      </c>
      <c r="AG127" s="50">
        <v>717518</v>
      </c>
      <c r="AH127" s="50">
        <f>[1]Барг!AH127+[1]Баунт!AH127+[1]Бичур!AH127+[1]Джид!AH127+[1]Еравн!AH127+[1]Заиграев!AH127+[1]Закаменск!AH127+[1]Иволг!AH127+[1]Кабанск!AH127+[1]Кижинг!AH127+[1]Курумкан!AH127+[1]Кяхта!AH127+[1]Муйский!AH127+[1]Мухоршибирь!AH127+[1]Окинский!AH127+[1]Прибайкальский!AH127+[1]Северобайк!AH127+[1]Селенгинский!AH127+[1]Тарбагат!AH127+[1]Тунк!AH127+[1]Хоринск!AH127+[1]ГП1!AH127+[1]ГП2!AH127+[1]ГП3!AH127+[1]ГБ4!AH127+[1]ГБ5!AH127+[1]ГП6!AH127</f>
        <v>694</v>
      </c>
      <c r="AI127" s="52">
        <f t="shared" si="43"/>
        <v>96.722312192864848</v>
      </c>
      <c r="AJ127" s="50">
        <f>[1]Барг!AJ127+[1]Баунт!AJ127+[1]Бичур!AJ127+[1]Джид!AJ127+[1]Еравн!AJ127+[1]Заиграев!AJ127+[1]Закаменск!AJ127+[1]Иволг!AJ127+[1]Кабанск!AJ127+[1]Кижинг!AJ127+[1]Курумкан!AJ127+[1]Кяхта!AJ127+[1]Муйский!AJ127+[1]Мухоршибирь!AJ127+[1]Окинский!AJ127+[1]Прибайкальский!AJ127+[1]Северобайк!AJ127+[1]Селенгинский!AJ127+[1]Тарбагат!AJ127+[1]Тунк!AJ127+[1]Хоринск!AJ127+[1]ГП1!AJ127+[1]ГП2!AJ127+[1]ГП3!AJ127+[1]ГБ4!AJ127+[1]ГБ5!AJ127+[1]ГП6!AJ127</f>
        <v>78</v>
      </c>
      <c r="AK127" s="52">
        <f t="shared" si="33"/>
        <v>10.870807422252822</v>
      </c>
      <c r="AL127" s="50">
        <f>[1]Барг!AL127+[1]Баунт!AL127+[1]Бичур!AL127+[1]Джид!AL127+[1]Еравн!AL127+[1]Заиграев!AL127+[1]Закаменск!AL127+[1]Иволг!AL127+[1]Кабанск!AL127+[1]Кижинг!AL127+[1]Курумкан!AL127+[1]Кяхта!AL127+[1]Муйский!AL127+[1]Мухоршибирь!AL127+[1]Окинский!AL127+[1]Прибайкальский!AL127+[1]Северобайк!AL127+[1]Селенгинский!AL127+[1]Тарбагат!AL127+[1]Тунк!AL127+[1]Хоринск!AL127+[1]ГП1!AL127+[1]ГП2!AL127+[1]ГП3!AL127+[1]ГБ4!AL127+[1]ГБ5!AL127+[1]ГП6!AL127</f>
        <v>338</v>
      </c>
      <c r="AM127" s="97">
        <f t="shared" si="44"/>
        <v>985431</v>
      </c>
      <c r="AN127" s="97">
        <f t="shared" si="44"/>
        <v>668</v>
      </c>
      <c r="AO127" s="53">
        <f t="shared" si="45"/>
        <v>67.787597508095445</v>
      </c>
      <c r="AP127" s="98">
        <f t="shared" si="46"/>
        <v>77</v>
      </c>
      <c r="AQ127" s="53">
        <f t="shared" si="34"/>
        <v>7.8138398325199843</v>
      </c>
      <c r="AR127" s="99">
        <f t="shared" si="47"/>
        <v>369</v>
      </c>
      <c r="AS127" s="41">
        <v>982629</v>
      </c>
      <c r="AT127" s="41">
        <f t="shared" si="47"/>
        <v>820</v>
      </c>
      <c r="AU127" s="54">
        <f t="shared" si="48"/>
        <v>83.449603054662546</v>
      </c>
      <c r="AV127" s="41">
        <f t="shared" si="49"/>
        <v>204</v>
      </c>
      <c r="AW127" s="55">
        <f t="shared" si="50"/>
        <v>20.760632955062391</v>
      </c>
      <c r="AX127" s="41">
        <f t="shared" si="51"/>
        <v>439</v>
      </c>
      <c r="AZ127" s="14" t="s">
        <v>481</v>
      </c>
      <c r="BA127" s="14">
        <v>38117</v>
      </c>
      <c r="BB127" s="14" t="s">
        <v>482</v>
      </c>
      <c r="BC127" s="14">
        <v>820</v>
      </c>
      <c r="BD127" s="14">
        <v>204</v>
      </c>
      <c r="BE127" s="14">
        <v>439</v>
      </c>
      <c r="BF127" s="14"/>
      <c r="BG127" s="32">
        <f t="shared" si="28"/>
        <v>0</v>
      </c>
      <c r="BH127" s="32">
        <f t="shared" si="29"/>
        <v>0</v>
      </c>
      <c r="BI127" s="32">
        <f t="shared" si="30"/>
        <v>0</v>
      </c>
    </row>
    <row r="128" spans="1:61" s="92" customFormat="1" ht="15" x14ac:dyDescent="0.25">
      <c r="A128" s="100" t="s">
        <v>483</v>
      </c>
      <c r="B128" s="100" t="s">
        <v>484</v>
      </c>
      <c r="C128" s="33">
        <v>228702</v>
      </c>
      <c r="D128" s="46">
        <v>3</v>
      </c>
      <c r="E128" s="47">
        <f t="shared" si="35"/>
        <v>1.3117506624340847</v>
      </c>
      <c r="F128" s="46">
        <v>2</v>
      </c>
      <c r="G128" s="47">
        <f t="shared" si="36"/>
        <v>0.87450044162272289</v>
      </c>
      <c r="H128" s="46">
        <v>1</v>
      </c>
      <c r="I128" s="19">
        <v>226543</v>
      </c>
      <c r="J128" s="46">
        <f>[1]Барг!J128+[1]Баунт!J128+[1]Бичур!J128+[1]Джид!J128+[1]Еравн!J128+[1]Заиграев!J128+[1]Закаменск!J128+[1]Иволг!J128+[1]Кабанск!J128+[1]Кижинг!J128+[1]Курумкан!J128+[1]Кяхта!J128+[1]Муйский!J128+[1]Мухоршибирь!J128+[1]Окинский!J128+[1]Прибайкальский!J128+[1]Северобайк!J128+[1]Селенгинский!J128+[1]Тарбагат!J128+[1]Тунк!J128+[1]Хоринск!J128+[1]ГП1!J128+[1]ГП2!J128+[1]ГП3!J128+[1]ГБ4!J128+[1]ГБ5!J128+[1]ГП6!J128</f>
        <v>3</v>
      </c>
      <c r="K128" s="73">
        <f t="shared" si="37"/>
        <v>1.3242519080262909</v>
      </c>
      <c r="L128" s="94">
        <f>[1]Барг!L128+[1]Баунт!L128+[1]Бичур!L128+[1]Джид!L128+[1]Еравн!L128+[1]Заиграев!L128+[1]Закаменск!L128+[1]Иволг!L128+[1]Кабанск!L128+[1]Кижинг!L128+[1]Курумкан!L128+[1]Кяхта!L128+[1]Муйский!L128+[1]Мухоршибирь!L128+[1]Окинский!L128+[1]Прибайкальский!L128+[1]Северобайк!L128+[1]Селенгинский!L128+[1]Тарбагат!L128+[1]Тунк!L128+[1]Хоринск!L128+[1]ГП1!L128+[1]ГП2!L128+[1]ГП3!L128+[1]ГБ4!L128+[1]ГБ5!L128+[1]ГП6!L128</f>
        <v>3</v>
      </c>
      <c r="M128" s="73">
        <f t="shared" si="31"/>
        <v>1.3242519080262909</v>
      </c>
      <c r="N128" s="95">
        <f>[1]Барг!N128+[1]Баунт!N128+[1]Бичур!N128+[1]Джид!N128+[1]Еравн!N128+[1]Заиграев!N128+[1]Закаменск!N128+[1]Иволг!N128+[1]Кабанск!N128+[1]Кижинг!N128+[1]Курумкан!N128+[1]Кяхта!N128+[1]Муйский!N128+[1]Мухоршибирь!N128+[1]Окинский!N128+[1]Прибайкальский!N128+[1]Северобайк!N128+[1]Селенгинский!N128+[1]Тарбагат!N128+[1]Тунк!N128+[1]Хоринск!N128+[1]ГП1!N128+[1]ГП2!N128+[1]ГП3!N128+[1]ГБ4!N128+[1]ГБ5!N128+[1]ГП6!N128</f>
        <v>3</v>
      </c>
      <c r="O128" s="48">
        <v>37580</v>
      </c>
      <c r="P128" s="48">
        <v>2</v>
      </c>
      <c r="Q128" s="49">
        <f t="shared" si="38"/>
        <v>5.3219797764768488</v>
      </c>
      <c r="R128" s="48">
        <v>0</v>
      </c>
      <c r="S128" s="49">
        <f t="shared" si="39"/>
        <v>0</v>
      </c>
      <c r="T128" s="48">
        <v>2</v>
      </c>
      <c r="U128" s="96">
        <v>38568</v>
      </c>
      <c r="V128" s="96">
        <f>[1]Барг!V128+[1]Баунт!V128+[1]Бичур!V128+[1]Джид!V128+[1]Еравн!V128+[1]Заиграев!V128+[1]Закаменск!V128+[1]Иволг!V128+[1]Кабанск!V128+[1]Кижинг!V128+[1]Курумкан!V128+[1]Кяхта!V128+[1]Муйский!V128+[1]Мухоршибирь!V128+[1]Окинский!V128+[1]Прибайкальский!V128+[1]Северобайк!V128+[1]Селенгинский!V128+[1]Тарбагат!V128+[1]Тунк!V128+[1]Хоринск!V128+[1]ГП1!V128+[1]ГП2!V128+[1]ГП3!V128+[1]ГБ4!V128+[1]ГБ5!V128+[1]ГП6!V128</f>
        <v>2</v>
      </c>
      <c r="W128" s="49">
        <f t="shared" si="40"/>
        <v>5.185646131507986</v>
      </c>
      <c r="X128" s="48">
        <f>[1]Барг!X128+[1]Баунт!X128+[1]Бичур!X128+[1]Джид!X128+[1]Еравн!X128+[1]Заиграев!X128+[1]Закаменск!X128+[1]Иволг!X128+[1]Кабанск!X128+[1]Кижинг!X128+[1]Курумкан!X128+[1]Кяхта!X128+[1]Муйский!X128+[1]Мухоршибирь!X128+[1]Окинский!X128+[1]Прибайкальский!X128+[1]Северобайк!X128+[1]Селенгинский!X128+[1]Тарбагат!X128+[1]Тунк!X128+[1]Хоринск!X128+[1]ГП1!X128+[1]ГП2!X128+[1]ГП3!X128+[1]ГБ4!X128+[1]ГБ5!X128+[1]ГП6!X128</f>
        <v>1</v>
      </c>
      <c r="Y128" s="49">
        <f t="shared" si="32"/>
        <v>2.592823065753993</v>
      </c>
      <c r="Z128" s="48">
        <f>[1]Барг!Z128+[1]Баунт!Z128+[1]Бичур!Z128+[1]Джид!Z128+[1]Еравн!Z128+[1]Заиграев!Z128+[1]Закаменск!Z128+[1]Иволг!Z128+[1]Кабанск!Z128+[1]Кижинг!Z128+[1]Курумкан!Z128+[1]Кяхта!Z128+[1]Муйский!Z128+[1]Мухоршибирь!Z128+[1]Окинский!Z128+[1]Прибайкальский!Z128+[1]Северобайк!Z128+[1]Селенгинский!Z128+[1]Тарбагат!Z128+[1]Тунк!Z128+[1]Хоринск!Z128+[1]ГП1!Z128+[1]ГП2!Z128+[1]ГП3!Z128+[1]ГБ4!Z128+[1]ГБ5!Z128+[1]ГП6!Z128</f>
        <v>2</v>
      </c>
      <c r="AA128" s="50">
        <v>719149</v>
      </c>
      <c r="AB128" s="50">
        <v>41034</v>
      </c>
      <c r="AC128" s="52">
        <f t="shared" si="41"/>
        <v>5705.9107361617689</v>
      </c>
      <c r="AD128" s="50">
        <v>4493</v>
      </c>
      <c r="AE128" s="52">
        <f t="shared" si="42"/>
        <v>624.76621673672639</v>
      </c>
      <c r="AF128" s="50">
        <v>21989</v>
      </c>
      <c r="AG128" s="50">
        <v>717518</v>
      </c>
      <c r="AH128" s="50">
        <f>[1]Барг!AH128+[1]Баунт!AH128+[1]Бичур!AH128+[1]Джид!AH128+[1]Еравн!AH128+[1]Заиграев!AH128+[1]Закаменск!AH128+[1]Иволг!AH128+[1]Кабанск!AH128+[1]Кижинг!AH128+[1]Курумкан!AH128+[1]Кяхта!AH128+[1]Муйский!AH128+[1]Мухоршибирь!AH128+[1]Окинский!AH128+[1]Прибайкальский!AH128+[1]Северобайк!AH128+[1]Селенгинский!AH128+[1]Тарбагат!AH128+[1]Тунк!AH128+[1]Хоринск!AH128+[1]ГП1!AH128+[1]ГП2!AH128+[1]ГП3!AH128+[1]ГБ4!AH128+[1]ГБ5!AH128+[1]ГП6!AH128</f>
        <v>36247</v>
      </c>
      <c r="AI128" s="52">
        <f t="shared" si="43"/>
        <v>5051.7199568512569</v>
      </c>
      <c r="AJ128" s="50">
        <f>[1]Барг!AJ128+[1]Баунт!AJ128+[1]Бичур!AJ128+[1]Джид!AJ128+[1]Еравн!AJ128+[1]Заиграев!AJ128+[1]Закаменск!AJ128+[1]Иволг!AJ128+[1]Кабанск!AJ128+[1]Кижинг!AJ128+[1]Курумкан!AJ128+[1]Кяхта!AJ128+[1]Муйский!AJ128+[1]Мухоршибирь!AJ128+[1]Окинский!AJ128+[1]Прибайкальский!AJ128+[1]Северобайк!AJ128+[1]Селенгинский!AJ128+[1]Тарбагат!AJ128+[1]Тунк!AJ128+[1]Хоринск!AJ128+[1]ГП1!AJ128+[1]ГП2!AJ128+[1]ГП3!AJ128+[1]ГБ4!AJ128+[1]ГБ5!AJ128+[1]ГП6!AJ128</f>
        <v>5265</v>
      </c>
      <c r="AK128" s="52">
        <f t="shared" si="33"/>
        <v>733.77950100206544</v>
      </c>
      <c r="AL128" s="50">
        <f>[1]Барг!AL128+[1]Баунт!AL128+[1]Бичур!AL128+[1]Джид!AL128+[1]Еравн!AL128+[1]Заиграев!AL128+[1]Закаменск!AL128+[1]Иволг!AL128+[1]Кабанск!AL128+[1]Кижинг!AL128+[1]Курумкан!AL128+[1]Кяхта!AL128+[1]Муйский!AL128+[1]Мухоршибирь!AL128+[1]Окинский!AL128+[1]Прибайкальский!AL128+[1]Северобайк!AL128+[1]Селенгинский!AL128+[1]Тарбагат!AL128+[1]Тунк!AL128+[1]Хоринск!AL128+[1]ГП1!AL128+[1]ГП2!AL128+[1]ГП3!AL128+[1]ГБ4!AL128+[1]ГБ5!AL128+[1]ГП6!AL128</f>
        <v>22946</v>
      </c>
      <c r="AM128" s="97">
        <f t="shared" si="44"/>
        <v>985431</v>
      </c>
      <c r="AN128" s="97">
        <f t="shared" si="44"/>
        <v>41039</v>
      </c>
      <c r="AO128" s="53">
        <f t="shared" si="45"/>
        <v>4164.5736738543847</v>
      </c>
      <c r="AP128" s="98">
        <f t="shared" si="46"/>
        <v>4495</v>
      </c>
      <c r="AQ128" s="53">
        <f t="shared" si="34"/>
        <v>456.14558502827691</v>
      </c>
      <c r="AR128" s="99">
        <f t="shared" si="47"/>
        <v>21992</v>
      </c>
      <c r="AS128" s="97">
        <v>982629</v>
      </c>
      <c r="AT128" s="97">
        <f t="shared" si="47"/>
        <v>36252</v>
      </c>
      <c r="AU128" s="54">
        <f t="shared" si="48"/>
        <v>3689.2865974849101</v>
      </c>
      <c r="AV128" s="97">
        <f t="shared" si="49"/>
        <v>5269</v>
      </c>
      <c r="AW128" s="106">
        <f t="shared" si="50"/>
        <v>536.21458353050843</v>
      </c>
      <c r="AX128" s="97">
        <f t="shared" si="51"/>
        <v>22951</v>
      </c>
      <c r="AZ128" s="100" t="s">
        <v>485</v>
      </c>
      <c r="BA128" s="100">
        <v>45087</v>
      </c>
      <c r="BB128" s="100" t="s">
        <v>486</v>
      </c>
      <c r="BC128" s="100">
        <v>36252</v>
      </c>
      <c r="BD128" s="100">
        <v>5269</v>
      </c>
      <c r="BE128" s="100">
        <v>22951</v>
      </c>
      <c r="BF128" s="100"/>
      <c r="BG128" s="104">
        <f t="shared" si="28"/>
        <v>0</v>
      </c>
      <c r="BH128" s="104">
        <f t="shared" si="29"/>
        <v>0</v>
      </c>
      <c r="BI128" s="104">
        <f t="shared" si="30"/>
        <v>0</v>
      </c>
    </row>
    <row r="129" spans="1:61" ht="15" x14ac:dyDescent="0.25">
      <c r="A129" s="14" t="s">
        <v>487</v>
      </c>
      <c r="B129" s="14" t="s">
        <v>488</v>
      </c>
      <c r="C129" s="33">
        <v>228702</v>
      </c>
      <c r="D129" s="46">
        <v>0</v>
      </c>
      <c r="E129" s="47">
        <f t="shared" si="35"/>
        <v>0</v>
      </c>
      <c r="F129" s="46">
        <v>0</v>
      </c>
      <c r="G129" s="47">
        <f t="shared" si="36"/>
        <v>0</v>
      </c>
      <c r="H129" s="46">
        <v>0</v>
      </c>
      <c r="I129" s="19">
        <v>226543</v>
      </c>
      <c r="J129" s="46">
        <f>[1]Барг!J129+[1]Баунт!J129+[1]Бичур!J129+[1]Джид!J129+[1]Еравн!J129+[1]Заиграев!J129+[1]Закаменск!J129+[1]Иволг!J129+[1]Кабанск!J129+[1]Кижинг!J129+[1]Курумкан!J129+[1]Кяхта!J129+[1]Муйский!J129+[1]Мухоршибирь!J129+[1]Окинский!J129+[1]Прибайкальский!J129+[1]Северобайк!J129+[1]Селенгинский!J129+[1]Тарбагат!J129+[1]Тунк!J129+[1]Хоринск!J129+[1]ГП1!J129+[1]ГП2!J129+[1]ГП3!J129+[1]ГБ4!J129+[1]ГБ5!J129+[1]ГП6!J129</f>
        <v>0</v>
      </c>
      <c r="K129" s="73">
        <f t="shared" si="37"/>
        <v>0</v>
      </c>
      <c r="L129" s="94">
        <f>[1]Барг!L129+[1]Баунт!L129+[1]Бичур!L129+[1]Джид!L129+[1]Еравн!L129+[1]Заиграев!L129+[1]Закаменск!L129+[1]Иволг!L129+[1]Кабанск!L129+[1]Кижинг!L129+[1]Курумкан!L129+[1]Кяхта!L129+[1]Муйский!L129+[1]Мухоршибирь!L129+[1]Окинский!L129+[1]Прибайкальский!L129+[1]Северобайк!L129+[1]Селенгинский!L129+[1]Тарбагат!L129+[1]Тунк!L129+[1]Хоринск!L129+[1]ГП1!L129+[1]ГП2!L129+[1]ГП3!L129+[1]ГБ4!L129+[1]ГБ5!L129+[1]ГП6!L129</f>
        <v>0</v>
      </c>
      <c r="M129" s="73">
        <f t="shared" si="31"/>
        <v>0</v>
      </c>
      <c r="N129" s="95">
        <f>[1]Барг!N129+[1]Баунт!N129+[1]Бичур!N129+[1]Джид!N129+[1]Еравн!N129+[1]Заиграев!N129+[1]Закаменск!N129+[1]Иволг!N129+[1]Кабанск!N129+[1]Кижинг!N129+[1]Курумкан!N129+[1]Кяхта!N129+[1]Муйский!N129+[1]Мухоршибирь!N129+[1]Окинский!N129+[1]Прибайкальский!N129+[1]Северобайк!N129+[1]Селенгинский!N129+[1]Тарбагат!N129+[1]Тунк!N129+[1]Хоринск!N129+[1]ГП1!N129+[1]ГП2!N129+[1]ГП3!N129+[1]ГБ4!N129+[1]ГБ5!N129+[1]ГП6!N129</f>
        <v>0</v>
      </c>
      <c r="O129" s="48">
        <v>37580</v>
      </c>
      <c r="P129" s="48">
        <v>0</v>
      </c>
      <c r="Q129" s="49">
        <f t="shared" si="38"/>
        <v>0</v>
      </c>
      <c r="R129" s="48">
        <v>0</v>
      </c>
      <c r="S129" s="49">
        <f t="shared" si="39"/>
        <v>0</v>
      </c>
      <c r="T129" s="48">
        <v>0</v>
      </c>
      <c r="U129" s="96">
        <v>38568</v>
      </c>
      <c r="V129" s="96">
        <f>[1]Барг!V129+[1]Баунт!V129+[1]Бичур!V129+[1]Джид!V129+[1]Еравн!V129+[1]Заиграев!V129+[1]Закаменск!V129+[1]Иволг!V129+[1]Кабанск!V129+[1]Кижинг!V129+[1]Курумкан!V129+[1]Кяхта!V129+[1]Муйский!V129+[1]Мухоршибирь!V129+[1]Окинский!V129+[1]Прибайкальский!V129+[1]Северобайк!V129+[1]Селенгинский!V129+[1]Тарбагат!V129+[1]Тунк!V129+[1]Хоринск!V129+[1]ГП1!V129+[1]ГП2!V129+[1]ГП3!V129+[1]ГБ4!V129+[1]ГБ5!V129+[1]ГП6!V129</f>
        <v>1</v>
      </c>
      <c r="W129" s="49">
        <f t="shared" si="40"/>
        <v>2.592823065753993</v>
      </c>
      <c r="X129" s="48">
        <f>[1]Барг!X129+[1]Баунт!X129+[1]Бичур!X129+[1]Джид!X129+[1]Еравн!X129+[1]Заиграев!X129+[1]Закаменск!X129+[1]Иволг!X129+[1]Кабанск!X129+[1]Кижинг!X129+[1]Курумкан!X129+[1]Кяхта!X129+[1]Муйский!X129+[1]Мухоршибирь!X129+[1]Окинский!X129+[1]Прибайкальский!X129+[1]Северобайк!X129+[1]Селенгинский!X129+[1]Тарбагат!X129+[1]Тунк!X129+[1]Хоринск!X129+[1]ГП1!X129+[1]ГП2!X129+[1]ГП3!X129+[1]ГБ4!X129+[1]ГБ5!X129+[1]ГП6!X129</f>
        <v>1</v>
      </c>
      <c r="Y129" s="49">
        <f t="shared" si="32"/>
        <v>2.592823065753993</v>
      </c>
      <c r="Z129" s="48">
        <f>[1]Барг!Z129+[1]Баунт!Z129+[1]Бичур!Z129+[1]Джид!Z129+[1]Еравн!Z129+[1]Заиграев!Z129+[1]Закаменск!Z129+[1]Иволг!Z129+[1]Кабанск!Z129+[1]Кижинг!Z129+[1]Курумкан!Z129+[1]Кяхта!Z129+[1]Муйский!Z129+[1]Мухоршибирь!Z129+[1]Окинский!Z129+[1]Прибайкальский!Z129+[1]Северобайк!Z129+[1]Селенгинский!Z129+[1]Тарбагат!Z129+[1]Тунк!Z129+[1]Хоринск!Z129+[1]ГП1!Z129+[1]ГП2!Z129+[1]ГП3!Z129+[1]ГБ4!Z129+[1]ГБ5!Z129+[1]ГП6!Z129</f>
        <v>1</v>
      </c>
      <c r="AA129" s="50">
        <v>719149</v>
      </c>
      <c r="AB129" s="50">
        <v>34</v>
      </c>
      <c r="AC129" s="52">
        <f t="shared" si="41"/>
        <v>4.727810231259447</v>
      </c>
      <c r="AD129" s="50">
        <v>34</v>
      </c>
      <c r="AE129" s="52">
        <f t="shared" si="42"/>
        <v>4.727810231259447</v>
      </c>
      <c r="AF129" s="50">
        <v>7</v>
      </c>
      <c r="AG129" s="50">
        <v>717518</v>
      </c>
      <c r="AH129" s="50">
        <f>[1]Барг!AH129+[1]Баунт!AH129+[1]Бичур!AH129+[1]Джид!AH129+[1]Еравн!AH129+[1]Заиграев!AH129+[1]Закаменск!AH129+[1]Иволг!AH129+[1]Кабанск!AH129+[1]Кижинг!AH129+[1]Курумкан!AH129+[1]Кяхта!AH129+[1]Муйский!AH129+[1]Мухоршибирь!AH129+[1]Окинский!AH129+[1]Прибайкальский!AH129+[1]Северобайк!AH129+[1]Селенгинский!AH129+[1]Тарбагат!AH129+[1]Тунк!AH129+[1]Хоринск!AH129+[1]ГП1!AH129+[1]ГП2!AH129+[1]ГП3!AH129+[1]ГБ4!AH129+[1]ГБ5!AH129+[1]ГП6!AH129</f>
        <v>28</v>
      </c>
      <c r="AI129" s="52">
        <f t="shared" si="43"/>
        <v>3.9023411259369105</v>
      </c>
      <c r="AJ129" s="50">
        <f>[1]Барг!AJ129+[1]Баунт!AJ129+[1]Бичур!AJ129+[1]Джид!AJ129+[1]Еравн!AJ129+[1]Заиграев!AJ129+[1]Закаменск!AJ129+[1]Иволг!AJ129+[1]Кабанск!AJ129+[1]Кижинг!AJ129+[1]Курумкан!AJ129+[1]Кяхта!AJ129+[1]Муйский!AJ129+[1]Мухоршибирь!AJ129+[1]Окинский!AJ129+[1]Прибайкальский!AJ129+[1]Северобайк!AJ129+[1]Селенгинский!AJ129+[1]Тарбагат!AJ129+[1]Тунк!AJ129+[1]Хоринск!AJ129+[1]ГП1!AJ129+[1]ГП2!AJ129+[1]ГП3!AJ129+[1]ГБ4!AJ129+[1]ГБ5!AJ129+[1]ГП6!AJ129</f>
        <v>28</v>
      </c>
      <c r="AK129" s="52">
        <f t="shared" si="33"/>
        <v>3.9023411259369105</v>
      </c>
      <c r="AL129" s="50">
        <f>[1]Барг!AL129+[1]Баунт!AL129+[1]Бичур!AL129+[1]Джид!AL129+[1]Еравн!AL129+[1]Заиграев!AL129+[1]Закаменск!AL129+[1]Иволг!AL129+[1]Кабанск!AL129+[1]Кижинг!AL129+[1]Курумкан!AL129+[1]Кяхта!AL129+[1]Муйский!AL129+[1]Мухоршибирь!AL129+[1]Окинский!AL129+[1]Прибайкальский!AL129+[1]Северобайк!AL129+[1]Селенгинский!AL129+[1]Тарбагат!AL129+[1]Тунк!AL129+[1]Хоринск!AL129+[1]ГП1!AL129+[1]ГП2!AL129+[1]ГП3!AL129+[1]ГБ4!AL129+[1]ГБ5!AL129+[1]ГП6!AL129</f>
        <v>10</v>
      </c>
      <c r="AM129" s="97">
        <f t="shared" si="44"/>
        <v>985431</v>
      </c>
      <c r="AN129" s="97">
        <f t="shared" si="44"/>
        <v>34</v>
      </c>
      <c r="AO129" s="53">
        <f t="shared" si="45"/>
        <v>3.4502669390347975</v>
      </c>
      <c r="AP129" s="98">
        <f t="shared" si="46"/>
        <v>34</v>
      </c>
      <c r="AQ129" s="53">
        <f t="shared" si="34"/>
        <v>3.4502669390347975</v>
      </c>
      <c r="AR129" s="99">
        <f t="shared" si="47"/>
        <v>7</v>
      </c>
      <c r="AS129" s="41">
        <v>982629</v>
      </c>
      <c r="AT129" s="41">
        <f t="shared" si="47"/>
        <v>29</v>
      </c>
      <c r="AU129" s="54">
        <f t="shared" si="48"/>
        <v>2.9512664494941632</v>
      </c>
      <c r="AV129" s="41">
        <f t="shared" si="49"/>
        <v>29</v>
      </c>
      <c r="AW129" s="55">
        <f t="shared" si="50"/>
        <v>2.9512664494941632</v>
      </c>
      <c r="AX129" s="41">
        <f t="shared" si="51"/>
        <v>11</v>
      </c>
      <c r="AZ129" s="14" t="s">
        <v>489</v>
      </c>
      <c r="BA129" s="14">
        <v>37052</v>
      </c>
      <c r="BB129" s="32" t="s">
        <v>490</v>
      </c>
      <c r="BC129" s="32">
        <v>29</v>
      </c>
      <c r="BD129" s="32">
        <v>29</v>
      </c>
      <c r="BE129" s="32">
        <v>11</v>
      </c>
      <c r="BF129" s="14"/>
      <c r="BG129" s="32">
        <f t="shared" si="28"/>
        <v>0</v>
      </c>
      <c r="BH129" s="32">
        <f t="shared" si="29"/>
        <v>0</v>
      </c>
      <c r="BI129" s="32">
        <f t="shared" si="30"/>
        <v>0</v>
      </c>
    </row>
    <row r="130" spans="1:61" ht="15" x14ac:dyDescent="0.25">
      <c r="A130" s="14" t="s">
        <v>491</v>
      </c>
      <c r="B130" s="14" t="s">
        <v>492</v>
      </c>
      <c r="C130" s="33">
        <v>228702</v>
      </c>
      <c r="D130" s="46">
        <v>0</v>
      </c>
      <c r="E130" s="47">
        <f t="shared" si="35"/>
        <v>0</v>
      </c>
      <c r="F130" s="46">
        <v>0</v>
      </c>
      <c r="G130" s="47">
        <f t="shared" si="36"/>
        <v>0</v>
      </c>
      <c r="H130" s="46">
        <v>0</v>
      </c>
      <c r="I130" s="19">
        <v>226543</v>
      </c>
      <c r="J130" s="46">
        <f>[1]Барг!J130+[1]Баунт!J130+[1]Бичур!J130+[1]Джид!J130+[1]Еравн!J130+[1]Заиграев!J130+[1]Закаменск!J130+[1]Иволг!J130+[1]Кабанск!J130+[1]Кижинг!J130+[1]Курумкан!J130+[1]Кяхта!J130+[1]Муйский!J130+[1]Мухоршибирь!J130+[1]Окинский!J130+[1]Прибайкальский!J130+[1]Северобайк!J130+[1]Селенгинский!J130+[1]Тарбагат!J130+[1]Тунк!J130+[1]Хоринск!J130+[1]ГП1!J130+[1]ГП2!J130+[1]ГП3!J130+[1]ГБ4!J130+[1]ГБ5!J130+[1]ГП6!J130</f>
        <v>0</v>
      </c>
      <c r="K130" s="73">
        <f t="shared" si="37"/>
        <v>0</v>
      </c>
      <c r="L130" s="94">
        <f>[1]Барг!L130+[1]Баунт!L130+[1]Бичур!L130+[1]Джид!L130+[1]Еравн!L130+[1]Заиграев!L130+[1]Закаменск!L130+[1]Иволг!L130+[1]Кабанск!L130+[1]Кижинг!L130+[1]Курумкан!L130+[1]Кяхта!L130+[1]Муйский!L130+[1]Мухоршибирь!L130+[1]Окинский!L130+[1]Прибайкальский!L130+[1]Северобайк!L130+[1]Селенгинский!L130+[1]Тарбагат!L130+[1]Тунк!L130+[1]Хоринск!L130+[1]ГП1!L130+[1]ГП2!L130+[1]ГП3!L130+[1]ГБ4!L130+[1]ГБ5!L130+[1]ГП6!L130</f>
        <v>0</v>
      </c>
      <c r="M130" s="73">
        <f t="shared" si="31"/>
        <v>0</v>
      </c>
      <c r="N130" s="95">
        <f>[1]Барг!N130+[1]Баунт!N130+[1]Бичур!N130+[1]Джид!N130+[1]Еравн!N130+[1]Заиграев!N130+[1]Закаменск!N130+[1]Иволг!N130+[1]Кабанск!N130+[1]Кижинг!N130+[1]Курумкан!N130+[1]Кяхта!N130+[1]Муйский!N130+[1]Мухоршибирь!N130+[1]Окинский!N130+[1]Прибайкальский!N130+[1]Северобайк!N130+[1]Селенгинский!N130+[1]Тарбагат!N130+[1]Тунк!N130+[1]Хоринск!N130+[1]ГП1!N130+[1]ГП2!N130+[1]ГП3!N130+[1]ГБ4!N130+[1]ГБ5!N130+[1]ГП6!N130</f>
        <v>0</v>
      </c>
      <c r="O130" s="48">
        <v>37580</v>
      </c>
      <c r="P130" s="48">
        <v>0</v>
      </c>
      <c r="Q130" s="49">
        <f t="shared" si="38"/>
        <v>0</v>
      </c>
      <c r="R130" s="48">
        <v>0</v>
      </c>
      <c r="S130" s="49">
        <f t="shared" si="39"/>
        <v>0</v>
      </c>
      <c r="T130" s="48">
        <v>0</v>
      </c>
      <c r="U130" s="96">
        <v>38568</v>
      </c>
      <c r="V130" s="96">
        <f>[1]Барг!V130+[1]Баунт!V130+[1]Бичур!V130+[1]Джид!V130+[1]Еравн!V130+[1]Заиграев!V130+[1]Закаменск!V130+[1]Иволг!V130+[1]Кабанск!V130+[1]Кижинг!V130+[1]Курумкан!V130+[1]Кяхта!V130+[1]Муйский!V130+[1]Мухоршибирь!V130+[1]Окинский!V130+[1]Прибайкальский!V130+[1]Северобайк!V130+[1]Селенгинский!V130+[1]Тарбагат!V130+[1]Тунк!V130+[1]Хоринск!V130+[1]ГП1!V130+[1]ГП2!V130+[1]ГП3!V130+[1]ГБ4!V130+[1]ГБ5!V130+[1]ГП6!V130</f>
        <v>0</v>
      </c>
      <c r="W130" s="49">
        <f t="shared" si="40"/>
        <v>0</v>
      </c>
      <c r="X130" s="48">
        <f>[1]Барг!X130+[1]Баунт!X130+[1]Бичур!X130+[1]Джид!X130+[1]Еравн!X130+[1]Заиграев!X130+[1]Закаменск!X130+[1]Иволг!X130+[1]Кабанск!X130+[1]Кижинг!X130+[1]Курумкан!X130+[1]Кяхта!X130+[1]Муйский!X130+[1]Мухоршибирь!X130+[1]Окинский!X130+[1]Прибайкальский!X130+[1]Северобайк!X130+[1]Селенгинский!X130+[1]Тарбагат!X130+[1]Тунк!X130+[1]Хоринск!X130+[1]ГП1!X130+[1]ГП2!X130+[1]ГП3!X130+[1]ГБ4!X130+[1]ГБ5!X130+[1]ГП6!X130</f>
        <v>0</v>
      </c>
      <c r="Y130" s="49">
        <f t="shared" si="32"/>
        <v>0</v>
      </c>
      <c r="Z130" s="48">
        <f>[1]Барг!Z130+[1]Баунт!Z130+[1]Бичур!Z130+[1]Джид!Z130+[1]Еравн!Z130+[1]Заиграев!Z130+[1]Закаменск!Z130+[1]Иволг!Z130+[1]Кабанск!Z130+[1]Кижинг!Z130+[1]Курумкан!Z130+[1]Кяхта!Z130+[1]Муйский!Z130+[1]Мухоршибирь!Z130+[1]Окинский!Z130+[1]Прибайкальский!Z130+[1]Северобайк!Z130+[1]Селенгинский!Z130+[1]Тарбагат!Z130+[1]Тунк!Z130+[1]Хоринск!Z130+[1]ГП1!Z130+[1]ГП2!Z130+[1]ГП3!Z130+[1]ГБ4!Z130+[1]ГБ5!Z130+[1]ГП6!Z130</f>
        <v>0</v>
      </c>
      <c r="AA130" s="50">
        <v>719149</v>
      </c>
      <c r="AB130" s="50">
        <v>219</v>
      </c>
      <c r="AC130" s="52">
        <f t="shared" si="41"/>
        <v>30.452660018994674</v>
      </c>
      <c r="AD130" s="50">
        <v>219</v>
      </c>
      <c r="AE130" s="52">
        <f t="shared" si="42"/>
        <v>30.452660018994674</v>
      </c>
      <c r="AF130" s="50">
        <v>28</v>
      </c>
      <c r="AG130" s="50">
        <v>717518</v>
      </c>
      <c r="AH130" s="50">
        <f>[1]Барг!AH130+[1]Баунт!AH130+[1]Бичур!AH130+[1]Джид!AH130+[1]Еравн!AH130+[1]Заиграев!AH130+[1]Закаменск!AH130+[1]Иволг!AH130+[1]Кабанск!AH130+[1]Кижинг!AH130+[1]Курумкан!AH130+[1]Кяхта!AH130+[1]Муйский!AH130+[1]Мухоршибирь!AH130+[1]Окинский!AH130+[1]Прибайкальский!AH130+[1]Северобайк!AH130+[1]Селенгинский!AH130+[1]Тарбагат!AH130+[1]Тунк!AH130+[1]Хоринск!AH130+[1]ГП1!AH130+[1]ГП2!AH130+[1]ГП3!AH130+[1]ГБ4!AH130+[1]ГБ5!AH130+[1]ГП6!AH130</f>
        <v>237</v>
      </c>
      <c r="AI130" s="52">
        <f t="shared" si="43"/>
        <v>33.030530244537417</v>
      </c>
      <c r="AJ130" s="50">
        <f>[1]Барг!AJ130+[1]Баунт!AJ130+[1]Бичур!AJ130+[1]Джид!AJ130+[1]Еравн!AJ130+[1]Заиграев!AJ130+[1]Закаменск!AJ130+[1]Иволг!AJ130+[1]Кабанск!AJ130+[1]Кижинг!AJ130+[1]Курумкан!AJ130+[1]Кяхта!AJ130+[1]Муйский!AJ130+[1]Мухоршибирь!AJ130+[1]Окинский!AJ130+[1]Прибайкальский!AJ130+[1]Северобайк!AJ130+[1]Селенгинский!AJ130+[1]Тарбагат!AJ130+[1]Тунк!AJ130+[1]Хоринск!AJ130+[1]ГП1!AJ130+[1]ГП2!AJ130+[1]ГП3!AJ130+[1]ГБ4!AJ130+[1]ГБ5!AJ130+[1]ГП6!AJ130</f>
        <v>237</v>
      </c>
      <c r="AK130" s="52">
        <f t="shared" si="33"/>
        <v>33.030530244537417</v>
      </c>
      <c r="AL130" s="50">
        <f>[1]Барг!AL130+[1]Баунт!AL130+[1]Бичур!AL130+[1]Джид!AL130+[1]Еравн!AL130+[1]Заиграев!AL130+[1]Закаменск!AL130+[1]Иволг!AL130+[1]Кабанск!AL130+[1]Кижинг!AL130+[1]Курумкан!AL130+[1]Кяхта!AL130+[1]Муйский!AL130+[1]Мухоршибирь!AL130+[1]Окинский!AL130+[1]Прибайкальский!AL130+[1]Северобайк!AL130+[1]Селенгинский!AL130+[1]Тарбагат!AL130+[1]Тунк!AL130+[1]Хоринск!AL130+[1]ГП1!AL130+[1]ГП2!AL130+[1]ГП3!AL130+[1]ГБ4!AL130+[1]ГБ5!AL130+[1]ГП6!AL130</f>
        <v>68</v>
      </c>
      <c r="AM130" s="97">
        <f t="shared" si="44"/>
        <v>985431</v>
      </c>
      <c r="AN130" s="97">
        <f t="shared" si="44"/>
        <v>219</v>
      </c>
      <c r="AO130" s="53">
        <f t="shared" si="45"/>
        <v>22.223778224959432</v>
      </c>
      <c r="AP130" s="98">
        <f t="shared" si="46"/>
        <v>219</v>
      </c>
      <c r="AQ130" s="53">
        <f t="shared" si="34"/>
        <v>22.223778224959432</v>
      </c>
      <c r="AR130" s="99">
        <f t="shared" si="47"/>
        <v>28</v>
      </c>
      <c r="AS130" s="41">
        <v>982629</v>
      </c>
      <c r="AT130" s="41">
        <f t="shared" si="47"/>
        <v>237</v>
      </c>
      <c r="AU130" s="54">
        <f t="shared" si="48"/>
        <v>24.11897063896954</v>
      </c>
      <c r="AV130" s="41">
        <f t="shared" si="49"/>
        <v>237</v>
      </c>
      <c r="AW130" s="55">
        <f t="shared" si="50"/>
        <v>24.11897063896954</v>
      </c>
      <c r="AX130" s="41">
        <f t="shared" si="51"/>
        <v>68</v>
      </c>
      <c r="AZ130" s="14" t="s">
        <v>493</v>
      </c>
      <c r="BA130" s="14">
        <v>37417</v>
      </c>
      <c r="BB130" s="14" t="s">
        <v>494</v>
      </c>
      <c r="BC130" s="14">
        <v>237</v>
      </c>
      <c r="BD130" s="14">
        <v>237</v>
      </c>
      <c r="BE130" s="14">
        <v>68</v>
      </c>
      <c r="BF130" s="14"/>
      <c r="BG130" s="32">
        <f t="shared" si="28"/>
        <v>0</v>
      </c>
      <c r="BH130" s="32">
        <f t="shared" si="29"/>
        <v>0</v>
      </c>
      <c r="BI130" s="32">
        <f t="shared" si="30"/>
        <v>0</v>
      </c>
    </row>
    <row r="131" spans="1:61" s="44" customFormat="1" ht="15" x14ac:dyDescent="0.25">
      <c r="A131" s="14" t="s">
        <v>495</v>
      </c>
      <c r="B131" s="14" t="s">
        <v>496</v>
      </c>
      <c r="C131" s="33">
        <v>228702</v>
      </c>
      <c r="D131" s="46">
        <v>1</v>
      </c>
      <c r="E131" s="47">
        <f t="shared" si="35"/>
        <v>0.43725022081136145</v>
      </c>
      <c r="F131" s="46">
        <v>1</v>
      </c>
      <c r="G131" s="47">
        <f t="shared" si="36"/>
        <v>0.43725022081136145</v>
      </c>
      <c r="H131" s="46">
        <v>0</v>
      </c>
      <c r="I131" s="19">
        <v>226543</v>
      </c>
      <c r="J131" s="46">
        <f>[1]Барг!J131+[1]Баунт!J131+[1]Бичур!J131+[1]Джид!J131+[1]Еравн!J131+[1]Заиграев!J131+[1]Закаменск!J131+[1]Иволг!J131+[1]Кабанск!J131+[1]Кижинг!J131+[1]Курумкан!J131+[1]Кяхта!J131+[1]Муйский!J131+[1]Мухоршибирь!J131+[1]Окинский!J131+[1]Прибайкальский!J131+[1]Северобайк!J131+[1]Селенгинский!J131+[1]Тарбагат!J131+[1]Тунк!J131+[1]Хоринск!J131+[1]ГП1!J131+[1]ГП2!J131+[1]ГП3!J131+[1]ГБ4!J131+[1]ГБ5!J131+[1]ГП6!J131</f>
        <v>2</v>
      </c>
      <c r="K131" s="73">
        <f t="shared" si="37"/>
        <v>0.88283460535086056</v>
      </c>
      <c r="L131" s="94">
        <f>[1]Барг!L131+[1]Баунт!L131+[1]Бичур!L131+[1]Джид!L131+[1]Еравн!L131+[1]Заиграев!L131+[1]Закаменск!L131+[1]Иволг!L131+[1]Кабанск!L131+[1]Кижинг!L131+[1]Курумкан!L131+[1]Кяхта!L131+[1]Муйский!L131+[1]Мухоршибирь!L131+[1]Окинский!L131+[1]Прибайкальский!L131+[1]Северобайк!L131+[1]Селенгинский!L131+[1]Тарбагат!L131+[1]Тунк!L131+[1]Хоринск!L131+[1]ГП1!L131+[1]ГП2!L131+[1]ГП3!L131+[1]ГБ4!L131+[1]ГБ5!L131+[1]ГП6!L131</f>
        <v>2</v>
      </c>
      <c r="M131" s="73">
        <f t="shared" si="31"/>
        <v>0.88283460535086056</v>
      </c>
      <c r="N131" s="95">
        <f>[1]Барг!N131+[1]Баунт!N131+[1]Бичур!N131+[1]Джид!N131+[1]Еравн!N131+[1]Заиграев!N131+[1]Закаменск!N131+[1]Иволг!N131+[1]Кабанск!N131+[1]Кижинг!N131+[1]Курумкан!N131+[1]Кяхта!N131+[1]Муйский!N131+[1]Мухоршибирь!N131+[1]Окинский!N131+[1]Прибайкальский!N131+[1]Северобайк!N131+[1]Селенгинский!N131+[1]Тарбагат!N131+[1]Тунк!N131+[1]Хоринск!N131+[1]ГП1!N131+[1]ГП2!N131+[1]ГП3!N131+[1]ГБ4!N131+[1]ГБ5!N131+[1]ГП6!N131</f>
        <v>2</v>
      </c>
      <c r="O131" s="48">
        <v>37580</v>
      </c>
      <c r="P131" s="48">
        <v>0</v>
      </c>
      <c r="Q131" s="49">
        <f t="shared" si="38"/>
        <v>0</v>
      </c>
      <c r="R131" s="48">
        <v>0</v>
      </c>
      <c r="S131" s="49">
        <f t="shared" si="39"/>
        <v>0</v>
      </c>
      <c r="T131" s="48">
        <v>0</v>
      </c>
      <c r="U131" s="96">
        <v>38568</v>
      </c>
      <c r="V131" s="96">
        <f>[1]Барг!V131+[1]Баунт!V131+[1]Бичур!V131+[1]Джид!V131+[1]Еравн!V131+[1]Заиграев!V131+[1]Закаменск!V131+[1]Иволг!V131+[1]Кабанск!V131+[1]Кижинг!V131+[1]Курумкан!V131+[1]Кяхта!V131+[1]Муйский!V131+[1]Мухоршибирь!V131+[1]Окинский!V131+[1]Прибайкальский!V131+[1]Северобайк!V131+[1]Селенгинский!V131+[1]Тарбагат!V131+[1]Тунк!V131+[1]Хоринск!V131+[1]ГП1!V131+[1]ГП2!V131+[1]ГП3!V131+[1]ГБ4!V131+[1]ГБ5!V131+[1]ГП6!V131</f>
        <v>0</v>
      </c>
      <c r="W131" s="49">
        <f t="shared" si="40"/>
        <v>0</v>
      </c>
      <c r="X131" s="48">
        <f>[1]Барг!X131+[1]Баунт!X131+[1]Бичур!X131+[1]Джид!X131+[1]Еравн!X131+[1]Заиграев!X131+[1]Закаменск!X131+[1]Иволг!X131+[1]Кабанск!X131+[1]Кижинг!X131+[1]Курумкан!X131+[1]Кяхта!X131+[1]Муйский!X131+[1]Мухоршибирь!X131+[1]Окинский!X131+[1]Прибайкальский!X131+[1]Северобайк!X131+[1]Селенгинский!X131+[1]Тарбагат!X131+[1]Тунк!X131+[1]Хоринск!X131+[1]ГП1!X131+[1]ГП2!X131+[1]ГП3!X131+[1]ГБ4!X131+[1]ГБ5!X131+[1]ГП6!X131</f>
        <v>0</v>
      </c>
      <c r="Y131" s="49">
        <f t="shared" si="32"/>
        <v>0</v>
      </c>
      <c r="Z131" s="48">
        <f>[1]Барг!Z131+[1]Баунт!Z131+[1]Бичур!Z131+[1]Джид!Z131+[1]Еравн!Z131+[1]Заиграев!Z131+[1]Закаменск!Z131+[1]Иволг!Z131+[1]Кабанск!Z131+[1]Кижинг!Z131+[1]Курумкан!Z131+[1]Кяхта!Z131+[1]Муйский!Z131+[1]Мухоршибирь!Z131+[1]Окинский!Z131+[1]Прибайкальский!Z131+[1]Северобайк!Z131+[1]Селенгинский!Z131+[1]Тарбагат!Z131+[1]Тунк!Z131+[1]Хоринск!Z131+[1]ГП1!Z131+[1]ГП2!Z131+[1]ГП3!Z131+[1]ГБ4!Z131+[1]ГБ5!Z131+[1]ГП6!Z131</f>
        <v>0</v>
      </c>
      <c r="AA131" s="50">
        <v>719149</v>
      </c>
      <c r="AB131" s="50">
        <v>1199</v>
      </c>
      <c r="AC131" s="52">
        <f t="shared" si="41"/>
        <v>166.72483727294343</v>
      </c>
      <c r="AD131" s="50">
        <v>1199</v>
      </c>
      <c r="AE131" s="52">
        <f t="shared" si="42"/>
        <v>166.72483727294343</v>
      </c>
      <c r="AF131" s="50">
        <v>190</v>
      </c>
      <c r="AG131" s="50">
        <v>717518</v>
      </c>
      <c r="AH131" s="50">
        <f>[1]Барг!AH131+[1]Баунт!AH131+[1]Бичур!AH131+[1]Джид!AH131+[1]Еравн!AH131+[1]Заиграев!AH131+[1]Закаменск!AH131+[1]Иволг!AH131+[1]Кабанск!AH131+[1]Кижинг!AH131+[1]Курумкан!AH131+[1]Кяхта!AH131+[1]Муйский!AH131+[1]Мухоршибирь!AH131+[1]Окинский!AH131+[1]Прибайкальский!AH131+[1]Северобайк!AH131+[1]Селенгинский!AH131+[1]Тарбагат!AH131+[1]Тунк!AH131+[1]Хоринск!AH131+[1]ГП1!AH131+[1]ГП2!AH131+[1]ГП3!AH131+[1]ГБ4!AH131+[1]ГБ5!AH131+[1]ГП6!AH131</f>
        <v>1145</v>
      </c>
      <c r="AI131" s="52">
        <f t="shared" si="43"/>
        <v>159.57787818563438</v>
      </c>
      <c r="AJ131" s="50">
        <f>[1]Барг!AJ131+[1]Баунт!AJ131+[1]Бичур!AJ131+[1]Джид!AJ131+[1]Еравн!AJ131+[1]Заиграев!AJ131+[1]Закаменск!AJ131+[1]Иволг!AJ131+[1]Кабанск!AJ131+[1]Кижинг!AJ131+[1]Курумкан!AJ131+[1]Кяхта!AJ131+[1]Муйский!AJ131+[1]Мухоршибирь!AJ131+[1]Окинский!AJ131+[1]Прибайкальский!AJ131+[1]Северобайк!AJ131+[1]Селенгинский!AJ131+[1]Тарбагат!AJ131+[1]Тунк!AJ131+[1]Хоринск!AJ131+[1]ГП1!AJ131+[1]ГП2!AJ131+[1]ГП3!AJ131+[1]ГБ4!AJ131+[1]ГБ5!AJ131+[1]ГП6!AJ131</f>
        <v>1145</v>
      </c>
      <c r="AK131" s="52">
        <f t="shared" si="33"/>
        <v>159.57787818563438</v>
      </c>
      <c r="AL131" s="50">
        <f>[1]Барг!AL131+[1]Баунт!AL131+[1]Бичур!AL131+[1]Джид!AL131+[1]Еравн!AL131+[1]Заиграев!AL131+[1]Закаменск!AL131+[1]Иволг!AL131+[1]Кабанск!AL131+[1]Кижинг!AL131+[1]Курумкан!AL131+[1]Кяхта!AL131+[1]Муйский!AL131+[1]Мухоршибирь!AL131+[1]Окинский!AL131+[1]Прибайкальский!AL131+[1]Северобайк!AL131+[1]Селенгинский!AL131+[1]Тарбагат!AL131+[1]Тунк!AL131+[1]Хоринск!AL131+[1]ГП1!AL131+[1]ГП2!AL131+[1]ГП3!AL131+[1]ГБ4!AL131+[1]ГБ5!AL131+[1]ГП6!AL131</f>
        <v>269</v>
      </c>
      <c r="AM131" s="97">
        <f t="shared" si="44"/>
        <v>985431</v>
      </c>
      <c r="AN131" s="97">
        <f t="shared" si="44"/>
        <v>1200</v>
      </c>
      <c r="AO131" s="53">
        <f t="shared" si="45"/>
        <v>121.77412726005169</v>
      </c>
      <c r="AP131" s="98">
        <f t="shared" si="46"/>
        <v>1200</v>
      </c>
      <c r="AQ131" s="53">
        <f t="shared" si="34"/>
        <v>121.77412726005169</v>
      </c>
      <c r="AR131" s="99">
        <f t="shared" si="47"/>
        <v>190</v>
      </c>
      <c r="AS131" s="41">
        <v>982629</v>
      </c>
      <c r="AT131" s="41">
        <f t="shared" si="47"/>
        <v>1147</v>
      </c>
      <c r="AU131" s="54">
        <f t="shared" si="48"/>
        <v>116.72767646792431</v>
      </c>
      <c r="AV131" s="41">
        <f t="shared" si="49"/>
        <v>1147</v>
      </c>
      <c r="AW131" s="55">
        <f t="shared" si="50"/>
        <v>116.72767646792431</v>
      </c>
      <c r="AX131" s="41">
        <f t="shared" si="51"/>
        <v>271</v>
      </c>
      <c r="AY131" s="1"/>
      <c r="AZ131" s="14" t="s">
        <v>496</v>
      </c>
      <c r="BA131" s="14">
        <v>37782</v>
      </c>
      <c r="BB131" s="14" t="s">
        <v>497</v>
      </c>
      <c r="BC131" s="14">
        <v>1147</v>
      </c>
      <c r="BD131" s="14">
        <v>1147</v>
      </c>
      <c r="BE131" s="14">
        <v>271</v>
      </c>
      <c r="BF131" s="32"/>
      <c r="BG131" s="32">
        <f t="shared" si="28"/>
        <v>0</v>
      </c>
      <c r="BH131" s="32">
        <f t="shared" si="29"/>
        <v>0</v>
      </c>
      <c r="BI131" s="32">
        <f t="shared" si="30"/>
        <v>0</v>
      </c>
    </row>
    <row r="132" spans="1:61" ht="15" x14ac:dyDescent="0.25">
      <c r="A132" s="14" t="s">
        <v>498</v>
      </c>
      <c r="B132" s="14" t="s">
        <v>499</v>
      </c>
      <c r="C132" s="33">
        <v>228702</v>
      </c>
      <c r="D132" s="46">
        <v>0</v>
      </c>
      <c r="E132" s="47">
        <f t="shared" si="35"/>
        <v>0</v>
      </c>
      <c r="F132" s="46">
        <v>0</v>
      </c>
      <c r="G132" s="47">
        <f t="shared" si="36"/>
        <v>0</v>
      </c>
      <c r="H132" s="46">
        <v>0</v>
      </c>
      <c r="I132" s="19">
        <v>226543</v>
      </c>
      <c r="J132" s="46">
        <f>[1]Барг!J132+[1]Баунт!J132+[1]Бичур!J132+[1]Джид!J132+[1]Еравн!J132+[1]Заиграев!J132+[1]Закаменск!J132+[1]Иволг!J132+[1]Кабанск!J132+[1]Кижинг!J132+[1]Курумкан!J132+[1]Кяхта!J132+[1]Муйский!J132+[1]Мухоршибирь!J132+[1]Окинский!J132+[1]Прибайкальский!J132+[1]Северобайк!J132+[1]Селенгинский!J132+[1]Тарбагат!J132+[1]Тунк!J132+[1]Хоринск!J132+[1]ГП1!J132+[1]ГП2!J132+[1]ГП3!J132+[1]ГБ4!J132+[1]ГБ5!J132+[1]ГП6!J132</f>
        <v>0</v>
      </c>
      <c r="K132" s="73">
        <f t="shared" si="37"/>
        <v>0</v>
      </c>
      <c r="L132" s="94">
        <f>[1]Барг!L132+[1]Баунт!L132+[1]Бичур!L132+[1]Джид!L132+[1]Еравн!L132+[1]Заиграев!L132+[1]Закаменск!L132+[1]Иволг!L132+[1]Кабанск!L132+[1]Кижинг!L132+[1]Курумкан!L132+[1]Кяхта!L132+[1]Муйский!L132+[1]Мухоршибирь!L132+[1]Окинский!L132+[1]Прибайкальский!L132+[1]Северобайк!L132+[1]Селенгинский!L132+[1]Тарбагат!L132+[1]Тунк!L132+[1]Хоринск!L132+[1]ГП1!L132+[1]ГП2!L132+[1]ГП3!L132+[1]ГБ4!L132+[1]ГБ5!L132+[1]ГП6!L132</f>
        <v>0</v>
      </c>
      <c r="M132" s="73">
        <f t="shared" si="31"/>
        <v>0</v>
      </c>
      <c r="N132" s="95">
        <f>[1]Барг!N132+[1]Баунт!N132+[1]Бичур!N132+[1]Джид!N132+[1]Еравн!N132+[1]Заиграев!N132+[1]Закаменск!N132+[1]Иволг!N132+[1]Кабанск!N132+[1]Кижинг!N132+[1]Курумкан!N132+[1]Кяхта!N132+[1]Муйский!N132+[1]Мухоршибирь!N132+[1]Окинский!N132+[1]Прибайкальский!N132+[1]Северобайк!N132+[1]Селенгинский!N132+[1]Тарбагат!N132+[1]Тунк!N132+[1]Хоринск!N132+[1]ГП1!N132+[1]ГП2!N132+[1]ГП3!N132+[1]ГБ4!N132+[1]ГБ5!N132+[1]ГП6!N132</f>
        <v>0</v>
      </c>
      <c r="O132" s="48">
        <v>37580</v>
      </c>
      <c r="P132" s="48">
        <v>0</v>
      </c>
      <c r="Q132" s="49">
        <f t="shared" si="38"/>
        <v>0</v>
      </c>
      <c r="R132" s="48">
        <v>0</v>
      </c>
      <c r="S132" s="49">
        <f t="shared" si="39"/>
        <v>0</v>
      </c>
      <c r="T132" s="48">
        <v>0</v>
      </c>
      <c r="U132" s="96">
        <v>38568</v>
      </c>
      <c r="V132" s="96">
        <f>[1]Барг!V132+[1]Баунт!V132+[1]Бичур!V132+[1]Джид!V132+[1]Еравн!V132+[1]Заиграев!V132+[1]Закаменск!V132+[1]Иволг!V132+[1]Кабанск!V132+[1]Кижинг!V132+[1]Курумкан!V132+[1]Кяхта!V132+[1]Муйский!V132+[1]Мухоршибирь!V132+[1]Окинский!V132+[1]Прибайкальский!V132+[1]Северобайк!V132+[1]Селенгинский!V132+[1]Тарбагат!V132+[1]Тунк!V132+[1]Хоринск!V132+[1]ГП1!V132+[1]ГП2!V132+[1]ГП3!V132+[1]ГБ4!V132+[1]ГБ5!V132+[1]ГП6!V132</f>
        <v>0</v>
      </c>
      <c r="W132" s="49">
        <f t="shared" si="40"/>
        <v>0</v>
      </c>
      <c r="X132" s="48">
        <f>[1]Барг!X132+[1]Баунт!X132+[1]Бичур!X132+[1]Джид!X132+[1]Еравн!X132+[1]Заиграев!X132+[1]Закаменск!X132+[1]Иволг!X132+[1]Кабанск!X132+[1]Кижинг!X132+[1]Курумкан!X132+[1]Кяхта!X132+[1]Муйский!X132+[1]Мухоршибирь!X132+[1]Окинский!X132+[1]Прибайкальский!X132+[1]Северобайк!X132+[1]Селенгинский!X132+[1]Тарбагат!X132+[1]Тунк!X132+[1]Хоринск!X132+[1]ГП1!X132+[1]ГП2!X132+[1]ГП3!X132+[1]ГБ4!X132+[1]ГБ5!X132+[1]ГП6!X132</f>
        <v>0</v>
      </c>
      <c r="Y132" s="49">
        <f t="shared" si="32"/>
        <v>0</v>
      </c>
      <c r="Z132" s="48">
        <f>[1]Барг!Z132+[1]Баунт!Z132+[1]Бичур!Z132+[1]Джид!Z132+[1]Еравн!Z132+[1]Заиграев!Z132+[1]Закаменск!Z132+[1]Иволг!Z132+[1]Кабанск!Z132+[1]Кижинг!Z132+[1]Курумкан!Z132+[1]Кяхта!Z132+[1]Муйский!Z132+[1]Мухоршибирь!Z132+[1]Окинский!Z132+[1]Прибайкальский!Z132+[1]Северобайк!Z132+[1]Селенгинский!Z132+[1]Тарбагат!Z132+[1]Тунк!Z132+[1]Хоринск!Z132+[1]ГП1!Z132+[1]ГП2!Z132+[1]ГП3!Z132+[1]ГБ4!Z132+[1]ГБ5!Z132+[1]ГП6!Z132</f>
        <v>0</v>
      </c>
      <c r="AA132" s="50">
        <v>719149</v>
      </c>
      <c r="AB132" s="50">
        <v>58</v>
      </c>
      <c r="AC132" s="52">
        <f t="shared" si="41"/>
        <v>8.0650880415602337</v>
      </c>
      <c r="AD132" s="50">
        <v>58</v>
      </c>
      <c r="AE132" s="52">
        <f t="shared" si="42"/>
        <v>8.0650880415602337</v>
      </c>
      <c r="AF132" s="50">
        <v>21</v>
      </c>
      <c r="AG132" s="50">
        <v>717518</v>
      </c>
      <c r="AH132" s="50">
        <f>[1]Барг!AH132+[1]Баунт!AH132+[1]Бичур!AH132+[1]Джид!AH132+[1]Еравн!AH132+[1]Заиграев!AH132+[1]Закаменск!AH132+[1]Иволг!AH132+[1]Кабанск!AH132+[1]Кижинг!AH132+[1]Курумкан!AH132+[1]Кяхта!AH132+[1]Муйский!AH132+[1]Мухоршибирь!AH132+[1]Окинский!AH132+[1]Прибайкальский!AH132+[1]Северобайк!AH132+[1]Селенгинский!AH132+[1]Тарбагат!AH132+[1]Тунк!AH132+[1]Хоринск!AH132+[1]ГП1!AH132+[1]ГП2!AH132+[1]ГП3!AH132+[1]ГБ4!AH132+[1]ГБ5!AH132+[1]ГП6!AH132</f>
        <v>56</v>
      </c>
      <c r="AI132" s="52">
        <f t="shared" si="43"/>
        <v>7.804682251873821</v>
      </c>
      <c r="AJ132" s="50">
        <f>[1]Барг!AJ132+[1]Баунт!AJ132+[1]Бичур!AJ132+[1]Джид!AJ132+[1]Еравн!AJ132+[1]Заиграев!AJ132+[1]Закаменск!AJ132+[1]Иволг!AJ132+[1]Кабанск!AJ132+[1]Кижинг!AJ132+[1]Курумкан!AJ132+[1]Кяхта!AJ132+[1]Муйский!AJ132+[1]Мухоршибирь!AJ132+[1]Окинский!AJ132+[1]Прибайкальский!AJ132+[1]Северобайк!AJ132+[1]Селенгинский!AJ132+[1]Тарбагат!AJ132+[1]Тунк!AJ132+[1]Хоринск!AJ132+[1]ГП1!AJ132+[1]ГП2!AJ132+[1]ГП3!AJ132+[1]ГБ4!AJ132+[1]ГБ5!AJ132+[1]ГП6!AJ132</f>
        <v>56</v>
      </c>
      <c r="AK132" s="52">
        <f t="shared" si="33"/>
        <v>7.804682251873821</v>
      </c>
      <c r="AL132" s="50">
        <f>[1]Барг!AL132+[1]Баунт!AL132+[1]Бичур!AL132+[1]Джид!AL132+[1]Еравн!AL132+[1]Заиграев!AL132+[1]Закаменск!AL132+[1]Иволг!AL132+[1]Кабанск!AL132+[1]Кижинг!AL132+[1]Курумкан!AL132+[1]Кяхта!AL132+[1]Муйский!AL132+[1]Мухоршибирь!AL132+[1]Окинский!AL132+[1]Прибайкальский!AL132+[1]Северобайк!AL132+[1]Селенгинский!AL132+[1]Тарбагат!AL132+[1]Тунк!AL132+[1]Хоринск!AL132+[1]ГП1!AL132+[1]ГП2!AL132+[1]ГП3!AL132+[1]ГБ4!AL132+[1]ГБ5!AL132+[1]ГП6!AL132</f>
        <v>30</v>
      </c>
      <c r="AM132" s="97">
        <f t="shared" si="44"/>
        <v>985431</v>
      </c>
      <c r="AN132" s="97">
        <f t="shared" si="44"/>
        <v>58</v>
      </c>
      <c r="AO132" s="53">
        <f t="shared" si="45"/>
        <v>5.8857494842358316</v>
      </c>
      <c r="AP132" s="98">
        <f t="shared" si="46"/>
        <v>58</v>
      </c>
      <c r="AQ132" s="53">
        <f t="shared" si="34"/>
        <v>5.8857494842358316</v>
      </c>
      <c r="AR132" s="99">
        <f t="shared" si="47"/>
        <v>21</v>
      </c>
      <c r="AS132" s="41">
        <v>982629</v>
      </c>
      <c r="AT132" s="41">
        <f t="shared" si="47"/>
        <v>56</v>
      </c>
      <c r="AU132" s="54">
        <f t="shared" si="48"/>
        <v>5.6989972817818328</v>
      </c>
      <c r="AV132" s="41">
        <f t="shared" si="49"/>
        <v>56</v>
      </c>
      <c r="AW132" s="55">
        <f t="shared" si="50"/>
        <v>5.6989972817818328</v>
      </c>
      <c r="AX132" s="41">
        <f t="shared" si="51"/>
        <v>30</v>
      </c>
      <c r="AZ132" s="14" t="s">
        <v>500</v>
      </c>
      <c r="BA132" s="14">
        <v>38148</v>
      </c>
      <c r="BB132" s="14" t="s">
        <v>501</v>
      </c>
      <c r="BC132" s="14">
        <v>56</v>
      </c>
      <c r="BD132" s="14">
        <v>56</v>
      </c>
      <c r="BE132" s="14">
        <v>30</v>
      </c>
      <c r="BF132" s="14"/>
      <c r="BG132" s="32">
        <f t="shared" si="28"/>
        <v>0</v>
      </c>
      <c r="BH132" s="32">
        <f t="shared" si="29"/>
        <v>0</v>
      </c>
      <c r="BI132" s="32">
        <f t="shared" si="30"/>
        <v>0</v>
      </c>
    </row>
    <row r="133" spans="1:61" ht="15" x14ac:dyDescent="0.25">
      <c r="A133" s="14" t="s">
        <v>502</v>
      </c>
      <c r="B133" s="14" t="s">
        <v>503</v>
      </c>
      <c r="C133" s="33">
        <v>228702</v>
      </c>
      <c r="D133" s="46">
        <v>0</v>
      </c>
      <c r="E133" s="47">
        <f t="shared" si="35"/>
        <v>0</v>
      </c>
      <c r="F133" s="46">
        <v>0</v>
      </c>
      <c r="G133" s="47">
        <f t="shared" si="36"/>
        <v>0</v>
      </c>
      <c r="H133" s="46">
        <v>0</v>
      </c>
      <c r="I133" s="19">
        <v>226543</v>
      </c>
      <c r="J133" s="46">
        <f>[1]Барг!J133+[1]Баунт!J133+[1]Бичур!J133+[1]Джид!J133+[1]Еравн!J133+[1]Заиграев!J133+[1]Закаменск!J133+[1]Иволг!J133+[1]Кабанск!J133+[1]Кижинг!J133+[1]Курумкан!J133+[1]Кяхта!J133+[1]Муйский!J133+[1]Мухоршибирь!J133+[1]Окинский!J133+[1]Прибайкальский!J133+[1]Северобайк!J133+[1]Селенгинский!J133+[1]Тарбагат!J133+[1]Тунк!J133+[1]Хоринск!J133+[1]ГП1!J133+[1]ГП2!J133+[1]ГП3!J133+[1]ГБ4!J133+[1]ГБ5!J133+[1]ГП6!J133</f>
        <v>0</v>
      </c>
      <c r="K133" s="73">
        <f t="shared" si="37"/>
        <v>0</v>
      </c>
      <c r="L133" s="94">
        <f>[1]Барг!L133+[1]Баунт!L133+[1]Бичур!L133+[1]Джид!L133+[1]Еравн!L133+[1]Заиграев!L133+[1]Закаменск!L133+[1]Иволг!L133+[1]Кабанск!L133+[1]Кижинг!L133+[1]Курумкан!L133+[1]Кяхта!L133+[1]Муйский!L133+[1]Мухоршибирь!L133+[1]Окинский!L133+[1]Прибайкальский!L133+[1]Северобайк!L133+[1]Селенгинский!L133+[1]Тарбагат!L133+[1]Тунк!L133+[1]Хоринск!L133+[1]ГП1!L133+[1]ГП2!L133+[1]ГП3!L133+[1]ГБ4!L133+[1]ГБ5!L133+[1]ГП6!L133</f>
        <v>0</v>
      </c>
      <c r="M133" s="73">
        <f t="shared" si="31"/>
        <v>0</v>
      </c>
      <c r="N133" s="95">
        <f>[1]Барг!N133+[1]Баунт!N133+[1]Бичур!N133+[1]Джид!N133+[1]Еравн!N133+[1]Заиграев!N133+[1]Закаменск!N133+[1]Иволг!N133+[1]Кабанск!N133+[1]Кижинг!N133+[1]Курумкан!N133+[1]Кяхта!N133+[1]Муйский!N133+[1]Мухоршибирь!N133+[1]Окинский!N133+[1]Прибайкальский!N133+[1]Северобайк!N133+[1]Селенгинский!N133+[1]Тарбагат!N133+[1]Тунк!N133+[1]Хоринск!N133+[1]ГП1!N133+[1]ГП2!N133+[1]ГП3!N133+[1]ГБ4!N133+[1]ГБ5!N133+[1]ГП6!N133</f>
        <v>0</v>
      </c>
      <c r="O133" s="48">
        <v>37580</v>
      </c>
      <c r="P133" s="48">
        <v>0</v>
      </c>
      <c r="Q133" s="49">
        <f t="shared" si="38"/>
        <v>0</v>
      </c>
      <c r="R133" s="48">
        <v>0</v>
      </c>
      <c r="S133" s="49">
        <f t="shared" si="39"/>
        <v>0</v>
      </c>
      <c r="T133" s="48">
        <v>0</v>
      </c>
      <c r="U133" s="96">
        <v>38568</v>
      </c>
      <c r="V133" s="96">
        <f>[1]Барг!V133+[1]Баунт!V133+[1]Бичур!V133+[1]Джид!V133+[1]Еравн!V133+[1]Заиграев!V133+[1]Закаменск!V133+[1]Иволг!V133+[1]Кабанск!V133+[1]Кижинг!V133+[1]Курумкан!V133+[1]Кяхта!V133+[1]Муйский!V133+[1]Мухоршибирь!V133+[1]Окинский!V133+[1]Прибайкальский!V133+[1]Северобайк!V133+[1]Селенгинский!V133+[1]Тарбагат!V133+[1]Тунк!V133+[1]Хоринск!V133+[1]ГП1!V133+[1]ГП2!V133+[1]ГП3!V133+[1]ГБ4!V133+[1]ГБ5!V133+[1]ГП6!V133</f>
        <v>0</v>
      </c>
      <c r="W133" s="49">
        <f t="shared" si="40"/>
        <v>0</v>
      </c>
      <c r="X133" s="48">
        <f>[1]Барг!X133+[1]Баунт!X133+[1]Бичур!X133+[1]Джид!X133+[1]Еравн!X133+[1]Заиграев!X133+[1]Закаменск!X133+[1]Иволг!X133+[1]Кабанск!X133+[1]Кижинг!X133+[1]Курумкан!X133+[1]Кяхта!X133+[1]Муйский!X133+[1]Мухоршибирь!X133+[1]Окинский!X133+[1]Прибайкальский!X133+[1]Северобайк!X133+[1]Селенгинский!X133+[1]Тарбагат!X133+[1]Тунк!X133+[1]Хоринск!X133+[1]ГП1!X133+[1]ГП2!X133+[1]ГП3!X133+[1]ГБ4!X133+[1]ГБ5!X133+[1]ГП6!X133</f>
        <v>0</v>
      </c>
      <c r="Y133" s="49">
        <f t="shared" si="32"/>
        <v>0</v>
      </c>
      <c r="Z133" s="48">
        <f>[1]Барг!Z133+[1]Баунт!Z133+[1]Бичур!Z133+[1]Джид!Z133+[1]Еравн!Z133+[1]Заиграев!Z133+[1]Закаменск!Z133+[1]Иволг!Z133+[1]Кабанск!Z133+[1]Кижинг!Z133+[1]Курумкан!Z133+[1]Кяхта!Z133+[1]Муйский!Z133+[1]Мухоршибирь!Z133+[1]Окинский!Z133+[1]Прибайкальский!Z133+[1]Северобайк!Z133+[1]Селенгинский!Z133+[1]Тарбагат!Z133+[1]Тунк!Z133+[1]Хоринск!Z133+[1]ГП1!Z133+[1]ГП2!Z133+[1]ГП3!Z133+[1]ГБ4!Z133+[1]ГБ5!Z133+[1]ГП6!Z133</f>
        <v>0</v>
      </c>
      <c r="AA133" s="50">
        <v>719149</v>
      </c>
      <c r="AB133" s="50">
        <v>548</v>
      </c>
      <c r="AC133" s="52">
        <f t="shared" si="41"/>
        <v>76.201176668534615</v>
      </c>
      <c r="AD133" s="50">
        <v>12</v>
      </c>
      <c r="AE133" s="52">
        <f t="shared" si="42"/>
        <v>1.6686389051503929</v>
      </c>
      <c r="AF133" s="50">
        <v>447</v>
      </c>
      <c r="AG133" s="50">
        <v>717518</v>
      </c>
      <c r="AH133" s="50">
        <f>[1]Барг!AH133+[1]Баунт!AH133+[1]Бичур!AH133+[1]Джид!AH133+[1]Еравн!AH133+[1]Заиграев!AH133+[1]Закаменск!AH133+[1]Иволг!AH133+[1]Кабанск!AH133+[1]Кижинг!AH133+[1]Курумкан!AH133+[1]Кяхта!AH133+[1]Муйский!AH133+[1]Мухоршибирь!AH133+[1]Окинский!AH133+[1]Прибайкальский!AH133+[1]Северобайк!AH133+[1]Селенгинский!AH133+[1]Тарбагат!AH133+[1]Тунк!AH133+[1]Хоринск!AH133+[1]ГП1!AH133+[1]ГП2!AH133+[1]ГП3!AH133+[1]ГБ4!AH133+[1]ГБ5!AH133+[1]ГП6!AH133</f>
        <v>253</v>
      </c>
      <c r="AI133" s="52">
        <f t="shared" si="43"/>
        <v>35.260439459358508</v>
      </c>
      <c r="AJ133" s="50">
        <f>[1]Барг!AJ133+[1]Баунт!AJ133+[1]Бичур!AJ133+[1]Джид!AJ133+[1]Еравн!AJ133+[1]Заиграев!AJ133+[1]Закаменск!AJ133+[1]Иволг!AJ133+[1]Кабанск!AJ133+[1]Кижинг!AJ133+[1]Курумкан!AJ133+[1]Кяхта!AJ133+[1]Муйский!AJ133+[1]Мухоршибирь!AJ133+[1]Окинский!AJ133+[1]Прибайкальский!AJ133+[1]Северобайк!AJ133+[1]Селенгинский!AJ133+[1]Тарбагат!AJ133+[1]Тунк!AJ133+[1]Хоринск!AJ133+[1]ГП1!AJ133+[1]ГП2!AJ133+[1]ГП3!AJ133+[1]ГБ4!AJ133+[1]ГБ5!AJ133+[1]ГП6!AJ133</f>
        <v>253</v>
      </c>
      <c r="AK133" s="52">
        <f t="shared" si="33"/>
        <v>35.260439459358508</v>
      </c>
      <c r="AL133" s="50">
        <f>[1]Барг!AL133+[1]Баунт!AL133+[1]Бичур!AL133+[1]Джид!AL133+[1]Еравн!AL133+[1]Заиграев!AL133+[1]Закаменск!AL133+[1]Иволг!AL133+[1]Кабанск!AL133+[1]Кижинг!AL133+[1]Курумкан!AL133+[1]Кяхта!AL133+[1]Муйский!AL133+[1]Мухоршибирь!AL133+[1]Окинский!AL133+[1]Прибайкальский!AL133+[1]Северобайк!AL133+[1]Селенгинский!AL133+[1]Тарбагат!AL133+[1]Тунк!AL133+[1]Хоринск!AL133+[1]ГП1!AL133+[1]ГП2!AL133+[1]ГП3!AL133+[1]ГБ4!AL133+[1]ГБ5!AL133+[1]ГП6!AL133</f>
        <v>109</v>
      </c>
      <c r="AM133" s="97">
        <f t="shared" si="44"/>
        <v>985431</v>
      </c>
      <c r="AN133" s="97">
        <f t="shared" si="44"/>
        <v>548</v>
      </c>
      <c r="AO133" s="53">
        <f t="shared" si="45"/>
        <v>55.610184782090272</v>
      </c>
      <c r="AP133" s="98">
        <f t="shared" si="46"/>
        <v>12</v>
      </c>
      <c r="AQ133" s="53">
        <f t="shared" si="34"/>
        <v>1.2177412726005168</v>
      </c>
      <c r="AR133" s="99">
        <f t="shared" si="47"/>
        <v>447</v>
      </c>
      <c r="AS133" s="41">
        <v>982629</v>
      </c>
      <c r="AT133" s="41">
        <f t="shared" si="47"/>
        <v>253</v>
      </c>
      <c r="AU133" s="54">
        <f t="shared" si="48"/>
        <v>25.747255576621491</v>
      </c>
      <c r="AV133" s="41">
        <f t="shared" si="49"/>
        <v>253</v>
      </c>
      <c r="AW133" s="55">
        <f t="shared" si="50"/>
        <v>25.747255576621491</v>
      </c>
      <c r="AX133" s="41">
        <f t="shared" si="51"/>
        <v>109</v>
      </c>
      <c r="AZ133" s="14" t="s">
        <v>504</v>
      </c>
      <c r="BA133" s="14">
        <v>38513</v>
      </c>
      <c r="BB133" s="14" t="s">
        <v>505</v>
      </c>
      <c r="BC133" s="14">
        <v>253</v>
      </c>
      <c r="BD133" s="14">
        <v>253</v>
      </c>
      <c r="BE133" s="14">
        <v>109</v>
      </c>
      <c r="BF133" s="14"/>
      <c r="BG133" s="32">
        <f t="shared" ref="BG133:BG196" si="52">AT133-BC133</f>
        <v>0</v>
      </c>
      <c r="BH133" s="32">
        <f t="shared" ref="BH133:BH196" si="53">AV133-BD133</f>
        <v>0</v>
      </c>
      <c r="BI133" s="32">
        <f t="shared" ref="BI133:BI196" si="54">AX133-BE133</f>
        <v>0</v>
      </c>
    </row>
    <row r="134" spans="1:61" ht="15" x14ac:dyDescent="0.25">
      <c r="A134" s="14" t="s">
        <v>506</v>
      </c>
      <c r="B134" s="14" t="s">
        <v>507</v>
      </c>
      <c r="C134" s="33">
        <v>228702</v>
      </c>
      <c r="D134" s="46">
        <v>2</v>
      </c>
      <c r="E134" s="47">
        <f t="shared" si="35"/>
        <v>0.87450044162272289</v>
      </c>
      <c r="F134" s="46">
        <v>1</v>
      </c>
      <c r="G134" s="47">
        <f t="shared" si="36"/>
        <v>0.43725022081136145</v>
      </c>
      <c r="H134" s="46">
        <v>1</v>
      </c>
      <c r="I134" s="19">
        <v>226543</v>
      </c>
      <c r="J134" s="46">
        <f>[1]Барг!J134+[1]Баунт!J134+[1]Бичур!J134+[1]Джид!J134+[1]Еравн!J134+[1]Заиграев!J134+[1]Закаменск!J134+[1]Иволг!J134+[1]Кабанск!J134+[1]Кижинг!J134+[1]Курумкан!J134+[1]Кяхта!J134+[1]Муйский!J134+[1]Мухоршибирь!J134+[1]Окинский!J134+[1]Прибайкальский!J134+[1]Северобайк!J134+[1]Селенгинский!J134+[1]Тарбагат!J134+[1]Тунк!J134+[1]Хоринск!J134+[1]ГП1!J134+[1]ГП2!J134+[1]ГП3!J134+[1]ГБ4!J134+[1]ГБ5!J134+[1]ГП6!J134</f>
        <v>1</v>
      </c>
      <c r="K134" s="73">
        <f t="shared" si="37"/>
        <v>0.44141730267543028</v>
      </c>
      <c r="L134" s="94">
        <f>[1]Барг!L134+[1]Баунт!L134+[1]Бичур!L134+[1]Джид!L134+[1]Еравн!L134+[1]Заиграев!L134+[1]Закаменск!L134+[1]Иволг!L134+[1]Кабанск!L134+[1]Кижинг!L134+[1]Курумкан!L134+[1]Кяхта!L134+[1]Муйский!L134+[1]Мухоршибирь!L134+[1]Окинский!L134+[1]Прибайкальский!L134+[1]Северобайк!L134+[1]Селенгинский!L134+[1]Тарбагат!L134+[1]Тунк!L134+[1]Хоринск!L134+[1]ГП1!L134+[1]ГП2!L134+[1]ГП3!L134+[1]ГБ4!L134+[1]ГБ5!L134+[1]ГП6!L134</f>
        <v>1</v>
      </c>
      <c r="M134" s="73">
        <f t="shared" ref="M134:M200" si="55">L134/I134*100000</f>
        <v>0.44141730267543028</v>
      </c>
      <c r="N134" s="95">
        <f>[1]Барг!N134+[1]Баунт!N134+[1]Бичур!N134+[1]Джид!N134+[1]Еравн!N134+[1]Заиграев!N134+[1]Закаменск!N134+[1]Иволг!N134+[1]Кабанск!N134+[1]Кижинг!N134+[1]Курумкан!N134+[1]Кяхта!N134+[1]Муйский!N134+[1]Мухоршибирь!N134+[1]Окинский!N134+[1]Прибайкальский!N134+[1]Северобайк!N134+[1]Селенгинский!N134+[1]Тарбагат!N134+[1]Тунк!N134+[1]Хоринск!N134+[1]ГП1!N134+[1]ГП2!N134+[1]ГП3!N134+[1]ГБ4!N134+[1]ГБ5!N134+[1]ГП6!N134</f>
        <v>1</v>
      </c>
      <c r="O134" s="48">
        <v>37580</v>
      </c>
      <c r="P134" s="48">
        <v>2</v>
      </c>
      <c r="Q134" s="49">
        <f t="shared" si="38"/>
        <v>5.3219797764768488</v>
      </c>
      <c r="R134" s="48">
        <v>0</v>
      </c>
      <c r="S134" s="49">
        <f t="shared" si="39"/>
        <v>0</v>
      </c>
      <c r="T134" s="48">
        <v>2</v>
      </c>
      <c r="U134" s="96">
        <v>38568</v>
      </c>
      <c r="V134" s="96">
        <f>[1]Барг!V134+[1]Баунт!V134+[1]Бичур!V134+[1]Джид!V134+[1]Еравн!V134+[1]Заиграев!V134+[1]Закаменск!V134+[1]Иволг!V134+[1]Кабанск!V134+[1]Кижинг!V134+[1]Курумкан!V134+[1]Кяхта!V134+[1]Муйский!V134+[1]Мухоршибирь!V134+[1]Окинский!V134+[1]Прибайкальский!V134+[1]Северобайк!V134+[1]Селенгинский!V134+[1]Тарбагат!V134+[1]Тунк!V134+[1]Хоринск!V134+[1]ГП1!V134+[1]ГП2!V134+[1]ГП3!V134+[1]ГБ4!V134+[1]ГБ5!V134+[1]ГП6!V134</f>
        <v>1</v>
      </c>
      <c r="W134" s="49">
        <f t="shared" si="40"/>
        <v>2.592823065753993</v>
      </c>
      <c r="X134" s="48">
        <f>[1]Барг!X134+[1]Баунт!X134+[1]Бичур!X134+[1]Джид!X134+[1]Еравн!X134+[1]Заиграев!X134+[1]Закаменск!X134+[1]Иволг!X134+[1]Кабанск!X134+[1]Кижинг!X134+[1]Курумкан!X134+[1]Кяхта!X134+[1]Муйский!X134+[1]Мухоршибирь!X134+[1]Окинский!X134+[1]Прибайкальский!X134+[1]Северобайк!X134+[1]Селенгинский!X134+[1]Тарбагат!X134+[1]Тунк!X134+[1]Хоринск!X134+[1]ГП1!X134+[1]ГП2!X134+[1]ГП3!X134+[1]ГБ4!X134+[1]ГБ5!X134+[1]ГП6!X134</f>
        <v>0</v>
      </c>
      <c r="Y134" s="49">
        <f t="shared" ref="Y134:Y161" si="56">X134/U134*100000</f>
        <v>0</v>
      </c>
      <c r="Z134" s="48">
        <f>[1]Барг!Z134+[1]Баунт!Z134+[1]Бичур!Z134+[1]Джид!Z134+[1]Еравн!Z134+[1]Заиграев!Z134+[1]Закаменск!Z134+[1]Иволг!Z134+[1]Кабанск!Z134+[1]Кижинг!Z134+[1]Курумкан!Z134+[1]Кяхта!Z134+[1]Муйский!Z134+[1]Мухоршибирь!Z134+[1]Окинский!Z134+[1]Прибайкальский!Z134+[1]Северобайк!Z134+[1]Селенгинский!Z134+[1]Тарбагат!Z134+[1]Тунк!Z134+[1]Хоринск!Z134+[1]ГП1!Z134+[1]ГП2!Z134+[1]ГП3!Z134+[1]ГБ4!Z134+[1]ГБ5!Z134+[1]ГП6!Z134</f>
        <v>1</v>
      </c>
      <c r="AA134" s="50">
        <v>719149</v>
      </c>
      <c r="AB134" s="50">
        <v>38389</v>
      </c>
      <c r="AC134" s="52">
        <f t="shared" si="41"/>
        <v>5338.1149108182026</v>
      </c>
      <c r="AD134" s="50">
        <v>2384</v>
      </c>
      <c r="AE134" s="52">
        <f t="shared" si="42"/>
        <v>331.50292915654472</v>
      </c>
      <c r="AF134" s="50">
        <v>21296</v>
      </c>
      <c r="AG134" s="50">
        <v>717518</v>
      </c>
      <c r="AH134" s="50">
        <f>[1]Барг!AH134+[1]Баунт!AH134+[1]Бичур!AH134+[1]Джид!AH134+[1]Еравн!AH134+[1]Заиграев!AH134+[1]Закаменск!AH134+[1]Иволг!AH134+[1]Кабанск!AH134+[1]Кижинг!AH134+[1]Курумкан!AH134+[1]Кяхта!AH134+[1]Муйский!AH134+[1]Мухоршибирь!AH134+[1]Окинский!AH134+[1]Прибайкальский!AH134+[1]Северобайк!AH134+[1]Селенгинский!AH134+[1]Тарбагат!AH134+[1]Тунк!AH134+[1]Хоринск!AH134+[1]ГП1!AH134+[1]ГП2!AH134+[1]ГП3!AH134+[1]ГБ4!AH134+[1]ГБ5!AH134+[1]ГП6!AH134</f>
        <v>34286</v>
      </c>
      <c r="AI134" s="52">
        <f t="shared" si="43"/>
        <v>4778.4167087097467</v>
      </c>
      <c r="AJ134" s="50">
        <f>[1]Барг!AJ134+[1]Баунт!AJ134+[1]Бичур!AJ134+[1]Джид!AJ134+[1]Еравн!AJ134+[1]Заиграев!AJ134+[1]Закаменск!AJ134+[1]Иволг!AJ134+[1]Кабанск!AJ134+[1]Кижинг!AJ134+[1]Курумкан!AJ134+[1]Кяхта!AJ134+[1]Муйский!AJ134+[1]Мухоршибирь!AJ134+[1]Окинский!AJ134+[1]Прибайкальский!AJ134+[1]Северобайк!AJ134+[1]Селенгинский!AJ134+[1]Тарбагат!AJ134+[1]Тунк!AJ134+[1]Хоринск!AJ134+[1]ГП1!AJ134+[1]ГП2!AJ134+[1]ГП3!AJ134+[1]ГБ4!AJ134+[1]ГБ5!AJ134+[1]ГП6!AJ134</f>
        <v>3304</v>
      </c>
      <c r="AK134" s="52">
        <f t="shared" ref="AK134:AK200" si="57">AJ134/AG134*100000</f>
        <v>460.47625286055546</v>
      </c>
      <c r="AL134" s="50">
        <f>[1]Барг!AL134+[1]Баунт!AL134+[1]Бичур!AL134+[1]Джид!AL134+[1]Еравн!AL134+[1]Заиграев!AL134+[1]Закаменск!AL134+[1]Иволг!AL134+[1]Кабанск!AL134+[1]Кижинг!AL134+[1]Курумкан!AL134+[1]Кяхта!AL134+[1]Муйский!AL134+[1]Мухоршибирь!AL134+[1]Окинский!AL134+[1]Прибайкальский!AL134+[1]Северобайк!AL134+[1]Селенгинский!AL134+[1]Тарбагат!AL134+[1]Тунк!AL134+[1]Хоринск!AL134+[1]ГП1!AL134+[1]ГП2!AL134+[1]ГП3!AL134+[1]ГБ4!AL134+[1]ГБ5!AL134+[1]ГП6!AL134</f>
        <v>22460</v>
      </c>
      <c r="AM134" s="97">
        <f t="shared" si="44"/>
        <v>985431</v>
      </c>
      <c r="AN134" s="97">
        <f t="shared" si="44"/>
        <v>38393</v>
      </c>
      <c r="AO134" s="53">
        <f t="shared" si="45"/>
        <v>3896.0617232459708</v>
      </c>
      <c r="AP134" s="98">
        <f t="shared" si="46"/>
        <v>2385</v>
      </c>
      <c r="AQ134" s="53">
        <f t="shared" ref="AQ134:AQ200" si="58">AP134/AM134*100000</f>
        <v>242.02607792935274</v>
      </c>
      <c r="AR134" s="99">
        <f t="shared" si="47"/>
        <v>21299</v>
      </c>
      <c r="AS134" s="41">
        <v>982629</v>
      </c>
      <c r="AT134" s="41">
        <f t="shared" si="47"/>
        <v>34288</v>
      </c>
      <c r="AU134" s="54">
        <f t="shared" si="48"/>
        <v>3489.4146213881331</v>
      </c>
      <c r="AV134" s="41">
        <f t="shared" si="49"/>
        <v>3305</v>
      </c>
      <c r="AW134" s="55">
        <f t="shared" si="50"/>
        <v>336.3426074337313</v>
      </c>
      <c r="AX134" s="41">
        <f t="shared" si="51"/>
        <v>22462</v>
      </c>
      <c r="AZ134" s="14" t="s">
        <v>508</v>
      </c>
      <c r="BA134" s="14">
        <v>38878</v>
      </c>
      <c r="BB134" s="14" t="s">
        <v>509</v>
      </c>
      <c r="BC134" s="14">
        <v>34288</v>
      </c>
      <c r="BD134" s="14">
        <v>3305</v>
      </c>
      <c r="BE134" s="14">
        <v>22462</v>
      </c>
      <c r="BF134" s="14"/>
      <c r="BG134" s="32">
        <f t="shared" si="52"/>
        <v>0</v>
      </c>
      <c r="BH134" s="32">
        <f t="shared" si="53"/>
        <v>0</v>
      </c>
      <c r="BI134" s="32">
        <f t="shared" si="54"/>
        <v>0</v>
      </c>
    </row>
    <row r="135" spans="1:61" ht="15" x14ac:dyDescent="0.25">
      <c r="A135" s="65" t="s">
        <v>510</v>
      </c>
      <c r="B135" s="65" t="s">
        <v>511</v>
      </c>
      <c r="C135" s="33">
        <v>228702</v>
      </c>
      <c r="D135" s="46"/>
      <c r="E135" s="47">
        <f t="shared" ref="E135:E199" si="59">D135/C135*100000</f>
        <v>0</v>
      </c>
      <c r="F135" s="46"/>
      <c r="G135" s="47">
        <f t="shared" ref="G135:G199" si="60">F135/C135*100000</f>
        <v>0</v>
      </c>
      <c r="H135" s="46"/>
      <c r="I135" s="19">
        <v>226543</v>
      </c>
      <c r="J135" s="46">
        <f>[1]Барг!J135+[1]Баунт!J135+[1]Бичур!J135+[1]Джид!J135+[1]Еравн!J135+[1]Заиграев!J135+[1]Закаменск!J135+[1]Иволг!J135+[1]Кабанск!J135+[1]Кижинг!J135+[1]Курумкан!J135+[1]Кяхта!J135+[1]Муйский!J135+[1]Мухоршибирь!J135+[1]Окинский!J135+[1]Прибайкальский!J135+[1]Северобайк!J135+[1]Селенгинский!J135+[1]Тарбагат!J135+[1]Тунк!J135+[1]Хоринск!J135+[1]ГП1!J135+[1]ГП2!J135+[1]ГП3!J135+[1]ГБ4!J135+[1]ГБ5!J135+[1]ГП6!J135</f>
        <v>0</v>
      </c>
      <c r="K135" s="73">
        <f t="shared" ref="K135:K201" si="61">J135/I135*100000</f>
        <v>0</v>
      </c>
      <c r="L135" s="94">
        <f>[1]Барг!L135+[1]Баунт!L135+[1]Бичур!L135+[1]Джид!L135+[1]Еравн!L135+[1]Заиграев!L135+[1]Закаменск!L135+[1]Иволг!L135+[1]Кабанск!L135+[1]Кижинг!L135+[1]Курумкан!L135+[1]Кяхта!L135+[1]Муйский!L135+[1]Мухоршибирь!L135+[1]Окинский!L135+[1]Прибайкальский!L135+[1]Северобайк!L135+[1]Селенгинский!L135+[1]Тарбагат!L135+[1]Тунк!L135+[1]Хоринск!L135+[1]ГП1!L135+[1]ГП2!L135+[1]ГП3!L135+[1]ГБ4!L135+[1]ГБ5!L135+[1]ГП6!L135</f>
        <v>0</v>
      </c>
      <c r="M135" s="73">
        <f t="shared" si="55"/>
        <v>0</v>
      </c>
      <c r="N135" s="95">
        <f>[1]Барг!N135+[1]Баунт!N135+[1]Бичур!N135+[1]Джид!N135+[1]Еравн!N135+[1]Заиграев!N135+[1]Закаменск!N135+[1]Иволг!N135+[1]Кабанск!N135+[1]Кижинг!N135+[1]Курумкан!N135+[1]Кяхта!N135+[1]Муйский!N135+[1]Мухоршибирь!N135+[1]Окинский!N135+[1]Прибайкальский!N135+[1]Северобайк!N135+[1]Селенгинский!N135+[1]Тарбагат!N135+[1]Тунк!N135+[1]Хоринск!N135+[1]ГП1!N135+[1]ГП2!N135+[1]ГП3!N135+[1]ГБ4!N135+[1]ГБ5!N135+[1]ГП6!N135</f>
        <v>0</v>
      </c>
      <c r="O135" s="48">
        <v>37580</v>
      </c>
      <c r="P135" s="48">
        <v>0</v>
      </c>
      <c r="Q135" s="49">
        <f t="shared" ref="Q135:Q199" si="62">P135/O135*100000</f>
        <v>0</v>
      </c>
      <c r="R135" s="48">
        <v>0</v>
      </c>
      <c r="S135" s="49">
        <f t="shared" ref="S135:S199" si="63">R135/O135*100000</f>
        <v>0</v>
      </c>
      <c r="T135" s="48">
        <v>0</v>
      </c>
      <c r="U135" s="96">
        <v>38568</v>
      </c>
      <c r="V135" s="96">
        <f>[1]Барг!V135+[1]Баунт!V135+[1]Бичур!V135+[1]Джид!V135+[1]Еравн!V135+[1]Заиграев!V135+[1]Закаменск!V135+[1]Иволг!V135+[1]Кабанск!V135+[1]Кижинг!V135+[1]Курумкан!V135+[1]Кяхта!V135+[1]Муйский!V135+[1]Мухоршибирь!V135+[1]Окинский!V135+[1]Прибайкальский!V135+[1]Северобайк!V135+[1]Селенгинский!V135+[1]Тарбагат!V135+[1]Тунк!V135+[1]Хоринск!V135+[1]ГП1!V135+[1]ГП2!V135+[1]ГП3!V135+[1]ГБ4!V135+[1]ГБ5!V135+[1]ГП6!V135</f>
        <v>0</v>
      </c>
      <c r="W135" s="49">
        <f t="shared" ref="W135:W161" si="64">V135/U135*100000</f>
        <v>0</v>
      </c>
      <c r="X135" s="48">
        <f>[1]Барг!X135+[1]Баунт!X135+[1]Бичур!X135+[1]Джид!X135+[1]Еравн!X135+[1]Заиграев!X135+[1]Закаменск!X135+[1]Иволг!X135+[1]Кабанск!X135+[1]Кижинг!X135+[1]Курумкан!X135+[1]Кяхта!X135+[1]Муйский!X135+[1]Мухоршибирь!X135+[1]Окинский!X135+[1]Прибайкальский!X135+[1]Северобайк!X135+[1]Селенгинский!X135+[1]Тарбагат!X135+[1]Тунк!X135+[1]Хоринск!X135+[1]ГП1!X135+[1]ГП2!X135+[1]ГП3!X135+[1]ГБ4!X135+[1]ГБ5!X135+[1]ГП6!X135</f>
        <v>0</v>
      </c>
      <c r="Y135" s="49">
        <f t="shared" si="56"/>
        <v>0</v>
      </c>
      <c r="Z135" s="48">
        <f>[1]Барг!Z135+[1]Баунт!Z135+[1]Бичур!Z135+[1]Джид!Z135+[1]Еравн!Z135+[1]Заиграев!Z135+[1]Закаменск!Z135+[1]Иволг!Z135+[1]Кабанск!Z135+[1]Кижинг!Z135+[1]Курумкан!Z135+[1]Кяхта!Z135+[1]Муйский!Z135+[1]Мухоршибирь!Z135+[1]Окинский!Z135+[1]Прибайкальский!Z135+[1]Северобайк!Z135+[1]Селенгинский!Z135+[1]Тарбагат!Z135+[1]Тунк!Z135+[1]Хоринск!Z135+[1]ГП1!Z135+[1]ГП2!Z135+[1]ГП3!Z135+[1]ГБ4!Z135+[1]ГБ5!Z135+[1]ГП6!Z135</f>
        <v>0</v>
      </c>
      <c r="AA135" s="50">
        <v>719149</v>
      </c>
      <c r="AB135" s="50"/>
      <c r="AC135" s="52">
        <f t="shared" ref="AC135:AC199" si="65">AB135/AA135*100000</f>
        <v>0</v>
      </c>
      <c r="AD135" s="50"/>
      <c r="AE135" s="52">
        <f t="shared" ref="AE135:AE199" si="66">AD135/AA135*100000</f>
        <v>0</v>
      </c>
      <c r="AF135" s="50"/>
      <c r="AG135" s="50">
        <v>717518</v>
      </c>
      <c r="AH135" s="50">
        <f>[1]Барг!AH135+[1]Баунт!AH135+[1]Бичур!AH135+[1]Джид!AH135+[1]Еравн!AH135+[1]Заиграев!AH135+[1]Закаменск!AH135+[1]Иволг!AH135+[1]Кабанск!AH135+[1]Кижинг!AH135+[1]Курумкан!AH135+[1]Кяхта!AH135+[1]Муйский!AH135+[1]Мухоршибирь!AH135+[1]Окинский!AH135+[1]Прибайкальский!AH135+[1]Северобайк!AH135+[1]Селенгинский!AH135+[1]Тарбагат!AH135+[1]Тунк!AH135+[1]Хоринск!AH135+[1]ГП1!AH135+[1]ГП2!AH135+[1]ГП3!AH135+[1]ГБ4!AH135+[1]ГБ5!AH135+[1]ГП6!AH135</f>
        <v>0</v>
      </c>
      <c r="AI135" s="52">
        <f t="shared" ref="AI135:AI201" si="67">AH135/AG135*100000</f>
        <v>0</v>
      </c>
      <c r="AJ135" s="50">
        <f>[1]Барг!AJ135+[1]Баунт!AJ135+[1]Бичур!AJ135+[1]Джид!AJ135+[1]Еравн!AJ135+[1]Заиграев!AJ135+[1]Закаменск!AJ135+[1]Иволг!AJ135+[1]Кабанск!AJ135+[1]Кижинг!AJ135+[1]Курумкан!AJ135+[1]Кяхта!AJ135+[1]Муйский!AJ135+[1]Мухоршибирь!AJ135+[1]Окинский!AJ135+[1]Прибайкальский!AJ135+[1]Северобайк!AJ135+[1]Селенгинский!AJ135+[1]Тарбагат!AJ135+[1]Тунк!AJ135+[1]Хоринск!AJ135+[1]ГП1!AJ135+[1]ГП2!AJ135+[1]ГП3!AJ135+[1]ГБ4!AJ135+[1]ГБ5!AJ135+[1]ГП6!AJ135</f>
        <v>0</v>
      </c>
      <c r="AK135" s="52">
        <f t="shared" si="57"/>
        <v>0</v>
      </c>
      <c r="AL135" s="50">
        <f>[1]Барг!AL135+[1]Баунт!AL135+[1]Бичур!AL135+[1]Джид!AL135+[1]Еравн!AL135+[1]Заиграев!AL135+[1]Закаменск!AL135+[1]Иволг!AL135+[1]Кабанск!AL135+[1]Кижинг!AL135+[1]Курумкан!AL135+[1]Кяхта!AL135+[1]Муйский!AL135+[1]Мухоршибирь!AL135+[1]Окинский!AL135+[1]Прибайкальский!AL135+[1]Северобайк!AL135+[1]Селенгинский!AL135+[1]Тарбагат!AL135+[1]Тунк!AL135+[1]Хоринск!AL135+[1]ГП1!AL135+[1]ГП2!AL135+[1]ГП3!AL135+[1]ГБ4!AL135+[1]ГБ5!AL135+[1]ГП6!AL135</f>
        <v>0</v>
      </c>
      <c r="AM135" s="97">
        <f t="shared" ref="AM135:AN199" si="68">C135+O135+AA135</f>
        <v>985431</v>
      </c>
      <c r="AN135" s="97">
        <f t="shared" si="68"/>
        <v>0</v>
      </c>
      <c r="AO135" s="53">
        <f t="shared" ref="AO135:AO201" si="69">AN135/AM135*100000</f>
        <v>0</v>
      </c>
      <c r="AP135" s="98">
        <f t="shared" ref="AP135:AP199" si="70">F135+R135+AD135</f>
        <v>0</v>
      </c>
      <c r="AQ135" s="53">
        <f t="shared" si="58"/>
        <v>0</v>
      </c>
      <c r="AR135" s="99">
        <f t="shared" ref="AR135:AT199" si="71">H135+T135+AF135</f>
        <v>0</v>
      </c>
      <c r="AS135" s="41">
        <v>982629</v>
      </c>
      <c r="AT135" s="41">
        <f t="shared" si="71"/>
        <v>0</v>
      </c>
      <c r="AU135" s="54">
        <f t="shared" ref="AU135:AU199" si="72">AT135/AS135*100000</f>
        <v>0</v>
      </c>
      <c r="AV135" s="41">
        <f t="shared" ref="AV135:AV199" si="73">L135+X135+AJ135</f>
        <v>0</v>
      </c>
      <c r="AW135" s="55">
        <f t="shared" ref="AW135:AW199" si="74">AV135/AS135*100000</f>
        <v>0</v>
      </c>
      <c r="AX135" s="41">
        <f t="shared" ref="AX135:AX199" si="75">N135+Z135+AL135</f>
        <v>0</v>
      </c>
      <c r="AZ135" s="14"/>
      <c r="BA135" s="14"/>
      <c r="BB135" s="14"/>
      <c r="BC135" s="14">
        <v>0</v>
      </c>
      <c r="BD135" s="14">
        <v>0</v>
      </c>
      <c r="BE135" s="14">
        <v>0</v>
      </c>
      <c r="BF135" s="14"/>
      <c r="BG135" s="32">
        <f t="shared" si="52"/>
        <v>0</v>
      </c>
      <c r="BH135" s="32">
        <f t="shared" si="53"/>
        <v>0</v>
      </c>
      <c r="BI135" s="32">
        <f t="shared" si="54"/>
        <v>0</v>
      </c>
    </row>
    <row r="136" spans="1:61" ht="15" x14ac:dyDescent="0.25">
      <c r="A136" s="14" t="s">
        <v>512</v>
      </c>
      <c r="B136" s="14" t="s">
        <v>513</v>
      </c>
      <c r="C136" s="33">
        <v>228702</v>
      </c>
      <c r="D136" s="46">
        <v>0</v>
      </c>
      <c r="E136" s="47">
        <f t="shared" si="59"/>
        <v>0</v>
      </c>
      <c r="F136" s="46">
        <v>0</v>
      </c>
      <c r="G136" s="47">
        <f t="shared" si="60"/>
        <v>0</v>
      </c>
      <c r="H136" s="46">
        <v>0</v>
      </c>
      <c r="I136" s="19">
        <v>226543</v>
      </c>
      <c r="J136" s="46">
        <f>[1]Барг!J136+[1]Баунт!J136+[1]Бичур!J136+[1]Джид!J136+[1]Еравн!J136+[1]Заиграев!J136+[1]Закаменск!J136+[1]Иволг!J136+[1]Кабанск!J136+[1]Кижинг!J136+[1]Курумкан!J136+[1]Кяхта!J136+[1]Муйский!J136+[1]Мухоршибирь!J136+[1]Окинский!J136+[1]Прибайкальский!J136+[1]Северобайк!J136+[1]Селенгинский!J136+[1]Тарбагат!J136+[1]Тунк!J136+[1]Хоринск!J136+[1]ГП1!J136+[1]ГП2!J136+[1]ГП3!J136+[1]ГБ4!J136+[1]ГБ5!J136+[1]ГП6!J136</f>
        <v>0</v>
      </c>
      <c r="K136" s="73">
        <f t="shared" si="61"/>
        <v>0</v>
      </c>
      <c r="L136" s="94">
        <f>[1]Барг!L136+[1]Баунт!L136+[1]Бичур!L136+[1]Джид!L136+[1]Еравн!L136+[1]Заиграев!L136+[1]Закаменск!L136+[1]Иволг!L136+[1]Кабанск!L136+[1]Кижинг!L136+[1]Курумкан!L136+[1]Кяхта!L136+[1]Муйский!L136+[1]Мухоршибирь!L136+[1]Окинский!L136+[1]Прибайкальский!L136+[1]Северобайк!L136+[1]Селенгинский!L136+[1]Тарбагат!L136+[1]Тунк!L136+[1]Хоринск!L136+[1]ГП1!L136+[1]ГП2!L136+[1]ГП3!L136+[1]ГБ4!L136+[1]ГБ5!L136+[1]ГП6!L136</f>
        <v>0</v>
      </c>
      <c r="M136" s="73">
        <f t="shared" si="55"/>
        <v>0</v>
      </c>
      <c r="N136" s="95">
        <f>[1]Барг!N136+[1]Баунт!N136+[1]Бичур!N136+[1]Джид!N136+[1]Еравн!N136+[1]Заиграев!N136+[1]Закаменск!N136+[1]Иволг!N136+[1]Кабанск!N136+[1]Кижинг!N136+[1]Курумкан!N136+[1]Кяхта!N136+[1]Муйский!N136+[1]Мухоршибирь!N136+[1]Окинский!N136+[1]Прибайкальский!N136+[1]Северобайк!N136+[1]Селенгинский!N136+[1]Тарбагат!N136+[1]Тунк!N136+[1]Хоринск!N136+[1]ГП1!N136+[1]ГП2!N136+[1]ГП3!N136+[1]ГБ4!N136+[1]ГБ5!N136+[1]ГП6!N136</f>
        <v>0</v>
      </c>
      <c r="O136" s="48">
        <v>37580</v>
      </c>
      <c r="P136" s="48">
        <v>0</v>
      </c>
      <c r="Q136" s="49">
        <f t="shared" si="62"/>
        <v>0</v>
      </c>
      <c r="R136" s="48">
        <v>0</v>
      </c>
      <c r="S136" s="49">
        <f t="shared" si="63"/>
        <v>0</v>
      </c>
      <c r="T136" s="48">
        <v>0</v>
      </c>
      <c r="U136" s="96">
        <v>38568</v>
      </c>
      <c r="V136" s="96">
        <f>[1]Барг!V136+[1]Баунт!V136+[1]Бичур!V136+[1]Джид!V136+[1]Еравн!V136+[1]Заиграев!V136+[1]Закаменск!V136+[1]Иволг!V136+[1]Кабанск!V136+[1]Кижинг!V136+[1]Курумкан!V136+[1]Кяхта!V136+[1]Муйский!V136+[1]Мухоршибирь!V136+[1]Окинский!V136+[1]Прибайкальский!V136+[1]Северобайк!V136+[1]Селенгинский!V136+[1]Тарбагат!V136+[1]Тунк!V136+[1]Хоринск!V136+[1]ГП1!V136+[1]ГП2!V136+[1]ГП3!V136+[1]ГБ4!V136+[1]ГБ5!V136+[1]ГП6!V136</f>
        <v>0</v>
      </c>
      <c r="W136" s="49">
        <f t="shared" si="64"/>
        <v>0</v>
      </c>
      <c r="X136" s="48">
        <f>[1]Барг!X136+[1]Баунт!X136+[1]Бичур!X136+[1]Джид!X136+[1]Еравн!X136+[1]Заиграев!X136+[1]Закаменск!X136+[1]Иволг!X136+[1]Кабанск!X136+[1]Кижинг!X136+[1]Курумкан!X136+[1]Кяхта!X136+[1]Муйский!X136+[1]Мухоршибирь!X136+[1]Окинский!X136+[1]Прибайкальский!X136+[1]Северобайк!X136+[1]Селенгинский!X136+[1]Тарбагат!X136+[1]Тунк!X136+[1]Хоринск!X136+[1]ГП1!X136+[1]ГП2!X136+[1]ГП3!X136+[1]ГБ4!X136+[1]ГБ5!X136+[1]ГП6!X136</f>
        <v>0</v>
      </c>
      <c r="Y136" s="49">
        <f t="shared" si="56"/>
        <v>0</v>
      </c>
      <c r="Z136" s="48">
        <f>[1]Барг!Z136+[1]Баунт!Z136+[1]Бичур!Z136+[1]Джид!Z136+[1]Еравн!Z136+[1]Заиграев!Z136+[1]Закаменск!Z136+[1]Иволг!Z136+[1]Кабанск!Z136+[1]Кижинг!Z136+[1]Курумкан!Z136+[1]Кяхта!Z136+[1]Муйский!Z136+[1]Мухоршибирь!Z136+[1]Окинский!Z136+[1]Прибайкальский!Z136+[1]Северобайк!Z136+[1]Селенгинский!Z136+[1]Тарбагат!Z136+[1]Тунк!Z136+[1]Хоринск!Z136+[1]ГП1!Z136+[1]ГП2!Z136+[1]ГП3!Z136+[1]ГБ4!Z136+[1]ГБ5!Z136+[1]ГП6!Z136</f>
        <v>0</v>
      </c>
      <c r="AA136" s="50">
        <v>719149</v>
      </c>
      <c r="AB136" s="50">
        <v>587</v>
      </c>
      <c r="AC136" s="52">
        <f t="shared" si="65"/>
        <v>81.624253110273401</v>
      </c>
      <c r="AD136" s="50">
        <v>587</v>
      </c>
      <c r="AE136" s="52">
        <f t="shared" si="66"/>
        <v>81.624253110273401</v>
      </c>
      <c r="AF136" s="50">
        <v>0</v>
      </c>
      <c r="AG136" s="50">
        <v>717518</v>
      </c>
      <c r="AH136" s="50">
        <f>[1]Барг!AH136+[1]Баунт!AH136+[1]Бичур!AH136+[1]Джид!AH136+[1]Еравн!AH136+[1]Заиграев!AH136+[1]Закаменск!AH136+[1]Иволг!AH136+[1]Кабанск!AH136+[1]Кижинг!AH136+[1]Курумкан!AH136+[1]Кяхта!AH136+[1]Муйский!AH136+[1]Мухоршибирь!AH136+[1]Окинский!AH136+[1]Прибайкальский!AH136+[1]Северобайк!AH136+[1]Селенгинский!AH136+[1]Тарбагат!AH136+[1]Тунк!AH136+[1]Хоринск!AH136+[1]ГП1!AH136+[1]ГП2!AH136+[1]ГП3!AH136+[1]ГБ4!AH136+[1]ГБ5!AH136+[1]ГП6!AH136</f>
        <v>242</v>
      </c>
      <c r="AI136" s="52">
        <f t="shared" si="67"/>
        <v>33.727376874169011</v>
      </c>
      <c r="AJ136" s="50">
        <f>[1]Барг!AJ136+[1]Баунт!AJ136+[1]Бичур!AJ136+[1]Джид!AJ136+[1]Еравн!AJ136+[1]Заиграев!AJ136+[1]Закаменск!AJ136+[1]Иволг!AJ136+[1]Кабанск!AJ136+[1]Кижинг!AJ136+[1]Курумкан!AJ136+[1]Кяхта!AJ136+[1]Муйский!AJ136+[1]Мухоршибирь!AJ136+[1]Окинский!AJ136+[1]Прибайкальский!AJ136+[1]Северобайк!AJ136+[1]Селенгинский!AJ136+[1]Тарбагат!AJ136+[1]Тунк!AJ136+[1]Хоринск!AJ136+[1]ГП1!AJ136+[1]ГП2!AJ136+[1]ГП3!AJ136+[1]ГБ4!AJ136+[1]ГБ5!AJ136+[1]ГП6!AJ136</f>
        <v>242</v>
      </c>
      <c r="AK136" s="52">
        <f t="shared" si="57"/>
        <v>33.727376874169011</v>
      </c>
      <c r="AL136" s="50">
        <f>[1]Барг!AL136+[1]Баунт!AL136+[1]Бичур!AL136+[1]Джид!AL136+[1]Еравн!AL136+[1]Заиграев!AL136+[1]Закаменск!AL136+[1]Иволг!AL136+[1]Кабанск!AL136+[1]Кижинг!AL136+[1]Курумкан!AL136+[1]Кяхта!AL136+[1]Муйский!AL136+[1]Мухоршибирь!AL136+[1]Окинский!AL136+[1]Прибайкальский!AL136+[1]Северобайк!AL136+[1]Селенгинский!AL136+[1]Тарбагат!AL136+[1]Тунк!AL136+[1]Хоринск!AL136+[1]ГП1!AL136+[1]ГП2!AL136+[1]ГП3!AL136+[1]ГБ4!AL136+[1]ГБ5!AL136+[1]ГП6!AL136</f>
        <v>0</v>
      </c>
      <c r="AM136" s="97">
        <f t="shared" si="68"/>
        <v>985431</v>
      </c>
      <c r="AN136" s="97">
        <f t="shared" si="68"/>
        <v>587</v>
      </c>
      <c r="AO136" s="53">
        <f t="shared" si="69"/>
        <v>59.567843918041959</v>
      </c>
      <c r="AP136" s="98">
        <f t="shared" si="70"/>
        <v>587</v>
      </c>
      <c r="AQ136" s="53">
        <f t="shared" si="58"/>
        <v>59.567843918041959</v>
      </c>
      <c r="AR136" s="99">
        <f t="shared" si="71"/>
        <v>0</v>
      </c>
      <c r="AS136" s="41">
        <v>982629</v>
      </c>
      <c r="AT136" s="41">
        <f t="shared" si="71"/>
        <v>242</v>
      </c>
      <c r="AU136" s="54">
        <f t="shared" si="72"/>
        <v>24.627809681985774</v>
      </c>
      <c r="AV136" s="41">
        <f t="shared" si="73"/>
        <v>242</v>
      </c>
      <c r="AW136" s="55">
        <f t="shared" si="74"/>
        <v>24.627809681985774</v>
      </c>
      <c r="AX136" s="41">
        <f t="shared" si="75"/>
        <v>0</v>
      </c>
      <c r="AZ136" s="14" t="s">
        <v>514</v>
      </c>
      <c r="BA136" s="14">
        <v>39243</v>
      </c>
      <c r="BB136" s="14" t="s">
        <v>515</v>
      </c>
      <c r="BC136" s="14">
        <v>242</v>
      </c>
      <c r="BD136" s="14">
        <v>242</v>
      </c>
      <c r="BE136" s="14" t="e">
        <v>#VALUE!</v>
      </c>
      <c r="BF136" s="14"/>
      <c r="BG136" s="32">
        <f t="shared" si="52"/>
        <v>0</v>
      </c>
      <c r="BH136" s="32">
        <f t="shared" si="53"/>
        <v>0</v>
      </c>
      <c r="BI136" s="32" t="e">
        <f t="shared" si="54"/>
        <v>#VALUE!</v>
      </c>
    </row>
    <row r="137" spans="1:61" ht="15" x14ac:dyDescent="0.25">
      <c r="A137" s="65" t="s">
        <v>516</v>
      </c>
      <c r="B137" s="65" t="s">
        <v>517</v>
      </c>
      <c r="C137" s="33">
        <v>228702</v>
      </c>
      <c r="D137" s="46"/>
      <c r="E137" s="47">
        <f t="shared" si="59"/>
        <v>0</v>
      </c>
      <c r="F137" s="46"/>
      <c r="G137" s="47">
        <f t="shared" si="60"/>
        <v>0</v>
      </c>
      <c r="H137" s="46"/>
      <c r="I137" s="19">
        <v>226543</v>
      </c>
      <c r="J137" s="46">
        <f>[1]Барг!J137+[1]Баунт!J137+[1]Бичур!J137+[1]Джид!J137+[1]Еравн!J137+[1]Заиграев!J137+[1]Закаменск!J137+[1]Иволг!J137+[1]Кабанск!J137+[1]Кижинг!J137+[1]Курумкан!J137+[1]Кяхта!J137+[1]Муйский!J137+[1]Мухоршибирь!J137+[1]Окинский!J137+[1]Прибайкальский!J137+[1]Северобайк!J137+[1]Селенгинский!J137+[1]Тарбагат!J137+[1]Тунк!J137+[1]Хоринск!J137+[1]ГП1!J137+[1]ГП2!J137+[1]ГП3!J137+[1]ГБ4!J137+[1]ГБ5!J137+[1]ГП6!J137</f>
        <v>0</v>
      </c>
      <c r="K137" s="73">
        <f t="shared" si="61"/>
        <v>0</v>
      </c>
      <c r="L137" s="94">
        <f>[1]Барг!L137+[1]Баунт!L137+[1]Бичур!L137+[1]Джид!L137+[1]Еравн!L137+[1]Заиграев!L137+[1]Закаменск!L137+[1]Иволг!L137+[1]Кабанск!L137+[1]Кижинг!L137+[1]Курумкан!L137+[1]Кяхта!L137+[1]Муйский!L137+[1]Мухоршибирь!L137+[1]Окинский!L137+[1]Прибайкальский!L137+[1]Северобайк!L137+[1]Селенгинский!L137+[1]Тарбагат!L137+[1]Тунк!L137+[1]Хоринск!L137+[1]ГП1!L137+[1]ГП2!L137+[1]ГП3!L137+[1]ГБ4!L137+[1]ГБ5!L137+[1]ГП6!L137</f>
        <v>0</v>
      </c>
      <c r="M137" s="73">
        <f t="shared" si="55"/>
        <v>0</v>
      </c>
      <c r="N137" s="95">
        <f>[1]Барг!N137+[1]Баунт!N137+[1]Бичур!N137+[1]Джид!N137+[1]Еравн!N137+[1]Заиграев!N137+[1]Закаменск!N137+[1]Иволг!N137+[1]Кабанск!N137+[1]Кижинг!N137+[1]Курумкан!N137+[1]Кяхта!N137+[1]Муйский!N137+[1]Мухоршибирь!N137+[1]Окинский!N137+[1]Прибайкальский!N137+[1]Северобайк!N137+[1]Селенгинский!N137+[1]Тарбагат!N137+[1]Тунк!N137+[1]Хоринск!N137+[1]ГП1!N137+[1]ГП2!N137+[1]ГП3!N137+[1]ГБ4!N137+[1]ГБ5!N137+[1]ГП6!N137</f>
        <v>0</v>
      </c>
      <c r="O137" s="48">
        <v>37580</v>
      </c>
      <c r="P137" s="48">
        <v>0</v>
      </c>
      <c r="Q137" s="49">
        <f t="shared" si="62"/>
        <v>0</v>
      </c>
      <c r="R137" s="48">
        <v>0</v>
      </c>
      <c r="S137" s="49">
        <f t="shared" si="63"/>
        <v>0</v>
      </c>
      <c r="T137" s="48">
        <v>0</v>
      </c>
      <c r="U137" s="96">
        <v>38568</v>
      </c>
      <c r="V137" s="96">
        <f>[1]Барг!V137+[1]Баунт!V137+[1]Бичур!V137+[1]Джид!V137+[1]Еравн!V137+[1]Заиграев!V137+[1]Закаменск!V137+[1]Иволг!V137+[1]Кабанск!V137+[1]Кижинг!V137+[1]Курумкан!V137+[1]Кяхта!V137+[1]Муйский!V137+[1]Мухоршибирь!V137+[1]Окинский!V137+[1]Прибайкальский!V137+[1]Северобайк!V137+[1]Селенгинский!V137+[1]Тарбагат!V137+[1]Тунк!V137+[1]Хоринск!V137+[1]ГП1!V137+[1]ГП2!V137+[1]ГП3!V137+[1]ГБ4!V137+[1]ГБ5!V137+[1]ГП6!V137</f>
        <v>0</v>
      </c>
      <c r="W137" s="49">
        <f t="shared" si="64"/>
        <v>0</v>
      </c>
      <c r="X137" s="48">
        <f>[1]Барг!X137+[1]Баунт!X137+[1]Бичур!X137+[1]Джид!X137+[1]Еравн!X137+[1]Заиграев!X137+[1]Закаменск!X137+[1]Иволг!X137+[1]Кабанск!X137+[1]Кижинг!X137+[1]Курумкан!X137+[1]Кяхта!X137+[1]Муйский!X137+[1]Мухоршибирь!X137+[1]Окинский!X137+[1]Прибайкальский!X137+[1]Северобайк!X137+[1]Селенгинский!X137+[1]Тарбагат!X137+[1]Тунк!X137+[1]Хоринск!X137+[1]ГП1!X137+[1]ГП2!X137+[1]ГП3!X137+[1]ГБ4!X137+[1]ГБ5!X137+[1]ГП6!X137</f>
        <v>0</v>
      </c>
      <c r="Y137" s="49">
        <f t="shared" si="56"/>
        <v>0</v>
      </c>
      <c r="Z137" s="48">
        <f>[1]Барг!Z137+[1]Баунт!Z137+[1]Бичур!Z137+[1]Джид!Z137+[1]Еравн!Z137+[1]Заиграев!Z137+[1]Закаменск!Z137+[1]Иволг!Z137+[1]Кабанск!Z137+[1]Кижинг!Z137+[1]Курумкан!Z137+[1]Кяхта!Z137+[1]Муйский!Z137+[1]Мухоршибирь!Z137+[1]Окинский!Z137+[1]Прибайкальский!Z137+[1]Северобайк!Z137+[1]Селенгинский!Z137+[1]Тарбагат!Z137+[1]Тунк!Z137+[1]Хоринск!Z137+[1]ГП1!Z137+[1]ГП2!Z137+[1]ГП3!Z137+[1]ГБ4!Z137+[1]ГБ5!Z137+[1]ГП6!Z137</f>
        <v>0</v>
      </c>
      <c r="AA137" s="50">
        <v>719149</v>
      </c>
      <c r="AB137" s="50">
        <v>1842</v>
      </c>
      <c r="AC137" s="52">
        <f t="shared" si="65"/>
        <v>256.13607194058534</v>
      </c>
      <c r="AD137" s="50">
        <v>431</v>
      </c>
      <c r="AE137" s="52">
        <f t="shared" si="66"/>
        <v>59.931947343318278</v>
      </c>
      <c r="AF137" s="50">
        <v>613</v>
      </c>
      <c r="AG137" s="50">
        <v>717518</v>
      </c>
      <c r="AH137" s="50">
        <f>[1]Барг!AH137+[1]Баунт!AH137+[1]Бичур!AH137+[1]Джид!AH137+[1]Еравн!AH137+[1]Заиграев!AH137+[1]Закаменск!AH137+[1]Иволг!AH137+[1]Кабанск!AH137+[1]Кижинг!AH137+[1]Курумкан!AH137+[1]Кяхта!AH137+[1]Муйский!AH137+[1]Мухоршибирь!AH137+[1]Окинский!AH137+[1]Прибайкальский!AH137+[1]Северобайк!AH137+[1]Селенгинский!AH137+[1]Тарбагат!AH137+[1]Тунк!AH137+[1]Хоринск!AH137+[1]ГП1!AH137+[1]ГП2!AH137+[1]ГП3!AH137+[1]ГБ4!AH137+[1]ГБ5!AH137+[1]ГП6!AH137</f>
        <v>1817</v>
      </c>
      <c r="AI137" s="52">
        <f t="shared" si="67"/>
        <v>253.2340652081202</v>
      </c>
      <c r="AJ137" s="50">
        <f>[1]Барг!AJ137+[1]Баунт!AJ137+[1]Бичур!AJ137+[1]Джид!AJ137+[1]Еравн!AJ137+[1]Заиграев!AJ137+[1]Закаменск!AJ137+[1]Иволг!AJ137+[1]Кабанск!AJ137+[1]Кижинг!AJ137+[1]Курумкан!AJ137+[1]Кяхта!AJ137+[1]Муйский!AJ137+[1]Мухоршибирь!AJ137+[1]Окинский!AJ137+[1]Прибайкальский!AJ137+[1]Северобайк!AJ137+[1]Селенгинский!AJ137+[1]Тарбагат!AJ137+[1]Тунк!AJ137+[1]Хоринск!AJ137+[1]ГП1!AJ137+[1]ГП2!AJ137+[1]ГП3!AJ137+[1]ГБ4!AJ137+[1]ГБ5!AJ137+[1]ГП6!AJ137</f>
        <v>484</v>
      </c>
      <c r="AK137" s="52">
        <f t="shared" si="57"/>
        <v>67.454753748338021</v>
      </c>
      <c r="AL137" s="50">
        <f>[1]Барг!AL137+[1]Баунт!AL137+[1]Бичур!AL137+[1]Джид!AL137+[1]Еравн!AL137+[1]Заиграев!AL137+[1]Закаменск!AL137+[1]Иволг!AL137+[1]Кабанск!AL137+[1]Кижинг!AL137+[1]Курумкан!AL137+[1]Кяхта!AL137+[1]Муйский!AL137+[1]Мухоршибирь!AL137+[1]Окинский!AL137+[1]Прибайкальский!AL137+[1]Северобайк!AL137+[1]Селенгинский!AL137+[1]Тарбагат!AL137+[1]Тунк!AL137+[1]Хоринск!AL137+[1]ГП1!AL137+[1]ГП2!AL137+[1]ГП3!AL137+[1]ГБ4!AL137+[1]ГБ5!AL137+[1]ГП6!AL137</f>
        <v>573</v>
      </c>
      <c r="AM137" s="97">
        <f t="shared" si="68"/>
        <v>985431</v>
      </c>
      <c r="AN137" s="97">
        <f t="shared" si="68"/>
        <v>1842</v>
      </c>
      <c r="AO137" s="53">
        <f t="shared" si="69"/>
        <v>186.92328534417936</v>
      </c>
      <c r="AP137" s="98">
        <f t="shared" si="70"/>
        <v>431</v>
      </c>
      <c r="AQ137" s="53">
        <f t="shared" si="58"/>
        <v>43.737207374235233</v>
      </c>
      <c r="AR137" s="99">
        <f t="shared" si="71"/>
        <v>613</v>
      </c>
      <c r="AS137" s="41">
        <v>982629</v>
      </c>
      <c r="AT137" s="41">
        <f t="shared" si="71"/>
        <v>1817</v>
      </c>
      <c r="AU137" s="54">
        <f t="shared" si="72"/>
        <v>184.91210823209983</v>
      </c>
      <c r="AV137" s="41">
        <f t="shared" si="73"/>
        <v>484</v>
      </c>
      <c r="AW137" s="55">
        <f t="shared" si="74"/>
        <v>49.255619363971547</v>
      </c>
      <c r="AX137" s="41">
        <f t="shared" si="75"/>
        <v>573</v>
      </c>
      <c r="AZ137" s="14"/>
      <c r="BA137" s="14"/>
      <c r="BB137" s="14"/>
      <c r="BC137" s="14">
        <v>1817</v>
      </c>
      <c r="BD137" s="14">
        <v>484</v>
      </c>
      <c r="BE137" s="14">
        <v>573</v>
      </c>
      <c r="BF137" s="14"/>
      <c r="BG137" s="32">
        <f t="shared" si="52"/>
        <v>0</v>
      </c>
      <c r="BH137" s="32">
        <f t="shared" si="53"/>
        <v>0</v>
      </c>
      <c r="BI137" s="32">
        <f t="shared" si="54"/>
        <v>0</v>
      </c>
    </row>
    <row r="138" spans="1:61" ht="15" x14ac:dyDescent="0.25">
      <c r="A138" s="14" t="s">
        <v>518</v>
      </c>
      <c r="B138" s="14" t="s">
        <v>519</v>
      </c>
      <c r="C138" s="33">
        <v>228702</v>
      </c>
      <c r="D138" s="46">
        <v>368</v>
      </c>
      <c r="E138" s="47">
        <f t="shared" si="59"/>
        <v>160.90808125858103</v>
      </c>
      <c r="F138" s="46">
        <v>257</v>
      </c>
      <c r="G138" s="47">
        <f t="shared" si="60"/>
        <v>112.37330674851991</v>
      </c>
      <c r="H138" s="46">
        <v>113</v>
      </c>
      <c r="I138" s="19">
        <v>226543</v>
      </c>
      <c r="J138" s="46">
        <f>[1]Барг!J138+[1]Баунт!J138+[1]Бичур!J138+[1]Джид!J138+[1]Еравн!J138+[1]Заиграев!J138+[1]Закаменск!J138+[1]Иволг!J138+[1]Кабанск!J138+[1]Кижинг!J138+[1]Курумкан!J138+[1]Кяхта!J138+[1]Муйский!J138+[1]Мухоршибирь!J138+[1]Окинский!J138+[1]Прибайкальский!J138+[1]Северобайк!J138+[1]Селенгинский!J138+[1]Тарбагат!J138+[1]Тунк!J138+[1]Хоринск!J138+[1]ГП1!J138+[1]ГП2!J138+[1]ГП3!J138+[1]ГБ4!J138+[1]ГБ5!J138+[1]ГП6!J138</f>
        <v>332</v>
      </c>
      <c r="K138" s="73">
        <f t="shared" si="61"/>
        <v>146.55054448824285</v>
      </c>
      <c r="L138" s="94">
        <f>[1]Барг!L138+[1]Баунт!L138+[1]Бичур!L138+[1]Джид!L138+[1]Еравн!L138+[1]Заиграев!L138+[1]Закаменск!L138+[1]Иволг!L138+[1]Кабанск!L138+[1]Кижинг!L138+[1]Курумкан!L138+[1]Кяхта!L138+[1]Муйский!L138+[1]Мухоршибирь!L138+[1]Окинский!L138+[1]Прибайкальский!L138+[1]Северобайк!L138+[1]Селенгинский!L138+[1]Тарбагат!L138+[1]Тунк!L138+[1]Хоринск!L138+[1]ГП1!L138+[1]ГП2!L138+[1]ГП3!L138+[1]ГБ4!L138+[1]ГБ5!L138+[1]ГП6!L138</f>
        <v>192</v>
      </c>
      <c r="M138" s="73">
        <f t="shared" si="55"/>
        <v>84.752122113682617</v>
      </c>
      <c r="N138" s="95">
        <f>[1]Барг!N138+[1]Баунт!N138+[1]Бичур!N138+[1]Джид!N138+[1]Еравн!N138+[1]Заиграев!N138+[1]Закаменск!N138+[1]Иволг!N138+[1]Кабанск!N138+[1]Кижинг!N138+[1]Курумкан!N138+[1]Кяхта!N138+[1]Муйский!N138+[1]Мухоршибирь!N138+[1]Окинский!N138+[1]Прибайкальский!N138+[1]Северобайк!N138+[1]Селенгинский!N138+[1]Тарбагат!N138+[1]Тунк!N138+[1]Хоринск!N138+[1]ГП1!N138+[1]ГП2!N138+[1]ГП3!N138+[1]ГБ4!N138+[1]ГБ5!N138+[1]ГП6!N138</f>
        <v>134</v>
      </c>
      <c r="O138" s="48">
        <v>37580</v>
      </c>
      <c r="P138" s="48">
        <v>457</v>
      </c>
      <c r="Q138" s="49">
        <f t="shared" si="62"/>
        <v>1216.07237892496</v>
      </c>
      <c r="R138" s="48">
        <v>148</v>
      </c>
      <c r="S138" s="49">
        <f t="shared" si="63"/>
        <v>393.82650345928681</v>
      </c>
      <c r="T138" s="48">
        <v>180</v>
      </c>
      <c r="U138" s="96">
        <v>38568</v>
      </c>
      <c r="V138" s="96">
        <f>[1]Барг!V138+[1]Баунт!V138+[1]Бичур!V138+[1]Джид!V138+[1]Еравн!V138+[1]Заиграев!V138+[1]Закаменск!V138+[1]Иволг!V138+[1]Кабанск!V138+[1]Кижинг!V138+[1]Курумкан!V138+[1]Кяхта!V138+[1]Муйский!V138+[1]Мухоршибирь!V138+[1]Окинский!V138+[1]Прибайкальский!V138+[1]Северобайк!V138+[1]Селенгинский!V138+[1]Тарбагат!V138+[1]Тунк!V138+[1]Хоринск!V138+[1]ГП1!V138+[1]ГП2!V138+[1]ГП3!V138+[1]ГБ4!V138+[1]ГБ5!V138+[1]ГП6!V138</f>
        <v>377</v>
      </c>
      <c r="W138" s="49">
        <f t="shared" si="64"/>
        <v>977.49429578925537</v>
      </c>
      <c r="X138" s="48">
        <f>[1]Барг!X138+[1]Баунт!X138+[1]Бичур!X138+[1]Джид!X138+[1]Еравн!X138+[1]Заиграев!X138+[1]Закаменск!X138+[1]Иволг!X138+[1]Кабанск!X138+[1]Кижинг!X138+[1]Курумкан!X138+[1]Кяхта!X138+[1]Муйский!X138+[1]Мухоршибирь!X138+[1]Окинский!X138+[1]Прибайкальский!X138+[1]Северобайк!X138+[1]Селенгинский!X138+[1]Тарбагат!X138+[1]Тунк!X138+[1]Хоринск!X138+[1]ГП1!X138+[1]ГП2!X138+[1]ГП3!X138+[1]ГБ4!X138+[1]ГБ5!X138+[1]ГП6!X138</f>
        <v>140</v>
      </c>
      <c r="Y138" s="49">
        <f t="shared" si="56"/>
        <v>362.99522920555904</v>
      </c>
      <c r="Z138" s="48">
        <f>[1]Барг!Z138+[1]Баунт!Z138+[1]Бичур!Z138+[1]Джид!Z138+[1]Еравн!Z138+[1]Заиграев!Z138+[1]Закаменск!Z138+[1]Иволг!Z138+[1]Кабанск!Z138+[1]Кижинг!Z138+[1]Курумкан!Z138+[1]Кяхта!Z138+[1]Муйский!Z138+[1]Мухоршибирь!Z138+[1]Окинский!Z138+[1]Прибайкальский!Z138+[1]Северобайк!Z138+[1]Селенгинский!Z138+[1]Тарбагат!Z138+[1]Тунк!Z138+[1]Хоринск!Z138+[1]ГП1!Z138+[1]ГП2!Z138+[1]ГП3!Z138+[1]ГБ4!Z138+[1]ГБ5!Z138+[1]ГП6!Z138</f>
        <v>137</v>
      </c>
      <c r="AA138" s="50">
        <v>719149</v>
      </c>
      <c r="AB138" s="50">
        <v>10401</v>
      </c>
      <c r="AC138" s="52">
        <f t="shared" si="65"/>
        <v>1446.2927710391032</v>
      </c>
      <c r="AD138" s="50">
        <v>1998</v>
      </c>
      <c r="AE138" s="52">
        <f t="shared" si="66"/>
        <v>277.82837770754043</v>
      </c>
      <c r="AF138" s="50">
        <v>2475</v>
      </c>
      <c r="AG138" s="50">
        <v>717518</v>
      </c>
      <c r="AH138" s="50">
        <f>[1]Барг!AH138+[1]Баунт!AH138+[1]Бичур!AH138+[1]Джид!AH138+[1]Еравн!AH138+[1]Заиграев!AH138+[1]Закаменск!AH138+[1]Иволг!AH138+[1]Кабанск!AH138+[1]Кижинг!AH138+[1]Курумкан!AH138+[1]Кяхта!AH138+[1]Муйский!AH138+[1]Мухоршибирь!AH138+[1]Окинский!AH138+[1]Прибайкальский!AH138+[1]Северобайк!AH138+[1]Селенгинский!AH138+[1]Тарбагат!AH138+[1]Тунк!AH138+[1]Хоринск!AH138+[1]ГП1!AH138+[1]ГП2!AH138+[1]ГП3!AH138+[1]ГБ4!AH138+[1]ГБ5!AH138+[1]ГП6!AH138</f>
        <v>9606</v>
      </c>
      <c r="AI138" s="52">
        <f t="shared" si="67"/>
        <v>1338.7817448482128</v>
      </c>
      <c r="AJ138" s="50">
        <f>[1]Барг!AJ138+[1]Баунт!AJ138+[1]Бичур!AJ138+[1]Джид!AJ138+[1]Еравн!AJ138+[1]Заиграев!AJ138+[1]Закаменск!AJ138+[1]Иволг!AJ138+[1]Кабанск!AJ138+[1]Кижинг!AJ138+[1]Курумкан!AJ138+[1]Кяхта!AJ138+[1]Муйский!AJ138+[1]Мухоршибирь!AJ138+[1]Окинский!AJ138+[1]Прибайкальский!AJ138+[1]Северобайк!AJ138+[1]Селенгинский!AJ138+[1]Тарбагат!AJ138+[1]Тунк!AJ138+[1]Хоринск!AJ138+[1]ГП1!AJ138+[1]ГП2!AJ138+[1]ГП3!AJ138+[1]ГБ4!AJ138+[1]ГБ5!AJ138+[1]ГП6!AJ138</f>
        <v>2165</v>
      </c>
      <c r="AK138" s="52">
        <f t="shared" si="57"/>
        <v>301.73459063047898</v>
      </c>
      <c r="AL138" s="50">
        <f>[1]Барг!AL138+[1]Баунт!AL138+[1]Бичур!AL138+[1]Джид!AL138+[1]Еравн!AL138+[1]Заиграев!AL138+[1]Закаменск!AL138+[1]Иволг!AL138+[1]Кабанск!AL138+[1]Кижинг!AL138+[1]Курумкан!AL138+[1]Кяхта!AL138+[1]Муйский!AL138+[1]Мухоршибирь!AL138+[1]Окинский!AL138+[1]Прибайкальский!AL138+[1]Северобайк!AL138+[1]Селенгинский!AL138+[1]Тарбагат!AL138+[1]Тунк!AL138+[1]Хоринск!AL138+[1]ГП1!AL138+[1]ГП2!AL138+[1]ГП3!AL138+[1]ГБ4!AL138+[1]ГБ5!AL138+[1]ГП6!AL138</f>
        <v>1985</v>
      </c>
      <c r="AM138" s="97">
        <f t="shared" si="68"/>
        <v>985431</v>
      </c>
      <c r="AN138" s="97">
        <f t="shared" si="68"/>
        <v>11226</v>
      </c>
      <c r="AO138" s="53">
        <f t="shared" si="69"/>
        <v>1139.1969605177837</v>
      </c>
      <c r="AP138" s="98">
        <f t="shared" si="70"/>
        <v>2403</v>
      </c>
      <c r="AQ138" s="53">
        <f t="shared" si="58"/>
        <v>243.85268983825353</v>
      </c>
      <c r="AR138" s="99">
        <f t="shared" si="71"/>
        <v>2768</v>
      </c>
      <c r="AS138" s="41">
        <v>982629</v>
      </c>
      <c r="AT138" s="41">
        <f t="shared" si="71"/>
        <v>10315</v>
      </c>
      <c r="AU138" s="54">
        <f t="shared" si="72"/>
        <v>1049.734945742493</v>
      </c>
      <c r="AV138" s="41">
        <f t="shared" si="73"/>
        <v>2497</v>
      </c>
      <c r="AW138" s="55">
        <f t="shared" si="74"/>
        <v>254.11421808230776</v>
      </c>
      <c r="AX138" s="41">
        <f t="shared" si="75"/>
        <v>2256</v>
      </c>
      <c r="AZ138" s="14" t="s">
        <v>520</v>
      </c>
      <c r="BA138" s="14">
        <v>45148</v>
      </c>
      <c r="BB138" s="14" t="s">
        <v>521</v>
      </c>
      <c r="BC138" s="14">
        <v>10315</v>
      </c>
      <c r="BD138" s="14">
        <v>2497</v>
      </c>
      <c r="BE138" s="14">
        <v>2256</v>
      </c>
      <c r="BF138" s="14"/>
      <c r="BG138" s="32">
        <f t="shared" si="52"/>
        <v>0</v>
      </c>
      <c r="BH138" s="32">
        <f t="shared" si="53"/>
        <v>0</v>
      </c>
      <c r="BI138" s="32">
        <f t="shared" si="54"/>
        <v>0</v>
      </c>
    </row>
    <row r="139" spans="1:61" ht="15" x14ac:dyDescent="0.25">
      <c r="A139" s="14" t="s">
        <v>522</v>
      </c>
      <c r="B139" s="14" t="s">
        <v>523</v>
      </c>
      <c r="C139" s="33">
        <v>228702</v>
      </c>
      <c r="D139" s="46">
        <v>0</v>
      </c>
      <c r="E139" s="47">
        <f t="shared" si="59"/>
        <v>0</v>
      </c>
      <c r="F139" s="46">
        <v>0</v>
      </c>
      <c r="G139" s="47">
        <f t="shared" si="60"/>
        <v>0</v>
      </c>
      <c r="H139" s="46">
        <v>0</v>
      </c>
      <c r="I139" s="19">
        <v>226543</v>
      </c>
      <c r="J139" s="46">
        <f>[1]Барг!J139+[1]Баунт!J139+[1]Бичур!J139+[1]Джид!J139+[1]Еравн!J139+[1]Заиграев!J139+[1]Закаменск!J139+[1]Иволг!J139+[1]Кабанск!J139+[1]Кижинг!J139+[1]Курумкан!J139+[1]Кяхта!J139+[1]Муйский!J139+[1]Мухоршибирь!J139+[1]Окинский!J139+[1]Прибайкальский!J139+[1]Северобайк!J139+[1]Селенгинский!J139+[1]Тарбагат!J139+[1]Тунк!J139+[1]Хоринск!J139+[1]ГП1!J139+[1]ГП2!J139+[1]ГП3!J139+[1]ГБ4!J139+[1]ГБ5!J139+[1]ГП6!J139</f>
        <v>0</v>
      </c>
      <c r="K139" s="73">
        <f t="shared" si="61"/>
        <v>0</v>
      </c>
      <c r="L139" s="94">
        <f>[1]Барг!L139+[1]Баунт!L139+[1]Бичур!L139+[1]Джид!L139+[1]Еравн!L139+[1]Заиграев!L139+[1]Закаменск!L139+[1]Иволг!L139+[1]Кабанск!L139+[1]Кижинг!L139+[1]Курумкан!L139+[1]Кяхта!L139+[1]Муйский!L139+[1]Мухоршибирь!L139+[1]Окинский!L139+[1]Прибайкальский!L139+[1]Северобайк!L139+[1]Селенгинский!L139+[1]Тарбагат!L139+[1]Тунк!L139+[1]Хоринск!L139+[1]ГП1!L139+[1]ГП2!L139+[1]ГП3!L139+[1]ГБ4!L139+[1]ГБ5!L139+[1]ГП6!L139</f>
        <v>0</v>
      </c>
      <c r="M139" s="73">
        <f t="shared" si="55"/>
        <v>0</v>
      </c>
      <c r="N139" s="95">
        <f>[1]Барг!N139+[1]Баунт!N139+[1]Бичур!N139+[1]Джид!N139+[1]Еравн!N139+[1]Заиграев!N139+[1]Закаменск!N139+[1]Иволг!N139+[1]Кабанск!N139+[1]Кижинг!N139+[1]Курумкан!N139+[1]Кяхта!N139+[1]Муйский!N139+[1]Мухоршибирь!N139+[1]Окинский!N139+[1]Прибайкальский!N139+[1]Северобайк!N139+[1]Селенгинский!N139+[1]Тарбагат!N139+[1]Тунк!N139+[1]Хоринск!N139+[1]ГП1!N139+[1]ГП2!N139+[1]ГП3!N139+[1]ГБ4!N139+[1]ГБ5!N139+[1]ГП6!N139</f>
        <v>0</v>
      </c>
      <c r="O139" s="48">
        <v>37580</v>
      </c>
      <c r="P139" s="48">
        <v>4</v>
      </c>
      <c r="Q139" s="49">
        <f t="shared" si="62"/>
        <v>10.643959552953698</v>
      </c>
      <c r="R139" s="48">
        <v>1</v>
      </c>
      <c r="S139" s="49">
        <f t="shared" si="63"/>
        <v>2.6609898882384244</v>
      </c>
      <c r="T139" s="48">
        <v>4</v>
      </c>
      <c r="U139" s="96">
        <v>38568</v>
      </c>
      <c r="V139" s="96">
        <f>[1]Барг!V139+[1]Баунт!V139+[1]Бичур!V139+[1]Джид!V139+[1]Еравн!V139+[1]Заиграев!V139+[1]Закаменск!V139+[1]Иволг!V139+[1]Кабанск!V139+[1]Кижинг!V139+[1]Курумкан!V139+[1]Кяхта!V139+[1]Муйский!V139+[1]Мухоршибирь!V139+[1]Окинский!V139+[1]Прибайкальский!V139+[1]Северобайк!V139+[1]Селенгинский!V139+[1]Тарбагат!V139+[1]Тунк!V139+[1]Хоринск!V139+[1]ГП1!V139+[1]ГП2!V139+[1]ГП3!V139+[1]ГБ4!V139+[1]ГБ5!V139+[1]ГП6!V139</f>
        <v>11</v>
      </c>
      <c r="W139" s="49">
        <f t="shared" si="64"/>
        <v>28.521053723293921</v>
      </c>
      <c r="X139" s="48">
        <f>[1]Барг!X139+[1]Баунт!X139+[1]Бичур!X139+[1]Джид!X139+[1]Еравн!X139+[1]Заиграев!X139+[1]Закаменск!X139+[1]Иволг!X139+[1]Кабанск!X139+[1]Кижинг!X139+[1]Курумкан!X139+[1]Кяхта!X139+[1]Муйский!X139+[1]Мухоршибирь!X139+[1]Окинский!X139+[1]Прибайкальский!X139+[1]Северобайк!X139+[1]Селенгинский!X139+[1]Тарбагат!X139+[1]Тунк!X139+[1]Хоринск!X139+[1]ГП1!X139+[1]ГП2!X139+[1]ГП3!X139+[1]ГБ4!X139+[1]ГБ5!X139+[1]ГП6!X139</f>
        <v>3</v>
      </c>
      <c r="Y139" s="49">
        <f t="shared" si="56"/>
        <v>7.7784691972619786</v>
      </c>
      <c r="Z139" s="48">
        <f>[1]Барг!Z139+[1]Баунт!Z139+[1]Бичур!Z139+[1]Джид!Z139+[1]Еравн!Z139+[1]Заиграев!Z139+[1]Закаменск!Z139+[1]Иволг!Z139+[1]Кабанск!Z139+[1]Кижинг!Z139+[1]Курумкан!Z139+[1]Кяхта!Z139+[1]Муйский!Z139+[1]Мухоршибирь!Z139+[1]Окинский!Z139+[1]Прибайкальский!Z139+[1]Северобайк!Z139+[1]Селенгинский!Z139+[1]Тарбагат!Z139+[1]Тунк!Z139+[1]Хоринск!Z139+[1]ГП1!Z139+[1]ГП2!Z139+[1]ГП3!Z139+[1]ГБ4!Z139+[1]ГБ5!Z139+[1]ГП6!Z139</f>
        <v>8</v>
      </c>
      <c r="AA139" s="50">
        <v>719149</v>
      </c>
      <c r="AB139" s="50">
        <v>1130</v>
      </c>
      <c r="AC139" s="52">
        <f t="shared" si="65"/>
        <v>157.13016356832867</v>
      </c>
      <c r="AD139" s="50">
        <v>278</v>
      </c>
      <c r="AE139" s="52">
        <f t="shared" si="66"/>
        <v>38.65680130265077</v>
      </c>
      <c r="AF139" s="50">
        <v>322</v>
      </c>
      <c r="AG139" s="50">
        <v>717518</v>
      </c>
      <c r="AH139" s="50">
        <f>[1]Барг!AH139+[1]Баунт!AH139+[1]Бичур!AH139+[1]Джид!AH139+[1]Еравн!AH139+[1]Заиграев!AH139+[1]Закаменск!AH139+[1]Иволг!AH139+[1]Кабанск!AH139+[1]Кижинг!AH139+[1]Курумкан!AH139+[1]Кяхта!AH139+[1]Муйский!AH139+[1]Мухоршибирь!AH139+[1]Окинский!AH139+[1]Прибайкальский!AH139+[1]Северобайк!AH139+[1]Селенгинский!AH139+[1]Тарбагат!AH139+[1]Тунк!AH139+[1]Хоринск!AH139+[1]ГП1!AH139+[1]ГП2!AH139+[1]ГП3!AH139+[1]ГБ4!AH139+[1]ГБ5!AH139+[1]ГП6!AH139</f>
        <v>1043</v>
      </c>
      <c r="AI139" s="52">
        <f t="shared" si="67"/>
        <v>145.36220694114991</v>
      </c>
      <c r="AJ139" s="50">
        <f>[1]Барг!AJ139+[1]Баунт!AJ139+[1]Бичур!AJ139+[1]Джид!AJ139+[1]Еравн!AJ139+[1]Заиграев!AJ139+[1]Закаменск!AJ139+[1]Иволг!AJ139+[1]Кабанск!AJ139+[1]Кижинг!AJ139+[1]Курумкан!AJ139+[1]Кяхта!AJ139+[1]Муйский!AJ139+[1]Мухоршибирь!AJ139+[1]Окинский!AJ139+[1]Прибайкальский!AJ139+[1]Северобайк!AJ139+[1]Селенгинский!AJ139+[1]Тарбагат!AJ139+[1]Тунк!AJ139+[1]Хоринск!AJ139+[1]ГП1!AJ139+[1]ГП2!AJ139+[1]ГП3!AJ139+[1]ГБ4!AJ139+[1]ГБ5!AJ139+[1]ГП6!AJ139</f>
        <v>347</v>
      </c>
      <c r="AK139" s="52">
        <f t="shared" si="57"/>
        <v>48.361156096432424</v>
      </c>
      <c r="AL139" s="50">
        <f>[1]Барг!AL139+[1]Баунт!AL139+[1]Бичур!AL139+[1]Джид!AL139+[1]Еравн!AL139+[1]Заиграев!AL139+[1]Закаменск!AL139+[1]Иволг!AL139+[1]Кабанск!AL139+[1]Кижинг!AL139+[1]Курумкан!AL139+[1]Кяхта!AL139+[1]Муйский!AL139+[1]Мухоршибирь!AL139+[1]Окинский!AL139+[1]Прибайкальский!AL139+[1]Северобайк!AL139+[1]Селенгинский!AL139+[1]Тарбагат!AL139+[1]Тунк!AL139+[1]Хоринск!AL139+[1]ГП1!AL139+[1]ГП2!AL139+[1]ГП3!AL139+[1]ГБ4!AL139+[1]ГБ5!AL139+[1]ГП6!AL139</f>
        <v>337</v>
      </c>
      <c r="AM139" s="97">
        <f t="shared" si="68"/>
        <v>985431</v>
      </c>
      <c r="AN139" s="97">
        <f t="shared" si="68"/>
        <v>1134</v>
      </c>
      <c r="AO139" s="53">
        <f t="shared" si="69"/>
        <v>115.07655026074886</v>
      </c>
      <c r="AP139" s="98">
        <f t="shared" si="70"/>
        <v>279</v>
      </c>
      <c r="AQ139" s="53">
        <f t="shared" si="58"/>
        <v>28.312484587962018</v>
      </c>
      <c r="AR139" s="99">
        <f t="shared" si="71"/>
        <v>326</v>
      </c>
      <c r="AS139" s="41">
        <v>982629</v>
      </c>
      <c r="AT139" s="41">
        <f t="shared" si="71"/>
        <v>1054</v>
      </c>
      <c r="AU139" s="54">
        <f t="shared" si="72"/>
        <v>107.26327026782234</v>
      </c>
      <c r="AV139" s="41">
        <f t="shared" si="73"/>
        <v>350</v>
      </c>
      <c r="AW139" s="55">
        <f t="shared" si="74"/>
        <v>35.618733011136449</v>
      </c>
      <c r="AX139" s="41">
        <f t="shared" si="75"/>
        <v>345</v>
      </c>
      <c r="AZ139" s="14" t="s">
        <v>524</v>
      </c>
      <c r="BA139" s="14">
        <v>37113</v>
      </c>
      <c r="BB139" s="14" t="s">
        <v>525</v>
      </c>
      <c r="BC139" s="14">
        <v>1054</v>
      </c>
      <c r="BD139" s="14">
        <v>350</v>
      </c>
      <c r="BE139" s="14">
        <v>345</v>
      </c>
      <c r="BF139" s="14"/>
      <c r="BG139" s="32">
        <f t="shared" si="52"/>
        <v>0</v>
      </c>
      <c r="BH139" s="32">
        <f t="shared" si="53"/>
        <v>0</v>
      </c>
      <c r="BI139" s="32">
        <f t="shared" si="54"/>
        <v>0</v>
      </c>
    </row>
    <row r="140" spans="1:61" ht="15" x14ac:dyDescent="0.25">
      <c r="A140" s="14" t="s">
        <v>526</v>
      </c>
      <c r="B140" s="14" t="s">
        <v>527</v>
      </c>
      <c r="C140" s="33">
        <v>228702</v>
      </c>
      <c r="D140" s="46">
        <v>0</v>
      </c>
      <c r="E140" s="47">
        <f t="shared" si="59"/>
        <v>0</v>
      </c>
      <c r="F140" s="46">
        <v>0</v>
      </c>
      <c r="G140" s="47">
        <f t="shared" si="60"/>
        <v>0</v>
      </c>
      <c r="H140" s="46">
        <v>0</v>
      </c>
      <c r="I140" s="19">
        <v>226543</v>
      </c>
      <c r="J140" s="46">
        <f>[1]Барг!J140+[1]Баунт!J140+[1]Бичур!J140+[1]Джид!J140+[1]Еравн!J140+[1]Заиграев!J140+[1]Закаменск!J140+[1]Иволг!J140+[1]Кабанск!J140+[1]Кижинг!J140+[1]Курумкан!J140+[1]Кяхта!J140+[1]Муйский!J140+[1]Мухоршибирь!J140+[1]Окинский!J140+[1]Прибайкальский!J140+[1]Северобайк!J140+[1]Селенгинский!J140+[1]Тарбагат!J140+[1]Тунк!J140+[1]Хоринск!J140+[1]ГП1!J140+[1]ГП2!J140+[1]ГП3!J140+[1]ГБ4!J140+[1]ГБ5!J140+[1]ГП6!J140</f>
        <v>0</v>
      </c>
      <c r="K140" s="73">
        <f t="shared" si="61"/>
        <v>0</v>
      </c>
      <c r="L140" s="94">
        <f>[1]Барг!L140+[1]Баунт!L140+[1]Бичур!L140+[1]Джид!L140+[1]Еравн!L140+[1]Заиграев!L140+[1]Закаменск!L140+[1]Иволг!L140+[1]Кабанск!L140+[1]Кижинг!L140+[1]Курумкан!L140+[1]Кяхта!L140+[1]Муйский!L140+[1]Мухоршибирь!L140+[1]Окинский!L140+[1]Прибайкальский!L140+[1]Северобайк!L140+[1]Селенгинский!L140+[1]Тарбагат!L140+[1]Тунк!L140+[1]Хоринск!L140+[1]ГП1!L140+[1]ГП2!L140+[1]ГП3!L140+[1]ГБ4!L140+[1]ГБ5!L140+[1]ГП6!L140</f>
        <v>0</v>
      </c>
      <c r="M140" s="73">
        <f t="shared" si="55"/>
        <v>0</v>
      </c>
      <c r="N140" s="95">
        <f>[1]Барг!N140+[1]Баунт!N140+[1]Бичур!N140+[1]Джид!N140+[1]Еравн!N140+[1]Заиграев!N140+[1]Закаменск!N140+[1]Иволг!N140+[1]Кабанск!N140+[1]Кижинг!N140+[1]Курумкан!N140+[1]Кяхта!N140+[1]Муйский!N140+[1]Мухоршибирь!N140+[1]Окинский!N140+[1]Прибайкальский!N140+[1]Северобайк!N140+[1]Селенгинский!N140+[1]Тарбагат!N140+[1]Тунк!N140+[1]Хоринск!N140+[1]ГП1!N140+[1]ГП2!N140+[1]ГП3!N140+[1]ГБ4!N140+[1]ГБ5!N140+[1]ГП6!N140</f>
        <v>0</v>
      </c>
      <c r="O140" s="48">
        <v>37580</v>
      </c>
      <c r="P140" s="48">
        <v>0</v>
      </c>
      <c r="Q140" s="49">
        <f t="shared" si="62"/>
        <v>0</v>
      </c>
      <c r="R140" s="48">
        <v>0</v>
      </c>
      <c r="S140" s="49">
        <f t="shared" si="63"/>
        <v>0</v>
      </c>
      <c r="T140" s="48">
        <v>0</v>
      </c>
      <c r="U140" s="96">
        <v>38568</v>
      </c>
      <c r="V140" s="96">
        <f>[1]Барг!V140+[1]Баунт!V140+[1]Бичур!V140+[1]Джид!V140+[1]Еравн!V140+[1]Заиграев!V140+[1]Закаменск!V140+[1]Иволг!V140+[1]Кабанск!V140+[1]Кижинг!V140+[1]Курумкан!V140+[1]Кяхта!V140+[1]Муйский!V140+[1]Мухоршибирь!V140+[1]Окинский!V140+[1]Прибайкальский!V140+[1]Северобайк!V140+[1]Селенгинский!V140+[1]Тарбагат!V140+[1]Тунк!V140+[1]Хоринск!V140+[1]ГП1!V140+[1]ГП2!V140+[1]ГП3!V140+[1]ГБ4!V140+[1]ГБ5!V140+[1]ГП6!V140</f>
        <v>0</v>
      </c>
      <c r="W140" s="49">
        <f t="shared" si="64"/>
        <v>0</v>
      </c>
      <c r="X140" s="48">
        <f>[1]Барг!X140+[1]Баунт!X140+[1]Бичур!X140+[1]Джид!X140+[1]Еравн!X140+[1]Заиграев!X140+[1]Закаменск!X140+[1]Иволг!X140+[1]Кабанск!X140+[1]Кижинг!X140+[1]Курумкан!X140+[1]Кяхта!X140+[1]Муйский!X140+[1]Мухоршибирь!X140+[1]Окинский!X140+[1]Прибайкальский!X140+[1]Северобайк!X140+[1]Селенгинский!X140+[1]Тарбагат!X140+[1]Тунк!X140+[1]Хоринск!X140+[1]ГП1!X140+[1]ГП2!X140+[1]ГП3!X140+[1]ГБ4!X140+[1]ГБ5!X140+[1]ГП6!X140</f>
        <v>0</v>
      </c>
      <c r="Y140" s="49">
        <f t="shared" si="56"/>
        <v>0</v>
      </c>
      <c r="Z140" s="48">
        <f>[1]Барг!Z140+[1]Баунт!Z140+[1]Бичур!Z140+[1]Джид!Z140+[1]Еравн!Z140+[1]Заиграев!Z140+[1]Закаменск!Z140+[1]Иволг!Z140+[1]Кабанск!Z140+[1]Кижинг!Z140+[1]Курумкан!Z140+[1]Кяхта!Z140+[1]Муйский!Z140+[1]Мухоршибирь!Z140+[1]Окинский!Z140+[1]Прибайкальский!Z140+[1]Северобайк!Z140+[1]Селенгинский!Z140+[1]Тарбагат!Z140+[1]Тунк!Z140+[1]Хоринск!Z140+[1]ГП1!Z140+[1]ГП2!Z140+[1]ГП3!Z140+[1]ГБ4!Z140+[1]ГБ5!Z140+[1]ГП6!Z140</f>
        <v>0</v>
      </c>
      <c r="AA140" s="50">
        <v>719149</v>
      </c>
      <c r="AB140" s="50">
        <v>18</v>
      </c>
      <c r="AC140" s="52">
        <f t="shared" si="65"/>
        <v>2.5029583577255896</v>
      </c>
      <c r="AD140" s="50">
        <v>0</v>
      </c>
      <c r="AE140" s="52">
        <f t="shared" si="66"/>
        <v>0</v>
      </c>
      <c r="AF140" s="50">
        <v>18</v>
      </c>
      <c r="AG140" s="50">
        <v>717518</v>
      </c>
      <c r="AH140" s="50">
        <f>[1]Барг!AH140+[1]Баунт!AH140+[1]Бичур!AH140+[1]Джид!AH140+[1]Еравн!AH140+[1]Заиграев!AH140+[1]Закаменск!AH140+[1]Иволг!AH140+[1]Кабанск!AH140+[1]Кижинг!AH140+[1]Курумкан!AH140+[1]Кяхта!AH140+[1]Муйский!AH140+[1]Мухоршибирь!AH140+[1]Окинский!AH140+[1]Прибайкальский!AH140+[1]Северобайк!AH140+[1]Селенгинский!AH140+[1]Тарбагат!AH140+[1]Тунк!AH140+[1]Хоринск!AH140+[1]ГП1!AH140+[1]ГП2!AH140+[1]ГП3!AH140+[1]ГБ4!AH140+[1]ГБ5!AH140+[1]ГП6!AH140</f>
        <v>0</v>
      </c>
      <c r="AI140" s="52">
        <f t="shared" si="67"/>
        <v>0</v>
      </c>
      <c r="AJ140" s="50">
        <f>[1]Барг!AJ140+[1]Баунт!AJ140+[1]Бичур!AJ140+[1]Джид!AJ140+[1]Еравн!AJ140+[1]Заиграев!AJ140+[1]Закаменск!AJ140+[1]Иволг!AJ140+[1]Кабанск!AJ140+[1]Кижинг!AJ140+[1]Курумкан!AJ140+[1]Кяхта!AJ140+[1]Муйский!AJ140+[1]Мухоршибирь!AJ140+[1]Окинский!AJ140+[1]Прибайкальский!AJ140+[1]Северобайк!AJ140+[1]Селенгинский!AJ140+[1]Тарбагат!AJ140+[1]Тунк!AJ140+[1]Хоринск!AJ140+[1]ГП1!AJ140+[1]ГП2!AJ140+[1]ГП3!AJ140+[1]ГБ4!AJ140+[1]ГБ5!AJ140+[1]ГП6!AJ140</f>
        <v>0</v>
      </c>
      <c r="AK140" s="52">
        <f t="shared" si="57"/>
        <v>0</v>
      </c>
      <c r="AL140" s="50">
        <f>[1]Барг!AL140+[1]Баунт!AL140+[1]Бичур!AL140+[1]Джид!AL140+[1]Еравн!AL140+[1]Заиграев!AL140+[1]Закаменск!AL140+[1]Иволг!AL140+[1]Кабанск!AL140+[1]Кижинг!AL140+[1]Курумкан!AL140+[1]Кяхта!AL140+[1]Муйский!AL140+[1]Мухоршибирь!AL140+[1]Окинский!AL140+[1]Прибайкальский!AL140+[1]Северобайк!AL140+[1]Селенгинский!AL140+[1]Тарбагат!AL140+[1]Тунк!AL140+[1]Хоринск!AL140+[1]ГП1!AL140+[1]ГП2!AL140+[1]ГП3!AL140+[1]ГБ4!AL140+[1]ГБ5!AL140+[1]ГП6!AL140</f>
        <v>0</v>
      </c>
      <c r="AM140" s="97">
        <f t="shared" si="68"/>
        <v>985431</v>
      </c>
      <c r="AN140" s="97">
        <f t="shared" si="68"/>
        <v>18</v>
      </c>
      <c r="AO140" s="53">
        <f t="shared" si="69"/>
        <v>1.8266119089007753</v>
      </c>
      <c r="AP140" s="98">
        <f t="shared" si="70"/>
        <v>0</v>
      </c>
      <c r="AQ140" s="53">
        <f t="shared" si="58"/>
        <v>0</v>
      </c>
      <c r="AR140" s="99">
        <f t="shared" si="71"/>
        <v>18</v>
      </c>
      <c r="AS140" s="41">
        <v>982629</v>
      </c>
      <c r="AT140" s="41">
        <f t="shared" si="71"/>
        <v>0</v>
      </c>
      <c r="AU140" s="54">
        <f t="shared" si="72"/>
        <v>0</v>
      </c>
      <c r="AV140" s="41">
        <f t="shared" si="73"/>
        <v>0</v>
      </c>
      <c r="AW140" s="55">
        <f t="shared" si="74"/>
        <v>0</v>
      </c>
      <c r="AX140" s="41">
        <f t="shared" si="75"/>
        <v>0</v>
      </c>
      <c r="AZ140" s="14" t="s">
        <v>527</v>
      </c>
      <c r="BA140" s="14">
        <v>37478</v>
      </c>
      <c r="BB140" s="14" t="s">
        <v>528</v>
      </c>
      <c r="BC140" s="14">
        <v>0</v>
      </c>
      <c r="BD140" s="14">
        <v>0</v>
      </c>
      <c r="BE140" s="14">
        <v>0</v>
      </c>
      <c r="BF140" s="14"/>
      <c r="BG140" s="32">
        <f t="shared" si="52"/>
        <v>0</v>
      </c>
      <c r="BH140" s="32">
        <f t="shared" si="53"/>
        <v>0</v>
      </c>
      <c r="BI140" s="32">
        <f t="shared" si="54"/>
        <v>0</v>
      </c>
    </row>
    <row r="141" spans="1:61" ht="15" x14ac:dyDescent="0.25">
      <c r="A141" s="14" t="s">
        <v>529</v>
      </c>
      <c r="B141" s="14" t="s">
        <v>530</v>
      </c>
      <c r="C141" s="33">
        <v>228702</v>
      </c>
      <c r="D141" s="46">
        <v>0</v>
      </c>
      <c r="E141" s="47">
        <f t="shared" si="59"/>
        <v>0</v>
      </c>
      <c r="F141" s="46">
        <v>0</v>
      </c>
      <c r="G141" s="47">
        <f t="shared" si="60"/>
        <v>0</v>
      </c>
      <c r="H141" s="46">
        <v>0</v>
      </c>
      <c r="I141" s="19">
        <v>226543</v>
      </c>
      <c r="J141" s="46">
        <f>[1]Барг!J141+[1]Баунт!J141+[1]Бичур!J141+[1]Джид!J141+[1]Еравн!J141+[1]Заиграев!J141+[1]Закаменск!J141+[1]Иволг!J141+[1]Кабанск!J141+[1]Кижинг!J141+[1]Курумкан!J141+[1]Кяхта!J141+[1]Муйский!J141+[1]Мухоршибирь!J141+[1]Окинский!J141+[1]Прибайкальский!J141+[1]Северобайк!J141+[1]Селенгинский!J141+[1]Тарбагат!J141+[1]Тунк!J141+[1]Хоринск!J141+[1]ГП1!J141+[1]ГП2!J141+[1]ГП3!J141+[1]ГБ4!J141+[1]ГБ5!J141+[1]ГП6!J141</f>
        <v>0</v>
      </c>
      <c r="K141" s="73">
        <f t="shared" si="61"/>
        <v>0</v>
      </c>
      <c r="L141" s="94">
        <f>[1]Барг!L141+[1]Баунт!L141+[1]Бичур!L141+[1]Джид!L141+[1]Еравн!L141+[1]Заиграев!L141+[1]Закаменск!L141+[1]Иволг!L141+[1]Кабанск!L141+[1]Кижинг!L141+[1]Курумкан!L141+[1]Кяхта!L141+[1]Муйский!L141+[1]Мухоршибирь!L141+[1]Окинский!L141+[1]Прибайкальский!L141+[1]Северобайк!L141+[1]Селенгинский!L141+[1]Тарбагат!L141+[1]Тунк!L141+[1]Хоринск!L141+[1]ГП1!L141+[1]ГП2!L141+[1]ГП3!L141+[1]ГБ4!L141+[1]ГБ5!L141+[1]ГП6!L141</f>
        <v>0</v>
      </c>
      <c r="M141" s="73">
        <f t="shared" si="55"/>
        <v>0</v>
      </c>
      <c r="N141" s="95">
        <f>[1]Барг!N141+[1]Баунт!N141+[1]Бичур!N141+[1]Джид!N141+[1]Еравн!N141+[1]Заиграев!N141+[1]Закаменск!N141+[1]Иволг!N141+[1]Кабанск!N141+[1]Кижинг!N141+[1]Курумкан!N141+[1]Кяхта!N141+[1]Муйский!N141+[1]Мухоршибирь!N141+[1]Окинский!N141+[1]Прибайкальский!N141+[1]Северобайк!N141+[1]Селенгинский!N141+[1]Тарбагат!N141+[1]Тунк!N141+[1]Хоринск!N141+[1]ГП1!N141+[1]ГП2!N141+[1]ГП3!N141+[1]ГБ4!N141+[1]ГБ5!N141+[1]ГП6!N141</f>
        <v>0</v>
      </c>
      <c r="O141" s="48">
        <v>37580</v>
      </c>
      <c r="P141" s="48">
        <v>17</v>
      </c>
      <c r="Q141" s="49">
        <f t="shared" si="62"/>
        <v>45.236828100053216</v>
      </c>
      <c r="R141" s="48">
        <v>15</v>
      </c>
      <c r="S141" s="49">
        <f t="shared" si="63"/>
        <v>39.914848323576365</v>
      </c>
      <c r="T141" s="48">
        <v>15</v>
      </c>
      <c r="U141" s="96">
        <v>38568</v>
      </c>
      <c r="V141" s="96">
        <f>[1]Барг!V141+[1]Баунт!V141+[1]Бичур!V141+[1]Джид!V141+[1]Еравн!V141+[1]Заиграев!V141+[1]Закаменск!V141+[1]Иволг!V141+[1]Кабанск!V141+[1]Кижинг!V141+[1]Курумкан!V141+[1]Кяхта!V141+[1]Муйский!V141+[1]Мухоршибирь!V141+[1]Окинский!V141+[1]Прибайкальский!V141+[1]Северобайк!V141+[1]Селенгинский!V141+[1]Тарбагат!V141+[1]Тунк!V141+[1]Хоринск!V141+[1]ГП1!V141+[1]ГП2!V141+[1]ГП3!V141+[1]ГБ4!V141+[1]ГБ5!V141+[1]ГП6!V141</f>
        <v>16</v>
      </c>
      <c r="W141" s="49">
        <f t="shared" si="64"/>
        <v>41.485169052063888</v>
      </c>
      <c r="X141" s="48">
        <f>[1]Барг!X141+[1]Баунт!X141+[1]Бичур!X141+[1]Джид!X141+[1]Еравн!X141+[1]Заиграев!X141+[1]Закаменск!X141+[1]Иволг!X141+[1]Кабанск!X141+[1]Кижинг!X141+[1]Курумкан!X141+[1]Кяхта!X141+[1]Муйский!X141+[1]Мухоршибирь!X141+[1]Окинский!X141+[1]Прибайкальский!X141+[1]Северобайк!X141+[1]Селенгинский!X141+[1]Тарбагат!X141+[1]Тунк!X141+[1]Хоринск!X141+[1]ГП1!X141+[1]ГП2!X141+[1]ГП3!X141+[1]ГБ4!X141+[1]ГБ5!X141+[1]ГП6!X141</f>
        <v>4</v>
      </c>
      <c r="Y141" s="49">
        <f t="shared" si="56"/>
        <v>10.371292263015972</v>
      </c>
      <c r="Z141" s="48">
        <f>[1]Барг!Z141+[1]Баунт!Z141+[1]Бичур!Z141+[1]Джид!Z141+[1]Еравн!Z141+[1]Заиграев!Z141+[1]Закаменск!Z141+[1]Иволг!Z141+[1]Кабанск!Z141+[1]Кижинг!Z141+[1]Курумкан!Z141+[1]Кяхта!Z141+[1]Муйский!Z141+[1]Мухоршибирь!Z141+[1]Окинский!Z141+[1]Прибайкальский!Z141+[1]Северобайк!Z141+[1]Селенгинский!Z141+[1]Тарбагат!Z141+[1]Тунк!Z141+[1]Хоринск!Z141+[1]ГП1!Z141+[1]ГП2!Z141+[1]ГП3!Z141+[1]ГБ4!Z141+[1]ГБ5!Z141+[1]ГП6!Z141</f>
        <v>11</v>
      </c>
      <c r="AA141" s="50">
        <v>719149</v>
      </c>
      <c r="AB141" s="50">
        <v>6556</v>
      </c>
      <c r="AC141" s="52">
        <f t="shared" si="65"/>
        <v>911.6330551804981</v>
      </c>
      <c r="AD141" s="50">
        <v>1467</v>
      </c>
      <c r="AE141" s="52">
        <f t="shared" si="66"/>
        <v>203.99110615463553</v>
      </c>
      <c r="AF141" s="50">
        <v>1329</v>
      </c>
      <c r="AG141" s="50">
        <v>717518</v>
      </c>
      <c r="AH141" s="50">
        <f>[1]Барг!AH141+[1]Баунт!AH141+[1]Бичур!AH141+[1]Джид!AH141+[1]Еравн!AH141+[1]Заиграев!AH141+[1]Закаменск!AH141+[1]Иволг!AH141+[1]Кабанск!AH141+[1]Кижинг!AH141+[1]Курумкан!AH141+[1]Кяхта!AH141+[1]Муйский!AH141+[1]Мухоршибирь!AH141+[1]Окинский!AH141+[1]Прибайкальский!AH141+[1]Северобайк!AH141+[1]Селенгинский!AH141+[1]Тарбагат!AH141+[1]Тунк!AH141+[1]Хоринск!AH141+[1]ГП1!AH141+[1]ГП2!AH141+[1]ГП3!AH141+[1]ГБ4!AH141+[1]ГБ5!AH141+[1]ГП6!AH141</f>
        <v>6215</v>
      </c>
      <c r="AI141" s="52">
        <f t="shared" si="67"/>
        <v>866.18036063206773</v>
      </c>
      <c r="AJ141" s="50">
        <f>[1]Барг!AJ141+[1]Баунт!AJ141+[1]Бичур!AJ141+[1]Джид!AJ141+[1]Еравн!AJ141+[1]Заиграев!AJ141+[1]Закаменск!AJ141+[1]Иволг!AJ141+[1]Кабанск!AJ141+[1]Кижинг!AJ141+[1]Курумкан!AJ141+[1]Кяхта!AJ141+[1]Муйский!AJ141+[1]Мухоршибирь!AJ141+[1]Окинский!AJ141+[1]Прибайкальский!AJ141+[1]Северобайк!AJ141+[1]Селенгинский!AJ141+[1]Тарбагат!AJ141+[1]Тунк!AJ141+[1]Хоринск!AJ141+[1]ГП1!AJ141+[1]ГП2!AJ141+[1]ГП3!AJ141+[1]ГБ4!AJ141+[1]ГБ5!AJ141+[1]ГП6!AJ141</f>
        <v>1563</v>
      </c>
      <c r="AK141" s="52">
        <f t="shared" si="57"/>
        <v>217.83425642283538</v>
      </c>
      <c r="AL141" s="50">
        <f>[1]Барг!AL141+[1]Баунт!AL141+[1]Бичур!AL141+[1]Джид!AL141+[1]Еравн!AL141+[1]Заиграев!AL141+[1]Закаменск!AL141+[1]Иволг!AL141+[1]Кабанск!AL141+[1]Кижинг!AL141+[1]Курумкан!AL141+[1]Кяхта!AL141+[1]Муйский!AL141+[1]Мухоршибирь!AL141+[1]Окинский!AL141+[1]Прибайкальский!AL141+[1]Северобайк!AL141+[1]Селенгинский!AL141+[1]Тарбагат!AL141+[1]Тунк!AL141+[1]Хоринск!AL141+[1]ГП1!AL141+[1]ГП2!AL141+[1]ГП3!AL141+[1]ГБ4!AL141+[1]ГБ5!AL141+[1]ГП6!AL141</f>
        <v>1031</v>
      </c>
      <c r="AM141" s="97">
        <f t="shared" si="68"/>
        <v>985431</v>
      </c>
      <c r="AN141" s="97">
        <f t="shared" si="68"/>
        <v>6573</v>
      </c>
      <c r="AO141" s="53">
        <f t="shared" si="69"/>
        <v>667.01778206693314</v>
      </c>
      <c r="AP141" s="98">
        <f t="shared" si="70"/>
        <v>1482</v>
      </c>
      <c r="AQ141" s="53">
        <f t="shared" si="58"/>
        <v>150.39104716616384</v>
      </c>
      <c r="AR141" s="99">
        <f t="shared" si="71"/>
        <v>1344</v>
      </c>
      <c r="AS141" s="41">
        <v>982629</v>
      </c>
      <c r="AT141" s="41">
        <f t="shared" si="71"/>
        <v>6231</v>
      </c>
      <c r="AU141" s="54">
        <f t="shared" si="72"/>
        <v>634.11521540683202</v>
      </c>
      <c r="AV141" s="41">
        <f t="shared" si="73"/>
        <v>1567</v>
      </c>
      <c r="AW141" s="55">
        <f t="shared" si="74"/>
        <v>159.47015608128805</v>
      </c>
      <c r="AX141" s="41">
        <f t="shared" si="75"/>
        <v>1042</v>
      </c>
      <c r="AZ141" s="14" t="s">
        <v>531</v>
      </c>
      <c r="BA141" s="14">
        <v>37843</v>
      </c>
      <c r="BB141" s="14" t="s">
        <v>532</v>
      </c>
      <c r="BC141" s="14">
        <v>6231</v>
      </c>
      <c r="BD141" s="14">
        <v>1567</v>
      </c>
      <c r="BE141" s="14">
        <v>1042</v>
      </c>
      <c r="BF141" s="14"/>
      <c r="BG141" s="32">
        <f t="shared" si="52"/>
        <v>0</v>
      </c>
      <c r="BH141" s="32">
        <f t="shared" si="53"/>
        <v>0</v>
      </c>
      <c r="BI141" s="32">
        <f t="shared" si="54"/>
        <v>0</v>
      </c>
    </row>
    <row r="142" spans="1:61" ht="14.25" x14ac:dyDescent="0.2">
      <c r="A142" s="32" t="s">
        <v>533</v>
      </c>
      <c r="B142" s="32" t="s">
        <v>534</v>
      </c>
      <c r="C142" s="33">
        <v>228702</v>
      </c>
      <c r="D142" s="19">
        <v>201164</v>
      </c>
      <c r="E142" s="34">
        <f t="shared" si="59"/>
        <v>87959.003419296729</v>
      </c>
      <c r="F142" s="19">
        <v>189627</v>
      </c>
      <c r="G142" s="34">
        <f t="shared" si="60"/>
        <v>82914.447621796047</v>
      </c>
      <c r="H142" s="19">
        <v>7085</v>
      </c>
      <c r="I142" s="19">
        <v>226543</v>
      </c>
      <c r="J142" s="19">
        <f>[1]Барг!J142+[1]Баунт!J142+[1]Бичур!J142+[1]Джид!J142+[1]Еравн!J142+[1]Заиграев!J142+[1]Закаменск!J142+[1]Иволг!J142+[1]Кабанск!J142+[1]Кижинг!J142+[1]Курумкан!J142+[1]Кяхта!J142+[1]Муйский!J142+[1]Мухоршибирь!J142+[1]Окинский!J142+[1]Прибайкальский!J142+[1]Северобайк!J142+[1]Селенгинский!J142+[1]Тарбагат!J142+[1]Тунк!J142+[1]Хоринск!J142+[1]ГП1!J142+[1]ГП2!J142+[1]ГП3!J142+[1]ГБ4!J142+[1]ГБ5!J142+[1]ГП6!J142</f>
        <v>231317</v>
      </c>
      <c r="K142" s="35">
        <f t="shared" si="61"/>
        <v>102107.32620297252</v>
      </c>
      <c r="L142" s="33">
        <f>[1]Барг!L142+[1]Баунт!L142+[1]Бичур!L142+[1]Джид!L142+[1]Еравн!L142+[1]Заиграев!L142+[1]Закаменск!L142+[1]Иволг!L142+[1]Кабанск!L142+[1]Кижинг!L142+[1]Курумкан!L142+[1]Кяхта!L142+[1]Муйский!L142+[1]Мухоршибирь!L142+[1]Окинский!L142+[1]Прибайкальский!L142+[1]Северобайк!L142+[1]Селенгинский!L142+[1]Тарбагат!L142+[1]Тунк!L142+[1]Хоринск!L142+[1]ГП1!L142+[1]ГП2!L142+[1]ГП3!L142+[1]ГБ4!L142+[1]ГБ5!L142+[1]ГП6!L142</f>
        <v>217191</v>
      </c>
      <c r="M142" s="35">
        <f t="shared" si="55"/>
        <v>95871.86538537938</v>
      </c>
      <c r="N142" s="36">
        <f>[1]Барг!N142+[1]Баунт!N142+[1]Бичур!N142+[1]Джид!N142+[1]Еравн!N142+[1]Заиграев!N142+[1]Закаменск!N142+[1]Иволг!N142+[1]Кабанск!N142+[1]Кижинг!N142+[1]Курумкан!N142+[1]Кяхта!N142+[1]Муйский!N142+[1]Мухоршибирь!N142+[1]Окинский!N142+[1]Прибайкальский!N142+[1]Северобайк!N142+[1]Селенгинский!N142+[1]Тарбагат!N142+[1]Тунк!N142+[1]Хоринск!N142+[1]ГП1!N142+[1]ГП2!N142+[1]ГП3!N142+[1]ГБ4!N142+[1]ГБ5!N142+[1]ГП6!N142</f>
        <v>6835</v>
      </c>
      <c r="O142" s="21">
        <v>37580</v>
      </c>
      <c r="P142" s="21">
        <v>21004</v>
      </c>
      <c r="Q142" s="37">
        <f t="shared" si="62"/>
        <v>55891.431612559871</v>
      </c>
      <c r="R142" s="21">
        <v>19483</v>
      </c>
      <c r="S142" s="37">
        <f t="shared" si="63"/>
        <v>51844.065992549229</v>
      </c>
      <c r="T142" s="21">
        <v>789</v>
      </c>
      <c r="U142" s="9">
        <v>38568</v>
      </c>
      <c r="V142" s="9">
        <f>[1]Барг!V142+[1]Баунт!V142+[1]Бичур!V142+[1]Джид!V142+[1]Еравн!V142+[1]Заиграев!V142+[1]Закаменск!V142+[1]Иволг!V142+[1]Кабанск!V142+[1]Кижинг!V142+[1]Курумкан!V142+[1]Кяхта!V142+[1]Муйский!V142+[1]Мухоршибирь!V142+[1]Окинский!V142+[1]Прибайкальский!V142+[1]Северобайк!V142+[1]Селенгинский!V142+[1]Тарбагат!V142+[1]Тунк!V142+[1]Хоринск!V142+[1]ГП1!V142+[1]ГП2!V142+[1]ГП3!V142+[1]ГБ4!V142+[1]ГБ5!V142+[1]ГП6!V142</f>
        <v>25135</v>
      </c>
      <c r="W142" s="37">
        <f t="shared" si="64"/>
        <v>65170.607757726619</v>
      </c>
      <c r="X142" s="21">
        <f>[1]Барг!X142+[1]Баунт!X142+[1]Бичур!X142+[1]Джид!X142+[1]Еравн!X142+[1]Заиграев!X142+[1]Закаменск!X142+[1]Иволг!X142+[1]Кабанск!X142+[1]Кижинг!X142+[1]Курумкан!X142+[1]Кяхта!X142+[1]Муйский!X142+[1]Мухоршибирь!X142+[1]Окинский!X142+[1]Прибайкальский!X142+[1]Северобайк!X142+[1]Селенгинский!X142+[1]Тарбагат!X142+[1]Тунк!X142+[1]Хоринск!X142+[1]ГП1!X142+[1]ГП2!X142+[1]ГП3!X142+[1]ГБ4!X142+[1]ГБ5!X142+[1]ГП6!X142</f>
        <v>22858</v>
      </c>
      <c r="Y142" s="37">
        <f t="shared" si="56"/>
        <v>59266.749637004767</v>
      </c>
      <c r="Z142" s="21">
        <f>[1]Барг!Z142+[1]Баунт!Z142+[1]Бичур!Z142+[1]Джид!Z142+[1]Еравн!Z142+[1]Заиграев!Z142+[1]Закаменск!Z142+[1]Иволг!Z142+[1]Кабанск!Z142+[1]Кижинг!Z142+[1]Курумкан!Z142+[1]Кяхта!Z142+[1]Муйский!Z142+[1]Мухоршибирь!Z142+[1]Окинский!Z142+[1]Прибайкальский!Z142+[1]Северобайк!Z142+[1]Селенгинский!Z142+[1]Тарбагат!Z142+[1]Тунк!Z142+[1]Хоринск!Z142+[1]ГП1!Z142+[1]ГП2!Z142+[1]ГП3!Z142+[1]ГБ4!Z142+[1]ГБ5!Z142+[1]ГП6!Z142</f>
        <v>840</v>
      </c>
      <c r="AA142" s="23">
        <v>719149</v>
      </c>
      <c r="AB142" s="23">
        <v>164569</v>
      </c>
      <c r="AC142" s="38">
        <f t="shared" si="65"/>
        <v>22883.852998474584</v>
      </c>
      <c r="AD142" s="23">
        <v>128800</v>
      </c>
      <c r="AE142" s="38">
        <f t="shared" si="66"/>
        <v>17910.057581947553</v>
      </c>
      <c r="AF142" s="23">
        <v>19364</v>
      </c>
      <c r="AG142" s="23">
        <v>717518</v>
      </c>
      <c r="AH142" s="23">
        <f>[1]Барг!AH142+[1]Баунт!AH142+[1]Бичур!AH142+[1]Джид!AH142+[1]Еравн!AH142+[1]Заиграев!AH142+[1]Закаменск!AH142+[1]Иволг!AH142+[1]Кабанск!AH142+[1]Кижинг!AH142+[1]Курумкан!AH142+[1]Кяхта!AH142+[1]Муйский!AH142+[1]Мухоршибирь!AH142+[1]Окинский!AH142+[1]Прибайкальский!AH142+[1]Северобайк!AH142+[1]Селенгинский!AH142+[1]Тарбагат!AH142+[1]Тунк!AH142+[1]Хоринск!AH142+[1]ГП1!AH142+[1]ГП2!AH142+[1]ГП3!AH142+[1]ГБ4!AH142+[1]ГБ5!AH142+[1]ГП6!AH142</f>
        <v>185372</v>
      </c>
      <c r="AI142" s="38">
        <f t="shared" si="67"/>
        <v>25835.170685613462</v>
      </c>
      <c r="AJ142" s="23">
        <f>[1]Барг!AJ142+[1]Баунт!AJ142+[1]Бичур!AJ142+[1]Джид!AJ142+[1]Еравн!AJ142+[1]Заиграев!AJ142+[1]Закаменск!AJ142+[1]Иволг!AJ142+[1]Кабанск!AJ142+[1]Кижинг!AJ142+[1]Курумкан!AJ142+[1]Кяхта!AJ142+[1]Муйский!AJ142+[1]Мухоршибирь!AJ142+[1]Окинский!AJ142+[1]Прибайкальский!AJ142+[1]Северобайк!AJ142+[1]Селенгинский!AJ142+[1]Тарбагат!AJ142+[1]Тунк!AJ142+[1]Хоринск!AJ142+[1]ГП1!AJ142+[1]ГП2!AJ142+[1]ГП3!AJ142+[1]ГБ4!AJ142+[1]ГБ5!AJ142+[1]ГП6!AJ142</f>
        <v>157654</v>
      </c>
      <c r="AK142" s="38">
        <f t="shared" si="57"/>
        <v>21972.131709587771</v>
      </c>
      <c r="AL142" s="23">
        <f>[1]Барг!AL142+[1]Баунт!AL142+[1]Бичур!AL142+[1]Джид!AL142+[1]Еравн!AL142+[1]Заиграев!AL142+[1]Закаменск!AL142+[1]Иволг!AL142+[1]Кабанск!AL142+[1]Кижинг!AL142+[1]Курумкан!AL142+[1]Кяхта!AL142+[1]Муйский!AL142+[1]Мухоршибирь!AL142+[1]Окинский!AL142+[1]Прибайкальский!AL142+[1]Северобайк!AL142+[1]Селенгинский!AL142+[1]Тарбагат!AL142+[1]Тунк!AL142+[1]Хоринск!AL142+[1]ГП1!AL142+[1]ГП2!AL142+[1]ГП3!AL142+[1]ГБ4!AL142+[1]ГБ5!AL142+[1]ГП6!AL142</f>
        <v>18852</v>
      </c>
      <c r="AM142" s="26">
        <f t="shared" si="68"/>
        <v>985431</v>
      </c>
      <c r="AN142" s="26">
        <f t="shared" si="68"/>
        <v>386737</v>
      </c>
      <c r="AO142" s="53">
        <f t="shared" si="69"/>
        <v>39245.467211808842</v>
      </c>
      <c r="AP142" s="2">
        <f t="shared" si="70"/>
        <v>337910</v>
      </c>
      <c r="AQ142" s="53">
        <f t="shared" si="58"/>
        <v>34290.579452036727</v>
      </c>
      <c r="AR142" s="40">
        <f t="shared" si="71"/>
        <v>27238</v>
      </c>
      <c r="AS142" s="41">
        <v>982629</v>
      </c>
      <c r="AT142" s="41">
        <f t="shared" si="71"/>
        <v>441824</v>
      </c>
      <c r="AU142" s="42">
        <f t="shared" si="72"/>
        <v>44963.460268321003</v>
      </c>
      <c r="AV142" s="45">
        <f t="shared" si="73"/>
        <v>397703</v>
      </c>
      <c r="AW142" s="43">
        <f t="shared" si="74"/>
        <v>40473.362784937148</v>
      </c>
      <c r="AX142" s="45">
        <f t="shared" si="75"/>
        <v>26527</v>
      </c>
      <c r="AZ142" s="14" t="s">
        <v>534</v>
      </c>
      <c r="BA142" s="14" t="s">
        <v>535</v>
      </c>
      <c r="BB142" s="14" t="s">
        <v>536</v>
      </c>
      <c r="BC142" s="14">
        <v>441824</v>
      </c>
      <c r="BD142" s="14">
        <v>397703</v>
      </c>
      <c r="BE142" s="14">
        <v>26527</v>
      </c>
      <c r="BF142" s="14"/>
      <c r="BG142" s="32">
        <f t="shared" si="52"/>
        <v>0</v>
      </c>
      <c r="BH142" s="32">
        <f t="shared" si="53"/>
        <v>0</v>
      </c>
      <c r="BI142" s="32">
        <f t="shared" si="54"/>
        <v>0</v>
      </c>
    </row>
    <row r="143" spans="1:61" ht="15" x14ac:dyDescent="0.25">
      <c r="A143" s="14" t="s">
        <v>537</v>
      </c>
      <c r="B143" s="14" t="s">
        <v>538</v>
      </c>
      <c r="C143" s="33">
        <v>228702</v>
      </c>
      <c r="D143" s="46">
        <v>162283</v>
      </c>
      <c r="E143" s="47">
        <f t="shared" si="59"/>
        <v>70958.27758393019</v>
      </c>
      <c r="F143" s="46">
        <v>162283</v>
      </c>
      <c r="G143" s="47">
        <f t="shared" si="60"/>
        <v>70958.27758393019</v>
      </c>
      <c r="H143" s="46">
        <v>0</v>
      </c>
      <c r="I143" s="19">
        <v>226543</v>
      </c>
      <c r="J143" s="46">
        <f>[1]Барг!J143+[1]Баунт!J143+[1]Бичур!J143+[1]Джид!J143+[1]Еравн!J143+[1]Заиграев!J143+[1]Закаменск!J143+[1]Иволг!J143+[1]Кабанск!J143+[1]Кижинг!J143+[1]Курумкан!J143+[1]Кяхта!J143+[1]Муйский!J143+[1]Мухоршибирь!J143+[1]Окинский!J143+[1]Прибайкальский!J143+[1]Северобайк!J143+[1]Селенгинский!J143+[1]Тарбагат!J143+[1]Тунк!J143+[1]Хоринск!J143+[1]ГП1!J143+[1]ГП2!J143+[1]ГП3!J143+[1]ГБ4!J143+[1]ГБ5!J143+[1]ГП6!J143</f>
        <v>188911</v>
      </c>
      <c r="K143" s="73">
        <f t="shared" si="61"/>
        <v>83388.584065718213</v>
      </c>
      <c r="L143" s="94">
        <f>[1]Барг!L143+[1]Баунт!L143+[1]Бичур!L143+[1]Джид!L143+[1]Еравн!L143+[1]Заиграев!L143+[1]Закаменск!L143+[1]Иволг!L143+[1]Кабанск!L143+[1]Кижинг!L143+[1]Курумкан!L143+[1]Кяхта!L143+[1]Муйский!L143+[1]Мухоршибирь!L143+[1]Окинский!L143+[1]Прибайкальский!L143+[1]Северобайк!L143+[1]Селенгинский!L143+[1]Тарбагат!L143+[1]Тунк!L143+[1]Хоринск!L143+[1]ГП1!L143+[1]ГП2!L143+[1]ГП3!L143+[1]ГБ4!L143+[1]ГБ5!L143+[1]ГП6!L143</f>
        <v>188911</v>
      </c>
      <c r="M143" s="73">
        <f t="shared" si="55"/>
        <v>83388.584065718213</v>
      </c>
      <c r="N143" s="95">
        <f>[1]Барг!N143+[1]Баунт!N143+[1]Бичур!N143+[1]Джид!N143+[1]Еравн!N143+[1]Заиграев!N143+[1]Закаменск!N143+[1]Иволг!N143+[1]Кабанск!N143+[1]Кижинг!N143+[1]Курумкан!N143+[1]Кяхта!N143+[1]Муйский!N143+[1]Мухоршибирь!N143+[1]Окинский!N143+[1]Прибайкальский!N143+[1]Северобайк!N143+[1]Селенгинский!N143+[1]Тарбагат!N143+[1]Тунк!N143+[1]Хоринск!N143+[1]ГП1!N143+[1]ГП2!N143+[1]ГП3!N143+[1]ГБ4!N143+[1]ГБ5!N143+[1]ГП6!N143</f>
        <v>0</v>
      </c>
      <c r="O143" s="48">
        <v>37580</v>
      </c>
      <c r="P143" s="48">
        <v>18258</v>
      </c>
      <c r="Q143" s="49">
        <f t="shared" si="62"/>
        <v>48584.353379457156</v>
      </c>
      <c r="R143" s="48">
        <v>18258</v>
      </c>
      <c r="S143" s="49">
        <f t="shared" si="63"/>
        <v>48584.353379457156</v>
      </c>
      <c r="T143" s="48">
        <v>0</v>
      </c>
      <c r="U143" s="96">
        <v>38568</v>
      </c>
      <c r="V143" s="96">
        <f>[1]Барг!V143+[1]Баунт!V143+[1]Бичур!V143+[1]Джид!V143+[1]Еравн!V143+[1]Заиграев!V143+[1]Закаменск!V143+[1]Иволг!V143+[1]Кабанск!V143+[1]Кижинг!V143+[1]Курумкан!V143+[1]Кяхта!V143+[1]Муйский!V143+[1]Мухоршибирь!V143+[1]Окинский!V143+[1]Прибайкальский!V143+[1]Северобайк!V143+[1]Селенгинский!V143+[1]Тарбагат!V143+[1]Тунк!V143+[1]Хоринск!V143+[1]ГП1!V143+[1]ГП2!V143+[1]ГП3!V143+[1]ГБ4!V143+[1]ГБ5!V143+[1]ГП6!V143</f>
        <v>20875</v>
      </c>
      <c r="W143" s="49">
        <f t="shared" si="64"/>
        <v>54125.181497614605</v>
      </c>
      <c r="X143" s="48">
        <f>[1]Барг!X143+[1]Баунт!X143+[1]Бичур!X143+[1]Джид!X143+[1]Еравн!X143+[1]Заиграев!X143+[1]Закаменск!X143+[1]Иволг!X143+[1]Кабанск!X143+[1]Кижинг!X143+[1]Курумкан!X143+[1]Кяхта!X143+[1]Муйский!X143+[1]Мухоршибирь!X143+[1]Окинский!X143+[1]Прибайкальский!X143+[1]Северобайк!X143+[1]Селенгинский!X143+[1]Тарбагат!X143+[1]Тунк!X143+[1]Хоринск!X143+[1]ГП1!X143+[1]ГП2!X143+[1]ГП3!X143+[1]ГБ4!X143+[1]ГБ5!X143+[1]ГП6!X143</f>
        <v>20875</v>
      </c>
      <c r="Y143" s="49">
        <f t="shared" si="56"/>
        <v>54125.181497614605</v>
      </c>
      <c r="Z143" s="48">
        <f>[1]Барг!Z143+[1]Баунт!Z143+[1]Бичур!Z143+[1]Джид!Z143+[1]Еравн!Z143+[1]Заиграев!Z143+[1]Закаменск!Z143+[1]Иволг!Z143+[1]Кабанск!Z143+[1]Кижинг!Z143+[1]Курумкан!Z143+[1]Кяхта!Z143+[1]Муйский!Z143+[1]Мухоршибирь!Z143+[1]Окинский!Z143+[1]Прибайкальский!Z143+[1]Северобайк!Z143+[1]Селенгинский!Z143+[1]Тарбагат!Z143+[1]Тунк!Z143+[1]Хоринск!Z143+[1]ГП1!Z143+[1]ГП2!Z143+[1]ГП3!Z143+[1]ГБ4!Z143+[1]ГБ5!Z143+[1]ГП6!Z143</f>
        <v>0</v>
      </c>
      <c r="AA143" s="50">
        <v>719149</v>
      </c>
      <c r="AB143" s="50">
        <v>111673</v>
      </c>
      <c r="AC143" s="52">
        <f t="shared" si="65"/>
        <v>15528.492704571652</v>
      </c>
      <c r="AD143" s="50">
        <v>111673</v>
      </c>
      <c r="AE143" s="52">
        <f t="shared" si="66"/>
        <v>15528.492704571652</v>
      </c>
      <c r="AF143" s="50">
        <v>0</v>
      </c>
      <c r="AG143" s="50">
        <v>717518</v>
      </c>
      <c r="AH143" s="50">
        <f>[1]Барг!AH143+[1]Баунт!AH143+[1]Бичур!AH143+[1]Джид!AH143+[1]Еравн!AH143+[1]Заиграев!AH143+[1]Закаменск!AH143+[1]Иволг!AH143+[1]Кабанск!AH143+[1]Кижинг!AH143+[1]Курумкан!AH143+[1]Кяхта!AH143+[1]Муйский!AH143+[1]Мухоршибирь!AH143+[1]Окинский!AH143+[1]Прибайкальский!AH143+[1]Северобайк!AH143+[1]Селенгинский!AH143+[1]Тарбагат!AH143+[1]Тунк!AH143+[1]Хоринск!AH143+[1]ГП1!AH143+[1]ГП2!AH143+[1]ГП3!AH143+[1]ГБ4!AH143+[1]ГБ5!AH143+[1]ГП6!AH143</f>
        <v>141318</v>
      </c>
      <c r="AI143" s="52">
        <f t="shared" si="67"/>
        <v>19695.394401255438</v>
      </c>
      <c r="AJ143" s="50">
        <f>[1]Барг!AJ143+[1]Баунт!AJ143+[1]Бичур!AJ143+[1]Джид!AJ143+[1]Еравн!AJ143+[1]Заиграев!AJ143+[1]Закаменск!AJ143+[1]Иволг!AJ143+[1]Кабанск!AJ143+[1]Кижинг!AJ143+[1]Курумкан!AJ143+[1]Кяхта!AJ143+[1]Муйский!AJ143+[1]Мухоршибирь!AJ143+[1]Окинский!AJ143+[1]Прибайкальский!AJ143+[1]Северобайк!AJ143+[1]Селенгинский!AJ143+[1]Тарбагат!AJ143+[1]Тунк!AJ143+[1]Хоринск!AJ143+[1]ГП1!AJ143+[1]ГП2!AJ143+[1]ГП3!AJ143+[1]ГБ4!AJ143+[1]ГБ5!AJ143+[1]ГП6!AJ143</f>
        <v>141318</v>
      </c>
      <c r="AK143" s="52">
        <f t="shared" si="57"/>
        <v>19695.394401255438</v>
      </c>
      <c r="AL143" s="50">
        <f>[1]Барг!AL143+[1]Баунт!AL143+[1]Бичур!AL143+[1]Джид!AL143+[1]Еравн!AL143+[1]Заиграев!AL143+[1]Закаменск!AL143+[1]Иволг!AL143+[1]Кабанск!AL143+[1]Кижинг!AL143+[1]Курумкан!AL143+[1]Кяхта!AL143+[1]Муйский!AL143+[1]Мухоршибирь!AL143+[1]Окинский!AL143+[1]Прибайкальский!AL143+[1]Северобайк!AL143+[1]Селенгинский!AL143+[1]Тарбагат!AL143+[1]Тунк!AL143+[1]Хоринск!AL143+[1]ГП1!AL143+[1]ГП2!AL143+[1]ГП3!AL143+[1]ГБ4!AL143+[1]ГБ5!AL143+[1]ГП6!AL143</f>
        <v>0</v>
      </c>
      <c r="AM143" s="97">
        <f t="shared" si="68"/>
        <v>985431</v>
      </c>
      <c r="AN143" s="97">
        <f t="shared" si="68"/>
        <v>292214</v>
      </c>
      <c r="AO143" s="53">
        <f t="shared" si="69"/>
        <v>29653.420685973953</v>
      </c>
      <c r="AP143" s="98">
        <f t="shared" si="70"/>
        <v>292214</v>
      </c>
      <c r="AQ143" s="53">
        <f t="shared" si="58"/>
        <v>29653.420685973953</v>
      </c>
      <c r="AR143" s="99">
        <f t="shared" si="71"/>
        <v>0</v>
      </c>
      <c r="AS143" s="41">
        <v>982629</v>
      </c>
      <c r="AT143" s="41">
        <f t="shared" si="71"/>
        <v>351104</v>
      </c>
      <c r="AU143" s="54">
        <f t="shared" si="72"/>
        <v>35731.084671834433</v>
      </c>
      <c r="AV143" s="41">
        <f t="shared" si="73"/>
        <v>351104</v>
      </c>
      <c r="AW143" s="55">
        <f t="shared" si="74"/>
        <v>35731.084671834433</v>
      </c>
      <c r="AX143" s="41">
        <f t="shared" si="75"/>
        <v>0</v>
      </c>
      <c r="AZ143" s="14" t="s">
        <v>539</v>
      </c>
      <c r="BA143" s="14">
        <v>44937</v>
      </c>
      <c r="BB143" s="14" t="s">
        <v>540</v>
      </c>
      <c r="BC143" s="14">
        <v>351104</v>
      </c>
      <c r="BD143" s="14">
        <v>351104</v>
      </c>
      <c r="BE143" s="14">
        <v>0</v>
      </c>
      <c r="BF143" s="14"/>
      <c r="BG143" s="32">
        <f t="shared" si="52"/>
        <v>0</v>
      </c>
      <c r="BH143" s="32">
        <f t="shared" si="53"/>
        <v>0</v>
      </c>
      <c r="BI143" s="32">
        <f t="shared" si="54"/>
        <v>0</v>
      </c>
    </row>
    <row r="144" spans="1:61" ht="15" x14ac:dyDescent="0.25">
      <c r="A144" s="14" t="s">
        <v>541</v>
      </c>
      <c r="B144" s="14" t="s">
        <v>542</v>
      </c>
      <c r="C144" s="33">
        <v>228702</v>
      </c>
      <c r="D144" s="46">
        <v>21675</v>
      </c>
      <c r="E144" s="47">
        <f t="shared" si="59"/>
        <v>9477.3985360862607</v>
      </c>
      <c r="F144" s="46">
        <v>21675</v>
      </c>
      <c r="G144" s="47">
        <f t="shared" si="60"/>
        <v>9477.3985360862607</v>
      </c>
      <c r="H144" s="46">
        <v>0</v>
      </c>
      <c r="I144" s="19">
        <v>226543</v>
      </c>
      <c r="J144" s="46">
        <f>[1]Барг!J144+[1]Баунт!J144+[1]Бичур!J144+[1]Джид!J144+[1]Еравн!J144+[1]Заиграев!J144+[1]Закаменск!J144+[1]Иволг!J144+[1]Кабанск!J144+[1]Кижинг!J144+[1]Курумкан!J144+[1]Кяхта!J144+[1]Муйский!J144+[1]Мухоршибирь!J144+[1]Окинский!J144+[1]Прибайкальский!J144+[1]Северобайк!J144+[1]Селенгинский!J144+[1]Тарбагат!J144+[1]Тунк!J144+[1]Хоринск!J144+[1]ГП1!J144+[1]ГП2!J144+[1]ГП3!J144+[1]ГБ4!J144+[1]ГБ5!J144+[1]ГП6!J144</f>
        <v>29426</v>
      </c>
      <c r="K144" s="73">
        <f t="shared" si="61"/>
        <v>12989.145548527211</v>
      </c>
      <c r="L144" s="94">
        <f>[1]Барг!L144+[1]Баунт!L144+[1]Бичур!L144+[1]Джид!L144+[1]Еравн!L144+[1]Заиграев!L144+[1]Закаменск!L144+[1]Иволг!L144+[1]Кабанск!L144+[1]Кижинг!L144+[1]Курумкан!L144+[1]Кяхта!L144+[1]Муйский!L144+[1]Мухоршибирь!L144+[1]Окинский!L144+[1]Прибайкальский!L144+[1]Северобайк!L144+[1]Селенгинский!L144+[1]Тарбагат!L144+[1]Тунк!L144+[1]Хоринск!L144+[1]ГП1!L144+[1]ГП2!L144+[1]ГП3!L144+[1]ГБ4!L144+[1]ГБ5!L144+[1]ГП6!L144</f>
        <v>29426</v>
      </c>
      <c r="M144" s="73">
        <f t="shared" si="55"/>
        <v>12989.145548527211</v>
      </c>
      <c r="N144" s="95">
        <f>[1]Барг!N144+[1]Баунт!N144+[1]Бичур!N144+[1]Джид!N144+[1]Еравн!N144+[1]Заиграев!N144+[1]Закаменск!N144+[1]Иволг!N144+[1]Кабанск!N144+[1]Кижинг!N144+[1]Курумкан!N144+[1]Кяхта!N144+[1]Муйский!N144+[1]Мухоршибирь!N144+[1]Окинский!N144+[1]Прибайкальский!N144+[1]Северобайк!N144+[1]Селенгинский!N144+[1]Тарбагат!N144+[1]Тунк!N144+[1]Хоринск!N144+[1]ГП1!N144+[1]ГП2!N144+[1]ГП3!N144+[1]ГБ4!N144+[1]ГБ5!N144+[1]ГП6!N144</f>
        <v>0</v>
      </c>
      <c r="O144" s="48">
        <v>37580</v>
      </c>
      <c r="P144" s="48">
        <v>1894</v>
      </c>
      <c r="Q144" s="49">
        <f t="shared" si="62"/>
        <v>5039.9148483235758</v>
      </c>
      <c r="R144" s="48">
        <v>1894</v>
      </c>
      <c r="S144" s="49">
        <f t="shared" si="63"/>
        <v>5039.9148483235758</v>
      </c>
      <c r="T144" s="48">
        <v>0</v>
      </c>
      <c r="U144" s="96">
        <v>38568</v>
      </c>
      <c r="V144" s="96">
        <f>[1]Барг!V144+[1]Баунт!V144+[1]Бичур!V144+[1]Джид!V144+[1]Еравн!V144+[1]Заиграев!V144+[1]Закаменск!V144+[1]Иволг!V144+[1]Кабанск!V144+[1]Кижинг!V144+[1]Курумкан!V144+[1]Кяхта!V144+[1]Муйский!V144+[1]Мухоршибирь!V144+[1]Окинский!V144+[1]Прибайкальский!V144+[1]Северобайк!V144+[1]Селенгинский!V144+[1]Тарбагат!V144+[1]Тунк!V144+[1]Хоринск!V144+[1]ГП1!V144+[1]ГП2!V144+[1]ГП3!V144+[1]ГБ4!V144+[1]ГБ5!V144+[1]ГП6!V144</f>
        <v>2096</v>
      </c>
      <c r="W144" s="49">
        <f t="shared" si="64"/>
        <v>5434.5571458203694</v>
      </c>
      <c r="X144" s="48">
        <f>[1]Барг!X144+[1]Баунт!X144+[1]Бичур!X144+[1]Джид!X144+[1]Еравн!X144+[1]Заиграев!X144+[1]Закаменск!X144+[1]Иволг!X144+[1]Кабанск!X144+[1]Кижинг!X144+[1]Курумкан!X144+[1]Кяхта!X144+[1]Муйский!X144+[1]Мухоршибирь!X144+[1]Окинский!X144+[1]Прибайкальский!X144+[1]Северобайк!X144+[1]Селенгинский!X144+[1]Тарбагат!X144+[1]Тунк!X144+[1]Хоринск!X144+[1]ГП1!X144+[1]ГП2!X144+[1]ГП3!X144+[1]ГБ4!X144+[1]ГБ5!X144+[1]ГП6!X144</f>
        <v>2096</v>
      </c>
      <c r="Y144" s="49">
        <f t="shared" si="56"/>
        <v>5434.5571458203694</v>
      </c>
      <c r="Z144" s="48">
        <f>[1]Барг!Z144+[1]Баунт!Z144+[1]Бичур!Z144+[1]Джид!Z144+[1]Еравн!Z144+[1]Заиграев!Z144+[1]Закаменск!Z144+[1]Иволг!Z144+[1]Кабанск!Z144+[1]Кижинг!Z144+[1]Курумкан!Z144+[1]Кяхта!Z144+[1]Муйский!Z144+[1]Мухоршибирь!Z144+[1]Окинский!Z144+[1]Прибайкальский!Z144+[1]Северобайк!Z144+[1]Селенгинский!Z144+[1]Тарбагат!Z144+[1]Тунк!Z144+[1]Хоринск!Z144+[1]ГП1!Z144+[1]ГП2!Z144+[1]ГП3!Z144+[1]ГБ4!Z144+[1]ГБ5!Z144+[1]ГП6!Z144</f>
        <v>0</v>
      </c>
      <c r="AA144" s="50">
        <v>719149</v>
      </c>
      <c r="AB144" s="50">
        <v>10636</v>
      </c>
      <c r="AC144" s="52">
        <f t="shared" si="65"/>
        <v>1478.9702829316318</v>
      </c>
      <c r="AD144" s="50">
        <v>10636</v>
      </c>
      <c r="AE144" s="52">
        <f t="shared" si="66"/>
        <v>1478.9702829316318</v>
      </c>
      <c r="AF144" s="50">
        <v>0</v>
      </c>
      <c r="AG144" s="50">
        <v>717518</v>
      </c>
      <c r="AH144" s="50">
        <f>[1]Барг!AH144+[1]Баунт!AH144+[1]Бичур!AH144+[1]Джид!AH144+[1]Еравн!AH144+[1]Заиграев!AH144+[1]Закаменск!AH144+[1]Иволг!AH144+[1]Кабанск!AH144+[1]Кижинг!AH144+[1]Курумкан!AH144+[1]Кяхта!AH144+[1]Муйский!AH144+[1]Мухоршибирь!AH144+[1]Окинский!AH144+[1]Прибайкальский!AH144+[1]Северобайк!AH144+[1]Селенгинский!AH144+[1]Тарбагат!AH144+[1]Тунк!AH144+[1]Хоринск!AH144+[1]ГП1!AH144+[1]ГП2!AH144+[1]ГП3!AH144+[1]ГБ4!AH144+[1]ГБ5!AH144+[1]ГП6!AH144</f>
        <v>15845</v>
      </c>
      <c r="AI144" s="52">
        <f t="shared" si="67"/>
        <v>2208.3069693025122</v>
      </c>
      <c r="AJ144" s="50">
        <f>[1]Барг!AJ144+[1]Баунт!AJ144+[1]Бичур!AJ144+[1]Джид!AJ144+[1]Еравн!AJ144+[1]Заиграев!AJ144+[1]Закаменск!AJ144+[1]Иволг!AJ144+[1]Кабанск!AJ144+[1]Кижинг!AJ144+[1]Курумкан!AJ144+[1]Кяхта!AJ144+[1]Муйский!AJ144+[1]Мухоршибирь!AJ144+[1]Окинский!AJ144+[1]Прибайкальский!AJ144+[1]Северобайк!AJ144+[1]Селенгинский!AJ144+[1]Тарбагат!AJ144+[1]Тунк!AJ144+[1]Хоринск!AJ144+[1]ГП1!AJ144+[1]ГП2!AJ144+[1]ГП3!AJ144+[1]ГБ4!AJ144+[1]ГБ5!AJ144+[1]ГП6!AJ144</f>
        <v>15845</v>
      </c>
      <c r="AK144" s="52">
        <f t="shared" si="57"/>
        <v>2208.3069693025122</v>
      </c>
      <c r="AL144" s="50">
        <f>[1]Барг!AL144+[1]Баунт!AL144+[1]Бичур!AL144+[1]Джид!AL144+[1]Еравн!AL144+[1]Заиграев!AL144+[1]Закаменск!AL144+[1]Иволг!AL144+[1]Кабанск!AL144+[1]Кижинг!AL144+[1]Курумкан!AL144+[1]Кяхта!AL144+[1]Муйский!AL144+[1]Мухоршибирь!AL144+[1]Окинский!AL144+[1]Прибайкальский!AL144+[1]Северобайк!AL144+[1]Селенгинский!AL144+[1]Тарбагат!AL144+[1]Тунк!AL144+[1]Хоринск!AL144+[1]ГП1!AL144+[1]ГП2!AL144+[1]ГП3!AL144+[1]ГБ4!AL144+[1]ГБ5!AL144+[1]ГП6!AL144</f>
        <v>0</v>
      </c>
      <c r="AM144" s="97">
        <f t="shared" si="68"/>
        <v>985431</v>
      </c>
      <c r="AN144" s="97">
        <f t="shared" si="68"/>
        <v>34205</v>
      </c>
      <c r="AO144" s="53">
        <f t="shared" si="69"/>
        <v>3471.0700191083902</v>
      </c>
      <c r="AP144" s="98">
        <f t="shared" si="70"/>
        <v>34205</v>
      </c>
      <c r="AQ144" s="53">
        <f t="shared" si="58"/>
        <v>3471.0700191083902</v>
      </c>
      <c r="AR144" s="99">
        <f t="shared" si="71"/>
        <v>0</v>
      </c>
      <c r="AS144" s="41">
        <v>982629</v>
      </c>
      <c r="AT144" s="41">
        <f t="shared" si="71"/>
        <v>47367</v>
      </c>
      <c r="AU144" s="54">
        <f t="shared" si="72"/>
        <v>4820.4357901100011</v>
      </c>
      <c r="AV144" s="41">
        <f t="shared" si="73"/>
        <v>47367</v>
      </c>
      <c r="AW144" s="55">
        <f t="shared" si="74"/>
        <v>4820.4357901100011</v>
      </c>
      <c r="AX144" s="41">
        <f t="shared" si="75"/>
        <v>0</v>
      </c>
      <c r="AZ144" s="32" t="s">
        <v>543</v>
      </c>
      <c r="BA144" s="32">
        <v>36902</v>
      </c>
      <c r="BB144" s="32" t="s">
        <v>544</v>
      </c>
      <c r="BC144" s="32">
        <v>47367</v>
      </c>
      <c r="BD144" s="32">
        <v>47367</v>
      </c>
      <c r="BE144" s="32">
        <v>0</v>
      </c>
      <c r="BF144" s="14"/>
      <c r="BG144" s="32">
        <f t="shared" si="52"/>
        <v>0</v>
      </c>
      <c r="BH144" s="32">
        <f t="shared" si="53"/>
        <v>0</v>
      </c>
      <c r="BI144" s="32">
        <f t="shared" si="54"/>
        <v>0</v>
      </c>
    </row>
    <row r="145" spans="1:61" ht="15" x14ac:dyDescent="0.25">
      <c r="A145" s="14" t="s">
        <v>545</v>
      </c>
      <c r="B145" s="14" t="s">
        <v>546</v>
      </c>
      <c r="C145" s="33">
        <v>228702</v>
      </c>
      <c r="D145" s="46">
        <v>6</v>
      </c>
      <c r="E145" s="47">
        <f t="shared" si="59"/>
        <v>2.6235013248681693</v>
      </c>
      <c r="F145" s="46">
        <v>6</v>
      </c>
      <c r="G145" s="47">
        <f t="shared" si="60"/>
        <v>2.6235013248681693</v>
      </c>
      <c r="H145" s="46">
        <v>0</v>
      </c>
      <c r="I145" s="19">
        <v>226543</v>
      </c>
      <c r="J145" s="46">
        <f>[1]Барг!J145+[1]Баунт!J145+[1]Бичур!J145+[1]Джид!J145+[1]Еравн!J145+[1]Заиграев!J145+[1]Закаменск!J145+[1]Иволг!J145+[1]Кабанск!J145+[1]Кижинг!J145+[1]Курумкан!J145+[1]Кяхта!J145+[1]Муйский!J145+[1]Мухоршибирь!J145+[1]Окинский!J145+[1]Прибайкальский!J145+[1]Северобайк!J145+[1]Селенгинский!J145+[1]Тарбагат!J145+[1]Тунк!J145+[1]Хоринск!J145+[1]ГП1!J145+[1]ГП2!J145+[1]ГП3!J145+[1]ГБ4!J145+[1]ГБ5!J145+[1]ГП6!J145</f>
        <v>5</v>
      </c>
      <c r="K145" s="73">
        <f t="shared" si="61"/>
        <v>2.2070865133771513</v>
      </c>
      <c r="L145" s="94">
        <f>[1]Барг!L145+[1]Баунт!L145+[1]Бичур!L145+[1]Джид!L145+[1]Еравн!L145+[1]Заиграев!L145+[1]Закаменск!L145+[1]Иволг!L145+[1]Кабанск!L145+[1]Кижинг!L145+[1]Курумкан!L145+[1]Кяхта!L145+[1]Муйский!L145+[1]Мухоршибирь!L145+[1]Окинский!L145+[1]Прибайкальский!L145+[1]Северобайк!L145+[1]Селенгинский!L145+[1]Тарбагат!L145+[1]Тунк!L145+[1]Хоринск!L145+[1]ГП1!L145+[1]ГП2!L145+[1]ГП3!L145+[1]ГБ4!L145+[1]ГБ5!L145+[1]ГП6!L145</f>
        <v>5</v>
      </c>
      <c r="M145" s="73">
        <f t="shared" si="55"/>
        <v>2.2070865133771513</v>
      </c>
      <c r="N145" s="95">
        <f>[1]Барг!N145+[1]Баунт!N145+[1]Бичур!N145+[1]Джид!N145+[1]Еравн!N145+[1]Заиграев!N145+[1]Закаменск!N145+[1]Иволг!N145+[1]Кабанск!N145+[1]Кижинг!N145+[1]Курумкан!N145+[1]Кяхта!N145+[1]Муйский!N145+[1]Мухоршибирь!N145+[1]Окинский!N145+[1]Прибайкальский!N145+[1]Северобайк!N145+[1]Селенгинский!N145+[1]Тарбагат!N145+[1]Тунк!N145+[1]Хоринск!N145+[1]ГП1!N145+[1]ГП2!N145+[1]ГП3!N145+[1]ГБ4!N145+[1]ГБ5!N145+[1]ГП6!N145</f>
        <v>0</v>
      </c>
      <c r="O145" s="48">
        <v>37580</v>
      </c>
      <c r="P145" s="48">
        <v>0</v>
      </c>
      <c r="Q145" s="49">
        <f t="shared" si="62"/>
        <v>0</v>
      </c>
      <c r="R145" s="48">
        <v>0</v>
      </c>
      <c r="S145" s="49">
        <f t="shared" si="63"/>
        <v>0</v>
      </c>
      <c r="T145" s="48">
        <v>0</v>
      </c>
      <c r="U145" s="96">
        <v>38568</v>
      </c>
      <c r="V145" s="96">
        <f>[1]Барг!V145+[1]Баунт!V145+[1]Бичур!V145+[1]Джид!V145+[1]Еравн!V145+[1]Заиграев!V145+[1]Закаменск!V145+[1]Иволг!V145+[1]Кабанск!V145+[1]Кижинг!V145+[1]Курумкан!V145+[1]Кяхта!V145+[1]Муйский!V145+[1]Мухоршибирь!V145+[1]Окинский!V145+[1]Прибайкальский!V145+[1]Северобайк!V145+[1]Селенгинский!V145+[1]Тарбагат!V145+[1]Тунк!V145+[1]Хоринск!V145+[1]ГП1!V145+[1]ГП2!V145+[1]ГП3!V145+[1]ГБ4!V145+[1]ГБ5!V145+[1]ГП6!V145</f>
        <v>0</v>
      </c>
      <c r="W145" s="49">
        <f t="shared" si="64"/>
        <v>0</v>
      </c>
      <c r="X145" s="48">
        <f>[1]Барг!X145+[1]Баунт!X145+[1]Бичур!X145+[1]Джид!X145+[1]Еравн!X145+[1]Заиграев!X145+[1]Закаменск!X145+[1]Иволг!X145+[1]Кабанск!X145+[1]Кижинг!X145+[1]Курумкан!X145+[1]Кяхта!X145+[1]Муйский!X145+[1]Мухоршибирь!X145+[1]Окинский!X145+[1]Прибайкальский!X145+[1]Северобайк!X145+[1]Селенгинский!X145+[1]Тарбагат!X145+[1]Тунк!X145+[1]Хоринск!X145+[1]ГП1!X145+[1]ГП2!X145+[1]ГП3!X145+[1]ГБ4!X145+[1]ГБ5!X145+[1]ГП6!X145</f>
        <v>0</v>
      </c>
      <c r="Y145" s="49">
        <f t="shared" si="56"/>
        <v>0</v>
      </c>
      <c r="Z145" s="48">
        <f>[1]Барг!Z145+[1]Баунт!Z145+[1]Бичур!Z145+[1]Джид!Z145+[1]Еравн!Z145+[1]Заиграев!Z145+[1]Закаменск!Z145+[1]Иволг!Z145+[1]Кабанск!Z145+[1]Кижинг!Z145+[1]Курумкан!Z145+[1]Кяхта!Z145+[1]Муйский!Z145+[1]Мухоршибирь!Z145+[1]Окинский!Z145+[1]Прибайкальский!Z145+[1]Северобайк!Z145+[1]Селенгинский!Z145+[1]Тарбагат!Z145+[1]Тунк!Z145+[1]Хоринск!Z145+[1]ГП1!Z145+[1]ГП2!Z145+[1]ГП3!Z145+[1]ГБ4!Z145+[1]ГБ5!Z145+[1]ГП6!Z145</f>
        <v>0</v>
      </c>
      <c r="AA145" s="50">
        <v>719149</v>
      </c>
      <c r="AB145" s="50">
        <v>0</v>
      </c>
      <c r="AC145" s="52">
        <f t="shared" si="65"/>
        <v>0</v>
      </c>
      <c r="AD145" s="50">
        <v>0</v>
      </c>
      <c r="AE145" s="52">
        <f t="shared" si="66"/>
        <v>0</v>
      </c>
      <c r="AF145" s="50">
        <v>0</v>
      </c>
      <c r="AG145" s="50">
        <v>717518</v>
      </c>
      <c r="AH145" s="50">
        <f>[1]Барг!AH145+[1]Баунт!AH145+[1]Бичур!AH145+[1]Джид!AH145+[1]Еравн!AH145+[1]Заиграев!AH145+[1]Закаменск!AH145+[1]Иволг!AH145+[1]Кабанск!AH145+[1]Кижинг!AH145+[1]Курумкан!AH145+[1]Кяхта!AH145+[1]Муйский!AH145+[1]Мухоршибирь!AH145+[1]Окинский!AH145+[1]Прибайкальский!AH145+[1]Северобайк!AH145+[1]Селенгинский!AH145+[1]Тарбагат!AH145+[1]Тунк!AH145+[1]Хоринск!AH145+[1]ГП1!AH145+[1]ГП2!AH145+[1]ГП3!AH145+[1]ГБ4!AH145+[1]ГБ5!AH145+[1]ГП6!AH145</f>
        <v>1</v>
      </c>
      <c r="AI145" s="52">
        <f t="shared" si="67"/>
        <v>0.13936932592631823</v>
      </c>
      <c r="AJ145" s="50">
        <f>[1]Барг!AJ145+[1]Баунт!AJ145+[1]Бичур!AJ145+[1]Джид!AJ145+[1]Еравн!AJ145+[1]Заиграев!AJ145+[1]Закаменск!AJ145+[1]Иволг!AJ145+[1]Кабанск!AJ145+[1]Кижинг!AJ145+[1]Курумкан!AJ145+[1]Кяхта!AJ145+[1]Муйский!AJ145+[1]Мухоршибирь!AJ145+[1]Окинский!AJ145+[1]Прибайкальский!AJ145+[1]Северобайк!AJ145+[1]Селенгинский!AJ145+[1]Тарбагат!AJ145+[1]Тунк!AJ145+[1]Хоринск!AJ145+[1]ГП1!AJ145+[1]ГП2!AJ145+[1]ГП3!AJ145+[1]ГБ4!AJ145+[1]ГБ5!AJ145+[1]ГП6!AJ145</f>
        <v>1</v>
      </c>
      <c r="AK145" s="52">
        <f t="shared" si="57"/>
        <v>0.13936932592631823</v>
      </c>
      <c r="AL145" s="50">
        <f>[1]Барг!AL145+[1]Баунт!AL145+[1]Бичур!AL145+[1]Джид!AL145+[1]Еравн!AL145+[1]Заиграев!AL145+[1]Закаменск!AL145+[1]Иволг!AL145+[1]Кабанск!AL145+[1]Кижинг!AL145+[1]Курумкан!AL145+[1]Кяхта!AL145+[1]Муйский!AL145+[1]Мухоршибирь!AL145+[1]Окинский!AL145+[1]Прибайкальский!AL145+[1]Северобайк!AL145+[1]Селенгинский!AL145+[1]Тарбагат!AL145+[1]Тунк!AL145+[1]Хоринск!AL145+[1]ГП1!AL145+[1]ГП2!AL145+[1]ГП3!AL145+[1]ГБ4!AL145+[1]ГБ5!AL145+[1]ГП6!AL145</f>
        <v>0</v>
      </c>
      <c r="AM145" s="97">
        <f t="shared" si="68"/>
        <v>985431</v>
      </c>
      <c r="AN145" s="97">
        <f t="shared" si="68"/>
        <v>6</v>
      </c>
      <c r="AO145" s="53">
        <f t="shared" si="69"/>
        <v>0.60887063630025839</v>
      </c>
      <c r="AP145" s="98">
        <f t="shared" si="70"/>
        <v>6</v>
      </c>
      <c r="AQ145" s="53">
        <f t="shared" si="58"/>
        <v>0.60887063630025839</v>
      </c>
      <c r="AR145" s="99">
        <f t="shared" si="71"/>
        <v>0</v>
      </c>
      <c r="AS145" s="41">
        <v>982629</v>
      </c>
      <c r="AT145" s="41">
        <f t="shared" si="71"/>
        <v>6</v>
      </c>
      <c r="AU145" s="54">
        <f t="shared" si="72"/>
        <v>0.61060685161948203</v>
      </c>
      <c r="AV145" s="41">
        <f t="shared" si="73"/>
        <v>6</v>
      </c>
      <c r="AW145" s="55">
        <f t="shared" si="74"/>
        <v>0.61060685161948203</v>
      </c>
      <c r="AX145" s="41">
        <f t="shared" si="75"/>
        <v>0</v>
      </c>
      <c r="AZ145" s="14" t="s">
        <v>547</v>
      </c>
      <c r="BA145" s="14">
        <v>37267</v>
      </c>
      <c r="BB145" s="14" t="s">
        <v>548</v>
      </c>
      <c r="BC145" s="14">
        <v>6</v>
      </c>
      <c r="BD145" s="14">
        <v>6</v>
      </c>
      <c r="BE145" s="14">
        <v>0</v>
      </c>
      <c r="BF145" s="14"/>
      <c r="BG145" s="32">
        <f t="shared" si="52"/>
        <v>0</v>
      </c>
      <c r="BH145" s="32">
        <f t="shared" si="53"/>
        <v>0</v>
      </c>
      <c r="BI145" s="32">
        <f t="shared" si="54"/>
        <v>0</v>
      </c>
    </row>
    <row r="146" spans="1:61" s="44" customFormat="1" ht="15" x14ac:dyDescent="0.25">
      <c r="A146" s="14" t="s">
        <v>549</v>
      </c>
      <c r="B146" s="14" t="s">
        <v>550</v>
      </c>
      <c r="C146" s="33">
        <v>228702</v>
      </c>
      <c r="D146" s="46">
        <v>0</v>
      </c>
      <c r="E146" s="47">
        <f t="shared" si="59"/>
        <v>0</v>
      </c>
      <c r="F146" s="46">
        <v>0</v>
      </c>
      <c r="G146" s="47">
        <f t="shared" si="60"/>
        <v>0</v>
      </c>
      <c r="H146" s="46">
        <v>0</v>
      </c>
      <c r="I146" s="19">
        <v>226543</v>
      </c>
      <c r="J146" s="46">
        <f>[1]Барг!J146+[1]Баунт!J146+[1]Бичур!J146+[1]Джид!J146+[1]Еравн!J146+[1]Заиграев!J146+[1]Закаменск!J146+[1]Иволг!J146+[1]Кабанск!J146+[1]Кижинг!J146+[1]Курумкан!J146+[1]Кяхта!J146+[1]Муйский!J146+[1]Мухоршибирь!J146+[1]Окинский!J146+[1]Прибайкальский!J146+[1]Северобайк!J146+[1]Селенгинский!J146+[1]Тарбагат!J146+[1]Тунк!J146+[1]Хоринск!J146+[1]ГП1!J146+[1]ГП2!J146+[1]ГП3!J146+[1]ГБ4!J146+[1]ГБ5!J146+[1]ГП6!J146</f>
        <v>353</v>
      </c>
      <c r="K146" s="73">
        <f t="shared" si="61"/>
        <v>155.82030784442688</v>
      </c>
      <c r="L146" s="94">
        <f>[1]Барг!L146+[1]Баунт!L146+[1]Бичур!L146+[1]Джид!L146+[1]Еравн!L146+[1]Заиграев!L146+[1]Закаменск!L146+[1]Иволг!L146+[1]Кабанск!L146+[1]Кижинг!L146+[1]Курумкан!L146+[1]Кяхта!L146+[1]Муйский!L146+[1]Мухоршибирь!L146+[1]Окинский!L146+[1]Прибайкальский!L146+[1]Северобайк!L146+[1]Селенгинский!L146+[1]Тарбагат!L146+[1]Тунк!L146+[1]Хоринск!L146+[1]ГП1!L146+[1]ГП2!L146+[1]ГП3!L146+[1]ГБ4!L146+[1]ГБ5!L146+[1]ГП6!L146</f>
        <v>353</v>
      </c>
      <c r="M146" s="73">
        <f t="shared" si="55"/>
        <v>155.82030784442688</v>
      </c>
      <c r="N146" s="95">
        <f>[1]Барг!N146+[1]Баунт!N146+[1]Бичур!N146+[1]Джид!N146+[1]Еравн!N146+[1]Заиграев!N146+[1]Закаменск!N146+[1]Иволг!N146+[1]Кабанск!N146+[1]Кижинг!N146+[1]Курумкан!N146+[1]Кяхта!N146+[1]Муйский!N146+[1]Мухоршибирь!N146+[1]Окинский!N146+[1]Прибайкальский!N146+[1]Северобайк!N146+[1]Селенгинский!N146+[1]Тарбагат!N146+[1]Тунк!N146+[1]Хоринск!N146+[1]ГП1!N146+[1]ГП2!N146+[1]ГП3!N146+[1]ГБ4!N146+[1]ГБ5!N146+[1]ГП6!N146</f>
        <v>0</v>
      </c>
      <c r="O146" s="48">
        <v>37580</v>
      </c>
      <c r="P146" s="48">
        <v>0</v>
      </c>
      <c r="Q146" s="49">
        <f t="shared" si="62"/>
        <v>0</v>
      </c>
      <c r="R146" s="48">
        <v>0</v>
      </c>
      <c r="S146" s="49">
        <f t="shared" si="63"/>
        <v>0</v>
      </c>
      <c r="T146" s="48">
        <v>0</v>
      </c>
      <c r="U146" s="96">
        <v>38568</v>
      </c>
      <c r="V146" s="96">
        <f>[1]Барг!V146+[1]Баунт!V146+[1]Бичур!V146+[1]Джид!V146+[1]Еравн!V146+[1]Заиграев!V146+[1]Закаменск!V146+[1]Иволг!V146+[1]Кабанск!V146+[1]Кижинг!V146+[1]Курумкан!V146+[1]Кяхта!V146+[1]Муйский!V146+[1]Мухоршибирь!V146+[1]Окинский!V146+[1]Прибайкальский!V146+[1]Северобайк!V146+[1]Селенгинский!V146+[1]Тарбагат!V146+[1]Тунк!V146+[1]Хоринск!V146+[1]ГП1!V146+[1]ГП2!V146+[1]ГП3!V146+[1]ГБ4!V146+[1]ГБ5!V146+[1]ГП6!V146</f>
        <v>12</v>
      </c>
      <c r="W146" s="49">
        <f t="shared" si="64"/>
        <v>31.113876789047914</v>
      </c>
      <c r="X146" s="48">
        <f>[1]Барг!X146+[1]Баунт!X146+[1]Бичур!X146+[1]Джид!X146+[1]Еравн!X146+[1]Заиграев!X146+[1]Закаменск!X146+[1]Иволг!X146+[1]Кабанск!X146+[1]Кижинг!X146+[1]Курумкан!X146+[1]Кяхта!X146+[1]Муйский!X146+[1]Мухоршибирь!X146+[1]Окинский!X146+[1]Прибайкальский!X146+[1]Северобайк!X146+[1]Селенгинский!X146+[1]Тарбагат!X146+[1]Тунк!X146+[1]Хоринск!X146+[1]ГП1!X146+[1]ГП2!X146+[1]ГП3!X146+[1]ГБ4!X146+[1]ГБ5!X146+[1]ГП6!X146</f>
        <v>12</v>
      </c>
      <c r="Y146" s="49">
        <f t="shared" si="56"/>
        <v>31.113876789047914</v>
      </c>
      <c r="Z146" s="48">
        <f>[1]Барг!Z146+[1]Баунт!Z146+[1]Бичур!Z146+[1]Джид!Z146+[1]Еравн!Z146+[1]Заиграев!Z146+[1]Закаменск!Z146+[1]Иволг!Z146+[1]Кабанск!Z146+[1]Кижинг!Z146+[1]Курумкан!Z146+[1]Кяхта!Z146+[1]Муйский!Z146+[1]Мухоршибирь!Z146+[1]Окинский!Z146+[1]Прибайкальский!Z146+[1]Северобайк!Z146+[1]Селенгинский!Z146+[1]Тарбагат!Z146+[1]Тунк!Z146+[1]Хоринск!Z146+[1]ГП1!Z146+[1]ГП2!Z146+[1]ГП3!Z146+[1]ГБ4!Z146+[1]ГБ5!Z146+[1]ГП6!Z146</f>
        <v>0</v>
      </c>
      <c r="AA146" s="50">
        <v>719149</v>
      </c>
      <c r="AB146" s="50">
        <v>7</v>
      </c>
      <c r="AC146" s="52">
        <f t="shared" si="65"/>
        <v>0.97337269467106269</v>
      </c>
      <c r="AD146" s="50">
        <v>7</v>
      </c>
      <c r="AE146" s="52">
        <f t="shared" si="66"/>
        <v>0.97337269467106269</v>
      </c>
      <c r="AF146" s="50">
        <v>0</v>
      </c>
      <c r="AG146" s="50">
        <v>717518</v>
      </c>
      <c r="AH146" s="50">
        <f>[1]Барг!AH146+[1]Баунт!AH146+[1]Бичур!AH146+[1]Джид!AH146+[1]Еравн!AH146+[1]Заиграев!AH146+[1]Закаменск!AH146+[1]Иволг!AH146+[1]Кабанск!AH146+[1]Кижинг!AH146+[1]Курумкан!AH146+[1]Кяхта!AH146+[1]Муйский!AH146+[1]Мухоршибирь!AH146+[1]Окинский!AH146+[1]Прибайкальский!AH146+[1]Северобайк!AH146+[1]Селенгинский!AH146+[1]Тарбагат!AH146+[1]Тунк!AH146+[1]Хоринск!AH146+[1]ГП1!AH146+[1]ГП2!AH146+[1]ГП3!AH146+[1]ГБ4!AH146+[1]ГБ5!AH146+[1]ГП6!AH146</f>
        <v>176</v>
      </c>
      <c r="AI146" s="52">
        <f t="shared" si="67"/>
        <v>24.529001363032009</v>
      </c>
      <c r="AJ146" s="50">
        <f>[1]Барг!AJ146+[1]Баунт!AJ146+[1]Бичур!AJ146+[1]Джид!AJ146+[1]Еравн!AJ146+[1]Заиграев!AJ146+[1]Закаменск!AJ146+[1]Иволг!AJ146+[1]Кабанск!AJ146+[1]Кижинг!AJ146+[1]Курумкан!AJ146+[1]Кяхта!AJ146+[1]Муйский!AJ146+[1]Мухоршибирь!AJ146+[1]Окинский!AJ146+[1]Прибайкальский!AJ146+[1]Северобайк!AJ146+[1]Селенгинский!AJ146+[1]Тарбагат!AJ146+[1]Тунк!AJ146+[1]Хоринск!AJ146+[1]ГП1!AJ146+[1]ГП2!AJ146+[1]ГП3!AJ146+[1]ГБ4!AJ146+[1]ГБ5!AJ146+[1]ГП6!AJ146</f>
        <v>176</v>
      </c>
      <c r="AK146" s="52">
        <f t="shared" si="57"/>
        <v>24.529001363032009</v>
      </c>
      <c r="AL146" s="50">
        <f>[1]Барг!AL146+[1]Баунт!AL146+[1]Бичур!AL146+[1]Джид!AL146+[1]Еравн!AL146+[1]Заиграев!AL146+[1]Закаменск!AL146+[1]Иволг!AL146+[1]Кабанск!AL146+[1]Кижинг!AL146+[1]Курумкан!AL146+[1]Кяхта!AL146+[1]Муйский!AL146+[1]Мухоршибирь!AL146+[1]Окинский!AL146+[1]Прибайкальский!AL146+[1]Северобайк!AL146+[1]Селенгинский!AL146+[1]Тарбагат!AL146+[1]Тунк!AL146+[1]Хоринск!AL146+[1]ГП1!AL146+[1]ГП2!AL146+[1]ГП3!AL146+[1]ГБ4!AL146+[1]ГБ5!AL146+[1]ГП6!AL146</f>
        <v>0</v>
      </c>
      <c r="AM146" s="97">
        <f t="shared" si="68"/>
        <v>985431</v>
      </c>
      <c r="AN146" s="97">
        <f t="shared" si="68"/>
        <v>7</v>
      </c>
      <c r="AO146" s="53">
        <f t="shared" si="69"/>
        <v>0.71034907568363492</v>
      </c>
      <c r="AP146" s="98">
        <f t="shared" si="70"/>
        <v>7</v>
      </c>
      <c r="AQ146" s="53">
        <f t="shared" si="58"/>
        <v>0.71034907568363492</v>
      </c>
      <c r="AR146" s="99">
        <f t="shared" si="71"/>
        <v>0</v>
      </c>
      <c r="AS146" s="41">
        <v>982629</v>
      </c>
      <c r="AT146" s="41">
        <f t="shared" si="71"/>
        <v>541</v>
      </c>
      <c r="AU146" s="54">
        <f t="shared" si="72"/>
        <v>55.056384454356625</v>
      </c>
      <c r="AV146" s="41">
        <f t="shared" si="73"/>
        <v>541</v>
      </c>
      <c r="AW146" s="55">
        <f t="shared" si="74"/>
        <v>55.056384454356625</v>
      </c>
      <c r="AX146" s="41">
        <f t="shared" si="75"/>
        <v>0</v>
      </c>
      <c r="AZ146" s="14" t="s">
        <v>550</v>
      </c>
      <c r="BA146" s="14">
        <v>44968</v>
      </c>
      <c r="BB146" s="14" t="s">
        <v>551</v>
      </c>
      <c r="BC146" s="14">
        <v>541</v>
      </c>
      <c r="BD146" s="14">
        <v>541</v>
      </c>
      <c r="BE146" s="14">
        <v>0</v>
      </c>
      <c r="BF146" s="32"/>
      <c r="BG146" s="32">
        <f t="shared" si="52"/>
        <v>0</v>
      </c>
      <c r="BH146" s="32">
        <f t="shared" si="53"/>
        <v>0</v>
      </c>
      <c r="BI146" s="32">
        <f t="shared" si="54"/>
        <v>0</v>
      </c>
    </row>
    <row r="147" spans="1:61" ht="15" x14ac:dyDescent="0.25">
      <c r="A147" s="14" t="s">
        <v>552</v>
      </c>
      <c r="B147" s="14" t="s">
        <v>553</v>
      </c>
      <c r="C147" s="33">
        <v>228702</v>
      </c>
      <c r="D147" s="46">
        <v>1519</v>
      </c>
      <c r="E147" s="47">
        <f t="shared" si="59"/>
        <v>664.18308541245813</v>
      </c>
      <c r="F147" s="46">
        <v>1519</v>
      </c>
      <c r="G147" s="47">
        <f t="shared" si="60"/>
        <v>664.18308541245813</v>
      </c>
      <c r="H147" s="46">
        <v>741</v>
      </c>
      <c r="I147" s="19">
        <v>226543</v>
      </c>
      <c r="J147" s="46">
        <f>[1]Барг!J147+[1]Баунт!J147+[1]Бичур!J147+[1]Джид!J147+[1]Еравн!J147+[1]Заиграев!J147+[1]Закаменск!J147+[1]Иволг!J147+[1]Кабанск!J147+[1]Кижинг!J147+[1]Курумкан!J147+[1]Кяхта!J147+[1]Муйский!J147+[1]Мухоршибирь!J147+[1]Окинский!J147+[1]Прибайкальский!J147+[1]Северобайк!J147+[1]Селенгинский!J147+[1]Тарбагат!J147+[1]Тунк!J147+[1]Хоринск!J147+[1]ГП1!J147+[1]ГП2!J147+[1]ГП3!J147+[1]ГБ4!J147+[1]ГБ5!J147+[1]ГП6!J147</f>
        <v>1337</v>
      </c>
      <c r="K147" s="73">
        <f t="shared" si="61"/>
        <v>590.17493367705026</v>
      </c>
      <c r="L147" s="94">
        <f>[1]Барг!L147+[1]Баунт!L147+[1]Бичур!L147+[1]Джид!L147+[1]Еравн!L147+[1]Заиграев!L147+[1]Закаменск!L147+[1]Иволг!L147+[1]Кабанск!L147+[1]Кижинг!L147+[1]Курумкан!L147+[1]Кяхта!L147+[1]Муйский!L147+[1]Мухоршибирь!L147+[1]Окинский!L147+[1]Прибайкальский!L147+[1]Северобайк!L147+[1]Селенгинский!L147+[1]Тарбагат!L147+[1]Тунк!L147+[1]Хоринск!L147+[1]ГП1!L147+[1]ГП2!L147+[1]ГП3!L147+[1]ГБ4!L147+[1]ГБ5!L147+[1]ГП6!L147</f>
        <v>1337</v>
      </c>
      <c r="M147" s="73">
        <f t="shared" si="55"/>
        <v>590.17493367705026</v>
      </c>
      <c r="N147" s="95">
        <f>[1]Барг!N147+[1]Баунт!N147+[1]Бичур!N147+[1]Джид!N147+[1]Еравн!N147+[1]Заиграев!N147+[1]Закаменск!N147+[1]Иволг!N147+[1]Кабанск!N147+[1]Кижинг!N147+[1]Курумкан!N147+[1]Кяхта!N147+[1]Муйский!N147+[1]Мухоршибирь!N147+[1]Окинский!N147+[1]Прибайкальский!N147+[1]Северобайк!N147+[1]Селенгинский!N147+[1]Тарбагат!N147+[1]Тунк!N147+[1]Хоринск!N147+[1]ГП1!N147+[1]ГП2!N147+[1]ГП3!N147+[1]ГБ4!N147+[1]ГБ5!N147+[1]ГП6!N147</f>
        <v>534</v>
      </c>
      <c r="O147" s="48">
        <v>37580</v>
      </c>
      <c r="P147" s="48">
        <v>53</v>
      </c>
      <c r="Q147" s="49">
        <f t="shared" si="62"/>
        <v>141.0324640766365</v>
      </c>
      <c r="R147" s="48">
        <v>53</v>
      </c>
      <c r="S147" s="49">
        <f t="shared" si="63"/>
        <v>141.0324640766365</v>
      </c>
      <c r="T147" s="48">
        <v>10</v>
      </c>
      <c r="U147" s="96">
        <v>38568</v>
      </c>
      <c r="V147" s="96">
        <f>[1]Барг!V147+[1]Баунт!V147+[1]Бичур!V147+[1]Джид!V147+[1]Еравн!V147+[1]Заиграев!V147+[1]Закаменск!V147+[1]Иволг!V147+[1]Кабанск!V147+[1]Кижинг!V147+[1]Курумкан!V147+[1]Кяхта!V147+[1]Муйский!V147+[1]Мухоршибирь!V147+[1]Окинский!V147+[1]Прибайкальский!V147+[1]Северобайк!V147+[1]Селенгинский!V147+[1]Тарбагат!V147+[1]Тунк!V147+[1]Хоринск!V147+[1]ГП1!V147+[1]ГП2!V147+[1]ГП3!V147+[1]ГБ4!V147+[1]ГБ5!V147+[1]ГП6!V147</f>
        <v>75</v>
      </c>
      <c r="W147" s="49">
        <f t="shared" si="64"/>
        <v>194.46172993154948</v>
      </c>
      <c r="X147" s="48">
        <f>[1]Барг!X147+[1]Баунт!X147+[1]Бичур!X147+[1]Джид!X147+[1]Еравн!X147+[1]Заиграев!X147+[1]Закаменск!X147+[1]Иволг!X147+[1]Кабанск!X147+[1]Кижинг!X147+[1]Курумкан!X147+[1]Кяхта!X147+[1]Муйский!X147+[1]Мухоршибирь!X147+[1]Окинский!X147+[1]Прибайкальский!X147+[1]Северобайк!X147+[1]Селенгинский!X147+[1]Тарбагат!X147+[1]Тунк!X147+[1]Хоринск!X147+[1]ГП1!X147+[1]ГП2!X147+[1]ГП3!X147+[1]ГБ4!X147+[1]ГБ5!X147+[1]ГП6!X147</f>
        <v>75</v>
      </c>
      <c r="Y147" s="49">
        <f t="shared" si="56"/>
        <v>194.46172993154948</v>
      </c>
      <c r="Z147" s="48">
        <f>[1]Барг!Z147+[1]Баунт!Z147+[1]Бичур!Z147+[1]Джид!Z147+[1]Еравн!Z147+[1]Заиграев!Z147+[1]Закаменск!Z147+[1]Иволг!Z147+[1]Кабанск!Z147+[1]Кижинг!Z147+[1]Курумкан!Z147+[1]Кяхта!Z147+[1]Муйский!Z147+[1]Мухоршибирь!Z147+[1]Окинский!Z147+[1]Прибайкальский!Z147+[1]Северобайк!Z147+[1]Селенгинский!Z147+[1]Тарбагат!Z147+[1]Тунк!Z147+[1]Хоринск!Z147+[1]ГП1!Z147+[1]ГП2!Z147+[1]ГП3!Z147+[1]ГБ4!Z147+[1]ГБ5!Z147+[1]ГП6!Z147</f>
        <v>26</v>
      </c>
      <c r="AA147" s="50">
        <v>719149</v>
      </c>
      <c r="AB147" s="50">
        <v>4630</v>
      </c>
      <c r="AC147" s="52">
        <f t="shared" si="65"/>
        <v>643.81651090385992</v>
      </c>
      <c r="AD147" s="50">
        <v>4630</v>
      </c>
      <c r="AE147" s="52">
        <f t="shared" si="66"/>
        <v>643.81651090385992</v>
      </c>
      <c r="AF147" s="50">
        <v>1580</v>
      </c>
      <c r="AG147" s="50">
        <v>717518</v>
      </c>
      <c r="AH147" s="50">
        <f>[1]Барг!AH147+[1]Баунт!AH147+[1]Бичур!AH147+[1]Джид!AH147+[1]Еравн!AH147+[1]Заиграев!AH147+[1]Закаменск!AH147+[1]Иволг!AH147+[1]Кабанск!AH147+[1]Кижинг!AH147+[1]Курумкан!AH147+[1]Кяхта!AH147+[1]Муйский!AH147+[1]Мухоршибирь!AH147+[1]Окинский!AH147+[1]Прибайкальский!AH147+[1]Северобайк!AH147+[1]Селенгинский!AH147+[1]Тарбагат!AH147+[1]Тунк!AH147+[1]Хоринск!AH147+[1]ГП1!AH147+[1]ГП2!AH147+[1]ГП3!AH147+[1]ГБ4!AH147+[1]ГБ5!AH147+[1]ГП6!AH147</f>
        <v>3844</v>
      </c>
      <c r="AI147" s="52">
        <f t="shared" si="67"/>
        <v>535.73568886076725</v>
      </c>
      <c r="AJ147" s="50">
        <f>[1]Барг!AJ147+[1]Баунт!AJ147+[1]Бичур!AJ147+[1]Джид!AJ147+[1]Еравн!AJ147+[1]Заиграев!AJ147+[1]Закаменск!AJ147+[1]Иволг!AJ147+[1]Кабанск!AJ147+[1]Кижинг!AJ147+[1]Курумкан!AJ147+[1]Кяхта!AJ147+[1]Муйский!AJ147+[1]Мухоршибирь!AJ147+[1]Окинский!AJ147+[1]Прибайкальский!AJ147+[1]Северобайк!AJ147+[1]Селенгинский!AJ147+[1]Тарбагат!AJ147+[1]Тунк!AJ147+[1]Хоринск!AJ147+[1]ГП1!AJ147+[1]ГП2!AJ147+[1]ГП3!AJ147+[1]ГБ4!AJ147+[1]ГБ5!AJ147+[1]ГП6!AJ147</f>
        <v>3844</v>
      </c>
      <c r="AK147" s="52">
        <f t="shared" si="57"/>
        <v>535.73568886076725</v>
      </c>
      <c r="AL147" s="50">
        <f>[1]Барг!AL147+[1]Баунт!AL147+[1]Бичур!AL147+[1]Джид!AL147+[1]Еравн!AL147+[1]Заиграев!AL147+[1]Закаменск!AL147+[1]Иволг!AL147+[1]Кабанск!AL147+[1]Кижинг!AL147+[1]Курумкан!AL147+[1]Кяхта!AL147+[1]Муйский!AL147+[1]Мухоршибирь!AL147+[1]Окинский!AL147+[1]Прибайкальский!AL147+[1]Северобайк!AL147+[1]Селенгинский!AL147+[1]Тарбагат!AL147+[1]Тунк!AL147+[1]Хоринск!AL147+[1]ГП1!AL147+[1]ГП2!AL147+[1]ГП3!AL147+[1]ГБ4!AL147+[1]ГБ5!AL147+[1]ГП6!AL147</f>
        <v>1754</v>
      </c>
      <c r="AM147" s="97">
        <f t="shared" si="68"/>
        <v>985431</v>
      </c>
      <c r="AN147" s="97">
        <f t="shared" si="68"/>
        <v>6202</v>
      </c>
      <c r="AO147" s="53">
        <f t="shared" si="69"/>
        <v>629.36928105570053</v>
      </c>
      <c r="AP147" s="98">
        <f t="shared" si="70"/>
        <v>6202</v>
      </c>
      <c r="AQ147" s="53">
        <f t="shared" si="58"/>
        <v>629.36928105570053</v>
      </c>
      <c r="AR147" s="99">
        <f t="shared" si="71"/>
        <v>2331</v>
      </c>
      <c r="AS147" s="41">
        <v>982629</v>
      </c>
      <c r="AT147" s="41">
        <f t="shared" si="71"/>
        <v>5256</v>
      </c>
      <c r="AU147" s="54">
        <f t="shared" si="72"/>
        <v>534.89160201866628</v>
      </c>
      <c r="AV147" s="41">
        <f t="shared" si="73"/>
        <v>5256</v>
      </c>
      <c r="AW147" s="55">
        <f t="shared" si="74"/>
        <v>534.89160201866628</v>
      </c>
      <c r="AX147" s="41">
        <f t="shared" si="75"/>
        <v>2314</v>
      </c>
      <c r="AZ147" s="14" t="s">
        <v>553</v>
      </c>
      <c r="BA147" s="14">
        <v>44996</v>
      </c>
      <c r="BB147" s="14" t="s">
        <v>554</v>
      </c>
      <c r="BC147" s="14">
        <v>5256</v>
      </c>
      <c r="BD147" s="14">
        <v>5256</v>
      </c>
      <c r="BE147" s="14">
        <v>2314</v>
      </c>
      <c r="BF147" s="14"/>
      <c r="BG147" s="32">
        <f t="shared" si="52"/>
        <v>0</v>
      </c>
      <c r="BH147" s="32">
        <f t="shared" si="53"/>
        <v>0</v>
      </c>
      <c r="BI147" s="32">
        <f t="shared" si="54"/>
        <v>0</v>
      </c>
    </row>
    <row r="148" spans="1:61" ht="15" x14ac:dyDescent="0.25">
      <c r="A148" s="14" t="s">
        <v>555</v>
      </c>
      <c r="B148" s="14" t="s">
        <v>556</v>
      </c>
      <c r="C148" s="33">
        <v>228702</v>
      </c>
      <c r="D148" s="46">
        <v>0</v>
      </c>
      <c r="E148" s="47">
        <f t="shared" si="59"/>
        <v>0</v>
      </c>
      <c r="F148" s="46">
        <v>0</v>
      </c>
      <c r="G148" s="47">
        <f t="shared" si="60"/>
        <v>0</v>
      </c>
      <c r="H148" s="46">
        <v>0</v>
      </c>
      <c r="I148" s="19">
        <v>226543</v>
      </c>
      <c r="J148" s="46">
        <f>[1]Барг!J148+[1]Баунт!J148+[1]Бичур!J148+[1]Джид!J148+[1]Еравн!J148+[1]Заиграев!J148+[1]Закаменск!J148+[1]Иволг!J148+[1]Кабанск!J148+[1]Кижинг!J148+[1]Курумкан!J148+[1]Кяхта!J148+[1]Муйский!J148+[1]Мухоршибирь!J148+[1]Окинский!J148+[1]Прибайкальский!J148+[1]Северобайк!J148+[1]Селенгинский!J148+[1]Тарбагат!J148+[1]Тунк!J148+[1]Хоринск!J148+[1]ГП1!J148+[1]ГП2!J148+[1]ГП3!J148+[1]ГБ4!J148+[1]ГБ5!J148+[1]ГП6!J148</f>
        <v>0</v>
      </c>
      <c r="K148" s="73">
        <f t="shared" si="61"/>
        <v>0</v>
      </c>
      <c r="L148" s="94">
        <f>[1]Барг!L148+[1]Баунт!L148+[1]Бичур!L148+[1]Джид!L148+[1]Еравн!L148+[1]Заиграев!L148+[1]Закаменск!L148+[1]Иволг!L148+[1]Кабанск!L148+[1]Кижинг!L148+[1]Курумкан!L148+[1]Кяхта!L148+[1]Муйский!L148+[1]Мухоршибирь!L148+[1]Окинский!L148+[1]Прибайкальский!L148+[1]Северобайк!L148+[1]Селенгинский!L148+[1]Тарбагат!L148+[1]Тунк!L148+[1]Хоринск!L148+[1]ГП1!L148+[1]ГП2!L148+[1]ГП3!L148+[1]ГБ4!L148+[1]ГБ5!L148+[1]ГП6!L148</f>
        <v>0</v>
      </c>
      <c r="M148" s="73">
        <f t="shared" si="55"/>
        <v>0</v>
      </c>
      <c r="N148" s="95">
        <f>[1]Барг!N148+[1]Баунт!N148+[1]Бичур!N148+[1]Джид!N148+[1]Еравн!N148+[1]Заиграев!N148+[1]Закаменск!N148+[1]Иволг!N148+[1]Кабанск!N148+[1]Кижинг!N148+[1]Курумкан!N148+[1]Кяхта!N148+[1]Муйский!N148+[1]Мухоршибирь!N148+[1]Окинский!N148+[1]Прибайкальский!N148+[1]Северобайк!N148+[1]Селенгинский!N148+[1]Тарбагат!N148+[1]Тунк!N148+[1]Хоринск!N148+[1]ГП1!N148+[1]ГП2!N148+[1]ГП3!N148+[1]ГБ4!N148+[1]ГБ5!N148+[1]ГП6!N148</f>
        <v>0</v>
      </c>
      <c r="O148" s="48">
        <v>37580</v>
      </c>
      <c r="P148" s="48">
        <v>0</v>
      </c>
      <c r="Q148" s="49">
        <f t="shared" si="62"/>
        <v>0</v>
      </c>
      <c r="R148" s="48">
        <v>0</v>
      </c>
      <c r="S148" s="49">
        <f t="shared" si="63"/>
        <v>0</v>
      </c>
      <c r="T148" s="48">
        <v>0</v>
      </c>
      <c r="U148" s="96">
        <v>38568</v>
      </c>
      <c r="V148" s="96">
        <f>[1]Барг!V148+[1]Баунт!V148+[1]Бичур!V148+[1]Джид!V148+[1]Еравн!V148+[1]Заиграев!V148+[1]Закаменск!V148+[1]Иволг!V148+[1]Кабанск!V148+[1]Кижинг!V148+[1]Курумкан!V148+[1]Кяхта!V148+[1]Муйский!V148+[1]Мухоршибирь!V148+[1]Окинский!V148+[1]Прибайкальский!V148+[1]Северобайк!V148+[1]Селенгинский!V148+[1]Тарбагат!V148+[1]Тунк!V148+[1]Хоринск!V148+[1]ГП1!V148+[1]ГП2!V148+[1]ГП3!V148+[1]ГБ4!V148+[1]ГБ5!V148+[1]ГП6!V148</f>
        <v>0</v>
      </c>
      <c r="W148" s="49">
        <f t="shared" si="64"/>
        <v>0</v>
      </c>
      <c r="X148" s="48">
        <f>[1]Барг!X148+[1]Баунт!X148+[1]Бичур!X148+[1]Джид!X148+[1]Еравн!X148+[1]Заиграев!X148+[1]Закаменск!X148+[1]Иволг!X148+[1]Кабанск!X148+[1]Кижинг!X148+[1]Курумкан!X148+[1]Кяхта!X148+[1]Муйский!X148+[1]Мухоршибирь!X148+[1]Окинский!X148+[1]Прибайкальский!X148+[1]Северобайк!X148+[1]Селенгинский!X148+[1]Тарбагат!X148+[1]Тунк!X148+[1]Хоринск!X148+[1]ГП1!X148+[1]ГП2!X148+[1]ГП3!X148+[1]ГБ4!X148+[1]ГБ5!X148+[1]ГП6!X148</f>
        <v>0</v>
      </c>
      <c r="Y148" s="49">
        <f t="shared" si="56"/>
        <v>0</v>
      </c>
      <c r="Z148" s="48">
        <f>[1]Барг!Z148+[1]Баунт!Z148+[1]Бичур!Z148+[1]Джид!Z148+[1]Еравн!Z148+[1]Заиграев!Z148+[1]Закаменск!Z148+[1]Иволг!Z148+[1]Кабанск!Z148+[1]Кижинг!Z148+[1]Курумкан!Z148+[1]Кяхта!Z148+[1]Муйский!Z148+[1]Мухоршибирь!Z148+[1]Окинский!Z148+[1]Прибайкальский!Z148+[1]Северобайк!Z148+[1]Селенгинский!Z148+[1]Тарбагат!Z148+[1]Тунк!Z148+[1]Хоринск!Z148+[1]ГП1!Z148+[1]ГП2!Z148+[1]ГП3!Z148+[1]ГБ4!Z148+[1]ГБ5!Z148+[1]ГП6!Z148</f>
        <v>0</v>
      </c>
      <c r="AA148" s="50">
        <v>719149</v>
      </c>
      <c r="AB148" s="50">
        <v>0</v>
      </c>
      <c r="AC148" s="52">
        <f t="shared" si="65"/>
        <v>0</v>
      </c>
      <c r="AD148" s="50">
        <v>0</v>
      </c>
      <c r="AE148" s="52">
        <f t="shared" si="66"/>
        <v>0</v>
      </c>
      <c r="AF148" s="50">
        <v>0</v>
      </c>
      <c r="AG148" s="50">
        <v>717518</v>
      </c>
      <c r="AH148" s="50">
        <f>[1]Барг!AH148+[1]Баунт!AH148+[1]Бичур!AH148+[1]Джид!AH148+[1]Еравн!AH148+[1]Заиграев!AH148+[1]Закаменск!AH148+[1]Иволг!AH148+[1]Кабанск!AH148+[1]Кижинг!AH148+[1]Курумкан!AH148+[1]Кяхта!AH148+[1]Муйский!AH148+[1]Мухоршибирь!AH148+[1]Окинский!AH148+[1]Прибайкальский!AH148+[1]Северобайк!AH148+[1]Селенгинский!AH148+[1]Тарбагат!AH148+[1]Тунк!AH148+[1]Хоринск!AH148+[1]ГП1!AH148+[1]ГП2!AH148+[1]ГП3!AH148+[1]ГБ4!AH148+[1]ГБ5!AH148+[1]ГП6!AH148</f>
        <v>2</v>
      </c>
      <c r="AI148" s="52">
        <f t="shared" si="67"/>
        <v>0.27873865185263647</v>
      </c>
      <c r="AJ148" s="50">
        <f>[1]Барг!AJ148+[1]Баунт!AJ148+[1]Бичур!AJ148+[1]Джид!AJ148+[1]Еравн!AJ148+[1]Заиграев!AJ148+[1]Закаменск!AJ148+[1]Иволг!AJ148+[1]Кабанск!AJ148+[1]Кижинг!AJ148+[1]Курумкан!AJ148+[1]Кяхта!AJ148+[1]Муйский!AJ148+[1]Мухоршибирь!AJ148+[1]Окинский!AJ148+[1]Прибайкальский!AJ148+[1]Северобайк!AJ148+[1]Селенгинский!AJ148+[1]Тарбагат!AJ148+[1]Тунк!AJ148+[1]Хоринск!AJ148+[1]ГП1!AJ148+[1]ГП2!AJ148+[1]ГП3!AJ148+[1]ГБ4!AJ148+[1]ГБ5!AJ148+[1]ГП6!AJ148</f>
        <v>2</v>
      </c>
      <c r="AK148" s="52">
        <f t="shared" si="57"/>
        <v>0.27873865185263647</v>
      </c>
      <c r="AL148" s="50">
        <f>[1]Барг!AL148+[1]Баунт!AL148+[1]Бичур!AL148+[1]Джид!AL148+[1]Еравн!AL148+[1]Заиграев!AL148+[1]Закаменск!AL148+[1]Иволг!AL148+[1]Кабанск!AL148+[1]Кижинг!AL148+[1]Курумкан!AL148+[1]Кяхта!AL148+[1]Муйский!AL148+[1]Мухоршибирь!AL148+[1]Окинский!AL148+[1]Прибайкальский!AL148+[1]Северобайк!AL148+[1]Селенгинский!AL148+[1]Тарбагат!AL148+[1]Тунк!AL148+[1]Хоринск!AL148+[1]ГП1!AL148+[1]ГП2!AL148+[1]ГП3!AL148+[1]ГБ4!AL148+[1]ГБ5!AL148+[1]ГП6!AL148</f>
        <v>2</v>
      </c>
      <c r="AM148" s="97">
        <f t="shared" si="68"/>
        <v>985431</v>
      </c>
      <c r="AN148" s="97">
        <f t="shared" si="68"/>
        <v>0</v>
      </c>
      <c r="AO148" s="53">
        <f t="shared" si="69"/>
        <v>0</v>
      </c>
      <c r="AP148" s="98">
        <f t="shared" si="70"/>
        <v>0</v>
      </c>
      <c r="AQ148" s="53">
        <f t="shared" si="58"/>
        <v>0</v>
      </c>
      <c r="AR148" s="99">
        <f t="shared" si="71"/>
        <v>0</v>
      </c>
      <c r="AS148" s="41">
        <v>982629</v>
      </c>
      <c r="AT148" s="41">
        <f t="shared" si="71"/>
        <v>2</v>
      </c>
      <c r="AU148" s="54">
        <f t="shared" si="72"/>
        <v>0.20353561720649402</v>
      </c>
      <c r="AV148" s="41">
        <f t="shared" si="73"/>
        <v>2</v>
      </c>
      <c r="AW148" s="55">
        <f t="shared" si="74"/>
        <v>0.20353561720649402</v>
      </c>
      <c r="AX148" s="41">
        <f t="shared" si="75"/>
        <v>2</v>
      </c>
      <c r="AZ148" s="14" t="s">
        <v>557</v>
      </c>
      <c r="BA148" s="14">
        <v>36961</v>
      </c>
      <c r="BB148" s="14" t="s">
        <v>558</v>
      </c>
      <c r="BC148" s="14">
        <v>2</v>
      </c>
      <c r="BD148" s="14">
        <v>2</v>
      </c>
      <c r="BE148" s="14">
        <v>2</v>
      </c>
      <c r="BF148" s="14"/>
      <c r="BG148" s="32">
        <f t="shared" si="52"/>
        <v>0</v>
      </c>
      <c r="BH148" s="32">
        <f t="shared" si="53"/>
        <v>0</v>
      </c>
      <c r="BI148" s="32">
        <f t="shared" si="54"/>
        <v>0</v>
      </c>
    </row>
    <row r="149" spans="1:61" ht="15" x14ac:dyDescent="0.25">
      <c r="A149" s="14" t="s">
        <v>559</v>
      </c>
      <c r="B149" s="14" t="s">
        <v>560</v>
      </c>
      <c r="C149" s="33">
        <v>228702</v>
      </c>
      <c r="D149" s="46">
        <v>8688</v>
      </c>
      <c r="E149" s="47">
        <f t="shared" si="59"/>
        <v>3798.8299184091084</v>
      </c>
      <c r="F149" s="46">
        <v>8688</v>
      </c>
      <c r="G149" s="47">
        <f t="shared" si="60"/>
        <v>3798.8299184091084</v>
      </c>
      <c r="H149" s="46">
        <v>0</v>
      </c>
      <c r="I149" s="19">
        <v>226543</v>
      </c>
      <c r="J149" s="46">
        <f>[1]Барг!J149+[1]Баунт!J149+[1]Бичур!J149+[1]Джид!J149+[1]Еравн!J149+[1]Заиграев!J149+[1]Закаменск!J149+[1]Иволг!J149+[1]Кабанск!J149+[1]Кижинг!J149+[1]Курумкан!J149+[1]Кяхта!J149+[1]Муйский!J149+[1]Мухоршибирь!J149+[1]Окинский!J149+[1]Прибайкальский!J149+[1]Северобайк!J149+[1]Селенгинский!J149+[1]Тарбагат!J149+[1]Тунк!J149+[1]Хоринск!J149+[1]ГП1!J149+[1]ГП2!J149+[1]ГП3!J149+[1]ГБ4!J149+[1]ГБ5!J149+[1]ГП6!J149</f>
        <v>8493</v>
      </c>
      <c r="K149" s="73">
        <f t="shared" si="61"/>
        <v>3748.9571516224291</v>
      </c>
      <c r="L149" s="94">
        <f>[1]Барг!L149+[1]Баунт!L149+[1]Бичур!L149+[1]Джид!L149+[1]Еравн!L149+[1]Заиграев!L149+[1]Закаменск!L149+[1]Иволг!L149+[1]Кабанск!L149+[1]Кижинг!L149+[1]Курумкан!L149+[1]Кяхта!L149+[1]Муйский!L149+[1]Мухоршибирь!L149+[1]Окинский!L149+[1]Прибайкальский!L149+[1]Северобайк!L149+[1]Селенгинский!L149+[1]Тарбагат!L149+[1]Тунк!L149+[1]Хоринск!L149+[1]ГП1!L149+[1]ГП2!L149+[1]ГП3!L149+[1]ГБ4!L149+[1]ГБ5!L149+[1]ГП6!L149</f>
        <v>8493</v>
      </c>
      <c r="M149" s="73">
        <f t="shared" si="55"/>
        <v>3748.9571516224291</v>
      </c>
      <c r="N149" s="95">
        <f>[1]Барг!N149+[1]Баунт!N149+[1]Бичур!N149+[1]Джид!N149+[1]Еравн!N149+[1]Заиграев!N149+[1]Закаменск!N149+[1]Иволг!N149+[1]Кабанск!N149+[1]Кижинг!N149+[1]Курумкан!N149+[1]Кяхта!N149+[1]Муйский!N149+[1]Мухоршибирь!N149+[1]Окинский!N149+[1]Прибайкальский!N149+[1]Северобайк!N149+[1]Селенгинский!N149+[1]Тарбагат!N149+[1]Тунк!N149+[1]Хоринск!N149+[1]ГП1!N149+[1]ГП2!N149+[1]ГП3!N149+[1]ГБ4!N149+[1]ГБ5!N149+[1]ГП6!N149</f>
        <v>0</v>
      </c>
      <c r="O149" s="48">
        <v>37580</v>
      </c>
      <c r="P149" s="48">
        <v>454</v>
      </c>
      <c r="Q149" s="49">
        <f t="shared" si="62"/>
        <v>1208.0894092602448</v>
      </c>
      <c r="R149" s="48">
        <v>454</v>
      </c>
      <c r="S149" s="49">
        <f t="shared" si="63"/>
        <v>1208.0894092602448</v>
      </c>
      <c r="T149" s="48">
        <v>0</v>
      </c>
      <c r="U149" s="96">
        <v>38568</v>
      </c>
      <c r="V149" s="96">
        <f>[1]Барг!V149+[1]Баунт!V149+[1]Бичур!V149+[1]Джид!V149+[1]Еравн!V149+[1]Заиграев!V149+[1]Закаменск!V149+[1]Иволг!V149+[1]Кабанск!V149+[1]Кижинг!V149+[1]Курумкан!V149+[1]Кяхта!V149+[1]Муйский!V149+[1]Мухоршибирь!V149+[1]Окинский!V149+[1]Прибайкальский!V149+[1]Северобайк!V149+[1]Селенгинский!V149+[1]Тарбагат!V149+[1]Тунк!V149+[1]Хоринск!V149+[1]ГП1!V149+[1]ГП2!V149+[1]ГП3!V149+[1]ГБ4!V149+[1]ГБ5!V149+[1]ГП6!V149</f>
        <v>308</v>
      </c>
      <c r="W149" s="49">
        <f t="shared" si="64"/>
        <v>798.58950425222974</v>
      </c>
      <c r="X149" s="48">
        <f>[1]Барг!X149+[1]Баунт!X149+[1]Бичур!X149+[1]Джид!X149+[1]Еравн!X149+[1]Заиграев!X149+[1]Закаменск!X149+[1]Иволг!X149+[1]Кабанск!X149+[1]Кижинг!X149+[1]Курумкан!X149+[1]Кяхта!X149+[1]Муйский!X149+[1]Мухоршибирь!X149+[1]Окинский!X149+[1]Прибайкальский!X149+[1]Северобайк!X149+[1]Селенгинский!X149+[1]Тарбагат!X149+[1]Тунк!X149+[1]Хоринск!X149+[1]ГП1!X149+[1]ГП2!X149+[1]ГП3!X149+[1]ГБ4!X149+[1]ГБ5!X149+[1]ГП6!X149</f>
        <v>308</v>
      </c>
      <c r="Y149" s="49">
        <f t="shared" si="56"/>
        <v>798.58950425222974</v>
      </c>
      <c r="Z149" s="48">
        <f>[1]Барг!Z149+[1]Баунт!Z149+[1]Бичур!Z149+[1]Джид!Z149+[1]Еравн!Z149+[1]Заиграев!Z149+[1]Закаменск!Z149+[1]Иволг!Z149+[1]Кабанск!Z149+[1]Кижинг!Z149+[1]Курумкан!Z149+[1]Кяхта!Z149+[1]Муйский!Z149+[1]Мухоршибирь!Z149+[1]Окинский!Z149+[1]Прибайкальский!Z149+[1]Северобайк!Z149+[1]Селенгинский!Z149+[1]Тарбагат!Z149+[1]Тунк!Z149+[1]Хоринск!Z149+[1]ГП1!Z149+[1]ГП2!Z149+[1]ГП3!Z149+[1]ГБ4!Z149+[1]ГБ5!Z149+[1]ГП6!Z149</f>
        <v>0</v>
      </c>
      <c r="AA149" s="50">
        <v>719149</v>
      </c>
      <c r="AB149" s="50">
        <v>5623</v>
      </c>
      <c r="AC149" s="52">
        <f t="shared" si="65"/>
        <v>781.896380305055</v>
      </c>
      <c r="AD149" s="50">
        <v>5623</v>
      </c>
      <c r="AE149" s="52">
        <f t="shared" si="66"/>
        <v>781.896380305055</v>
      </c>
      <c r="AF149" s="50">
        <v>0</v>
      </c>
      <c r="AG149" s="50">
        <v>717518</v>
      </c>
      <c r="AH149" s="50">
        <f>[1]Барг!AH149+[1]Баунт!AH149+[1]Бичур!AH149+[1]Джид!AH149+[1]Еравн!AH149+[1]Заиграев!AH149+[1]Закаменск!AH149+[1]Иволг!AH149+[1]Кабанск!AH149+[1]Кижинг!AH149+[1]Курумкан!AH149+[1]Кяхта!AH149+[1]Муйский!AH149+[1]Мухоршибирь!AH149+[1]Окинский!AH149+[1]Прибайкальский!AH149+[1]Северобайк!AH149+[1]Селенгинский!AH149+[1]Тарбагат!AH149+[1]Тунк!AH149+[1]Хоринск!AH149+[1]ГП1!AH149+[1]ГП2!AH149+[1]ГП3!AH149+[1]ГБ4!AH149+[1]ГБ5!AH149+[1]ГП6!AH149</f>
        <v>5438</v>
      </c>
      <c r="AI149" s="52">
        <f t="shared" si="67"/>
        <v>757.89039438731845</v>
      </c>
      <c r="AJ149" s="50">
        <f>[1]Барг!AJ149+[1]Баунт!AJ149+[1]Бичур!AJ149+[1]Джид!AJ149+[1]Еравн!AJ149+[1]Заиграев!AJ149+[1]Закаменск!AJ149+[1]Иволг!AJ149+[1]Кабанск!AJ149+[1]Кижинг!AJ149+[1]Курумкан!AJ149+[1]Кяхта!AJ149+[1]Муйский!AJ149+[1]Мухоршибирь!AJ149+[1]Окинский!AJ149+[1]Прибайкальский!AJ149+[1]Северобайк!AJ149+[1]Селенгинский!AJ149+[1]Тарбагат!AJ149+[1]Тунк!AJ149+[1]Хоринск!AJ149+[1]ГП1!AJ149+[1]ГП2!AJ149+[1]ГП3!AJ149+[1]ГБ4!AJ149+[1]ГБ5!AJ149+[1]ГП6!AJ149</f>
        <v>5438</v>
      </c>
      <c r="AK149" s="52">
        <f t="shared" si="57"/>
        <v>757.89039438731845</v>
      </c>
      <c r="AL149" s="50">
        <f>[1]Барг!AL149+[1]Баунт!AL149+[1]Бичур!AL149+[1]Джид!AL149+[1]Еравн!AL149+[1]Заиграев!AL149+[1]Закаменск!AL149+[1]Иволг!AL149+[1]Кабанск!AL149+[1]Кижинг!AL149+[1]Курумкан!AL149+[1]Кяхта!AL149+[1]Муйский!AL149+[1]Мухоршибирь!AL149+[1]Окинский!AL149+[1]Прибайкальский!AL149+[1]Северобайк!AL149+[1]Селенгинский!AL149+[1]Тарбагат!AL149+[1]Тунк!AL149+[1]Хоринск!AL149+[1]ГП1!AL149+[1]ГП2!AL149+[1]ГП3!AL149+[1]ГБ4!AL149+[1]ГБ5!AL149+[1]ГП6!AL149</f>
        <v>0</v>
      </c>
      <c r="AM149" s="97">
        <f t="shared" si="68"/>
        <v>985431</v>
      </c>
      <c r="AN149" s="97">
        <f t="shared" si="68"/>
        <v>14765</v>
      </c>
      <c r="AO149" s="53">
        <f t="shared" si="69"/>
        <v>1498.3291574955526</v>
      </c>
      <c r="AP149" s="98">
        <f t="shared" si="70"/>
        <v>14765</v>
      </c>
      <c r="AQ149" s="53">
        <f t="shared" si="58"/>
        <v>1498.3291574955526</v>
      </c>
      <c r="AR149" s="99">
        <f t="shared" si="71"/>
        <v>0</v>
      </c>
      <c r="AS149" s="41">
        <v>982629</v>
      </c>
      <c r="AT149" s="41">
        <f t="shared" si="71"/>
        <v>14239</v>
      </c>
      <c r="AU149" s="54">
        <f t="shared" si="72"/>
        <v>1449.0718267016341</v>
      </c>
      <c r="AV149" s="41">
        <f t="shared" si="73"/>
        <v>14239</v>
      </c>
      <c r="AW149" s="55">
        <f t="shared" si="74"/>
        <v>1449.0718267016341</v>
      </c>
      <c r="AX149" s="41">
        <f t="shared" si="75"/>
        <v>0</v>
      </c>
      <c r="AZ149" s="14" t="s">
        <v>561</v>
      </c>
      <c r="BA149" s="14">
        <v>45027</v>
      </c>
      <c r="BB149" s="14" t="s">
        <v>562</v>
      </c>
      <c r="BC149" s="14">
        <v>14239</v>
      </c>
      <c r="BD149" s="14">
        <v>14239</v>
      </c>
      <c r="BE149" s="14">
        <v>0</v>
      </c>
      <c r="BF149" s="14"/>
      <c r="BG149" s="32">
        <f t="shared" si="52"/>
        <v>0</v>
      </c>
      <c r="BH149" s="32">
        <f t="shared" si="53"/>
        <v>0</v>
      </c>
      <c r="BI149" s="32">
        <f t="shared" si="54"/>
        <v>0</v>
      </c>
    </row>
    <row r="150" spans="1:61" ht="15" x14ac:dyDescent="0.25">
      <c r="A150" s="14" t="s">
        <v>563</v>
      </c>
      <c r="B150" s="14" t="s">
        <v>564</v>
      </c>
      <c r="C150" s="33">
        <v>228702</v>
      </c>
      <c r="D150" s="46">
        <v>575</v>
      </c>
      <c r="E150" s="47">
        <f t="shared" si="59"/>
        <v>251.41887696653285</v>
      </c>
      <c r="F150" s="46">
        <v>167</v>
      </c>
      <c r="G150" s="47">
        <f t="shared" si="60"/>
        <v>73.020786875497379</v>
      </c>
      <c r="H150" s="46">
        <v>322</v>
      </c>
      <c r="I150" s="19">
        <v>226543</v>
      </c>
      <c r="J150" s="46">
        <f>[1]Барг!J150+[1]Баунт!J150+[1]Бичур!J150+[1]Джид!J150+[1]Еравн!J150+[1]Заиграев!J150+[1]Закаменск!J150+[1]Иволг!J150+[1]Кабанск!J150+[1]Кижинг!J150+[1]Курумкан!J150+[1]Кяхта!J150+[1]Муйский!J150+[1]Мухоршибирь!J150+[1]Окинский!J150+[1]Прибайкальский!J150+[1]Северобайк!J150+[1]Селенгинский!J150+[1]Тарбагат!J150+[1]Тунк!J150+[1]Хоринск!J150+[1]ГП1!J150+[1]ГП2!J150+[1]ГП3!J150+[1]ГБ4!J150+[1]ГБ5!J150+[1]ГП6!J150</f>
        <v>531</v>
      </c>
      <c r="K150" s="73">
        <f t="shared" si="61"/>
        <v>234.39258772065347</v>
      </c>
      <c r="L150" s="94">
        <f>[1]Барг!L150+[1]Баунт!L150+[1]Бичур!L150+[1]Джид!L150+[1]Еравн!L150+[1]Заиграев!L150+[1]Закаменск!L150+[1]Иволг!L150+[1]Кабанск!L150+[1]Кижинг!L150+[1]Курумкан!L150+[1]Кяхта!L150+[1]Муйский!L150+[1]Мухоршибирь!L150+[1]Окинский!L150+[1]Прибайкальский!L150+[1]Северобайк!L150+[1]Селенгинский!L150+[1]Тарбагат!L150+[1]Тунк!L150+[1]Хоринск!L150+[1]ГП1!L150+[1]ГП2!L150+[1]ГП3!L150+[1]ГБ4!L150+[1]ГБ5!L150+[1]ГП6!L150</f>
        <v>94</v>
      </c>
      <c r="M150" s="73">
        <f t="shared" si="55"/>
        <v>41.493226451490443</v>
      </c>
      <c r="N150" s="95">
        <f>[1]Барг!N150+[1]Баунт!N150+[1]Бичур!N150+[1]Джид!N150+[1]Еравн!N150+[1]Заиграев!N150+[1]Закаменск!N150+[1]Иволг!N150+[1]Кабанск!N150+[1]Кижинг!N150+[1]Курумкан!N150+[1]Кяхта!N150+[1]Муйский!N150+[1]Мухоршибирь!N150+[1]Окинский!N150+[1]Прибайкальский!N150+[1]Северобайк!N150+[1]Селенгинский!N150+[1]Тарбагат!N150+[1]Тунк!N150+[1]Хоринск!N150+[1]ГП1!N150+[1]ГП2!N150+[1]ГП3!N150+[1]ГБ4!N150+[1]ГБ5!N150+[1]ГП6!N150</f>
        <v>289</v>
      </c>
      <c r="O150" s="48">
        <v>37580</v>
      </c>
      <c r="P150" s="48">
        <v>116</v>
      </c>
      <c r="Q150" s="49">
        <f t="shared" si="62"/>
        <v>308.67482703565724</v>
      </c>
      <c r="R150" s="48">
        <v>52</v>
      </c>
      <c r="S150" s="49">
        <f t="shared" si="63"/>
        <v>138.37147418839808</v>
      </c>
      <c r="T150" s="48">
        <v>61</v>
      </c>
      <c r="U150" s="96">
        <v>38568</v>
      </c>
      <c r="V150" s="96">
        <f>[1]Барг!V150+[1]Баунт!V150+[1]Бичур!V150+[1]Джид!V150+[1]Еравн!V150+[1]Заиграев!V150+[1]Закаменск!V150+[1]Иволг!V150+[1]Кабанск!V150+[1]Кижинг!V150+[1]Курумкан!V150+[1]Кяхта!V150+[1]Муйский!V150+[1]Мухоршибирь!V150+[1]Окинский!V150+[1]Прибайкальский!V150+[1]Северобайк!V150+[1]Селенгинский!V150+[1]Тарбагат!V150+[1]Тунк!V150+[1]Хоринск!V150+[1]ГП1!V150+[1]ГП2!V150+[1]ГП3!V150+[1]ГБ4!V150+[1]ГБ5!V150+[1]ГП6!V150</f>
        <v>122</v>
      </c>
      <c r="W150" s="49">
        <f t="shared" si="64"/>
        <v>316.32441402198714</v>
      </c>
      <c r="X150" s="48">
        <f>[1]Барг!X150+[1]Баунт!X150+[1]Бичур!X150+[1]Джид!X150+[1]Еравн!X150+[1]Заиграев!X150+[1]Закаменск!X150+[1]Иволг!X150+[1]Кабанск!X150+[1]Кижинг!X150+[1]Курумкан!X150+[1]Кяхта!X150+[1]Муйский!X150+[1]Мухоршибирь!X150+[1]Окинский!X150+[1]Прибайкальский!X150+[1]Северобайк!X150+[1]Селенгинский!X150+[1]Тарбагат!X150+[1]Тунк!X150+[1]Хоринск!X150+[1]ГП1!X150+[1]ГП2!X150+[1]ГП3!X150+[1]ГБ4!X150+[1]ГБ5!X150+[1]ГП6!X150</f>
        <v>30</v>
      </c>
      <c r="Y150" s="49">
        <f t="shared" si="56"/>
        <v>77.784691972619783</v>
      </c>
      <c r="Z150" s="48">
        <f>[1]Барг!Z150+[1]Баунт!Z150+[1]Бичур!Z150+[1]Джид!Z150+[1]Еравн!Z150+[1]Заиграев!Z150+[1]Закаменск!Z150+[1]Иволг!Z150+[1]Кабанск!Z150+[1]Кижинг!Z150+[1]Курумкан!Z150+[1]Кяхта!Z150+[1]Муйский!Z150+[1]Мухоршибирь!Z150+[1]Окинский!Z150+[1]Прибайкальский!Z150+[1]Северобайк!Z150+[1]Селенгинский!Z150+[1]Тарбагат!Z150+[1]Тунк!Z150+[1]Хоринск!Z150+[1]ГП1!Z150+[1]ГП2!Z150+[1]ГП3!Z150+[1]ГБ4!Z150+[1]ГБ5!Z150+[1]ГП6!Z150</f>
        <v>94</v>
      </c>
      <c r="AA150" s="50">
        <v>719149</v>
      </c>
      <c r="AB150" s="50">
        <v>937</v>
      </c>
      <c r="AC150" s="52">
        <f t="shared" si="65"/>
        <v>130.29288784382652</v>
      </c>
      <c r="AD150" s="50">
        <v>245</v>
      </c>
      <c r="AE150" s="52">
        <f t="shared" si="66"/>
        <v>34.068044313487192</v>
      </c>
      <c r="AF150" s="50">
        <v>240</v>
      </c>
      <c r="AG150" s="50">
        <v>717518</v>
      </c>
      <c r="AH150" s="50">
        <f>[1]Барг!AH150+[1]Баунт!AH150+[1]Бичур!AH150+[1]Джид!AH150+[1]Еравн!AH150+[1]Заиграев!AH150+[1]Закаменск!AH150+[1]Иволг!AH150+[1]Кабанск!AH150+[1]Кижинг!AH150+[1]Курумкан!AH150+[1]Кяхта!AH150+[1]Муйский!AH150+[1]Мухоршибирь!AH150+[1]Окинский!AH150+[1]Прибайкальский!AH150+[1]Северобайк!AH150+[1]Селенгинский!AH150+[1]Тарбагат!AH150+[1]Тунк!AH150+[1]Хоринск!AH150+[1]ГП1!AH150+[1]ГП2!AH150+[1]ГП3!AH150+[1]ГБ4!AH150+[1]ГБ5!AH150+[1]ГП6!AH150</f>
        <v>825</v>
      </c>
      <c r="AI150" s="52">
        <f t="shared" si="67"/>
        <v>114.97969388921253</v>
      </c>
      <c r="AJ150" s="50">
        <f>[1]Барг!AJ150+[1]Баунт!AJ150+[1]Бичур!AJ150+[1]Джид!AJ150+[1]Еравн!AJ150+[1]Заиграев!AJ150+[1]Закаменск!AJ150+[1]Иволг!AJ150+[1]Кабанск!AJ150+[1]Кижинг!AJ150+[1]Курумкан!AJ150+[1]Кяхта!AJ150+[1]Муйский!AJ150+[1]Мухоршибирь!AJ150+[1]Окинский!AJ150+[1]Прибайкальский!AJ150+[1]Северобайк!AJ150+[1]Селенгинский!AJ150+[1]Тарбагат!AJ150+[1]Тунк!AJ150+[1]Хоринск!AJ150+[1]ГП1!AJ150+[1]ГП2!AJ150+[1]ГП3!AJ150+[1]ГБ4!AJ150+[1]ГБ5!AJ150+[1]ГП6!AJ150</f>
        <v>152</v>
      </c>
      <c r="AK150" s="52">
        <f t="shared" si="57"/>
        <v>21.184137540800368</v>
      </c>
      <c r="AL150" s="50">
        <f>[1]Барг!AL150+[1]Баунт!AL150+[1]Бичур!AL150+[1]Джид!AL150+[1]Еравн!AL150+[1]Заиграев!AL150+[1]Закаменск!AL150+[1]Иволг!AL150+[1]Кабанск!AL150+[1]Кижинг!AL150+[1]Курумкан!AL150+[1]Кяхта!AL150+[1]Муйский!AL150+[1]Мухоршибирь!AL150+[1]Окинский!AL150+[1]Прибайкальский!AL150+[1]Северобайк!AL150+[1]Селенгинский!AL150+[1]Тарбагат!AL150+[1]Тунк!AL150+[1]Хоринск!AL150+[1]ГП1!AL150+[1]ГП2!AL150+[1]ГП3!AL150+[1]ГБ4!AL150+[1]ГБ5!AL150+[1]ГП6!AL150</f>
        <v>339</v>
      </c>
      <c r="AM150" s="97">
        <f t="shared" si="68"/>
        <v>985431</v>
      </c>
      <c r="AN150" s="97">
        <f t="shared" si="68"/>
        <v>1628</v>
      </c>
      <c r="AO150" s="53">
        <f t="shared" si="69"/>
        <v>165.2068993161368</v>
      </c>
      <c r="AP150" s="98">
        <f t="shared" si="70"/>
        <v>464</v>
      </c>
      <c r="AQ150" s="53">
        <f t="shared" si="58"/>
        <v>47.085995873886652</v>
      </c>
      <c r="AR150" s="99">
        <f t="shared" si="71"/>
        <v>623</v>
      </c>
      <c r="AS150" s="41">
        <v>982629</v>
      </c>
      <c r="AT150" s="41">
        <f t="shared" si="71"/>
        <v>1478</v>
      </c>
      <c r="AU150" s="54">
        <f t="shared" si="72"/>
        <v>150.41282111559906</v>
      </c>
      <c r="AV150" s="41">
        <f t="shared" si="73"/>
        <v>276</v>
      </c>
      <c r="AW150" s="55">
        <f t="shared" si="74"/>
        <v>28.087915174496175</v>
      </c>
      <c r="AX150" s="41">
        <f t="shared" si="75"/>
        <v>722</v>
      </c>
      <c r="AZ150" s="14" t="s">
        <v>565</v>
      </c>
      <c r="BA150" s="14">
        <v>45057</v>
      </c>
      <c r="BB150" s="14" t="s">
        <v>566</v>
      </c>
      <c r="BC150" s="14">
        <v>1478</v>
      </c>
      <c r="BD150" s="14">
        <v>276</v>
      </c>
      <c r="BE150" s="14">
        <v>722</v>
      </c>
      <c r="BF150" s="14"/>
      <c r="BG150" s="32">
        <f t="shared" si="52"/>
        <v>0</v>
      </c>
      <c r="BH150" s="32">
        <f t="shared" si="53"/>
        <v>0</v>
      </c>
      <c r="BI150" s="32">
        <f t="shared" si="54"/>
        <v>0</v>
      </c>
    </row>
    <row r="151" spans="1:61" ht="15" x14ac:dyDescent="0.25">
      <c r="A151" s="14" t="s">
        <v>567</v>
      </c>
      <c r="B151" s="14" t="s">
        <v>568</v>
      </c>
      <c r="C151" s="33">
        <v>228702</v>
      </c>
      <c r="D151" s="46">
        <v>3357</v>
      </c>
      <c r="E151" s="47">
        <f t="shared" si="59"/>
        <v>1467.8489912637406</v>
      </c>
      <c r="F151" s="46">
        <v>1362</v>
      </c>
      <c r="G151" s="47">
        <f t="shared" si="60"/>
        <v>595.53480074507445</v>
      </c>
      <c r="H151" s="46">
        <v>723</v>
      </c>
      <c r="I151" s="19">
        <v>226543</v>
      </c>
      <c r="J151" s="46">
        <f>[1]Барг!J151+[1]Баунт!J151+[1]Бичур!J151+[1]Джид!J151+[1]Еравн!J151+[1]Заиграев!J151+[1]Закаменск!J151+[1]Иволг!J151+[1]Кабанск!J151+[1]Кижинг!J151+[1]Курумкан!J151+[1]Кяхта!J151+[1]Муйский!J151+[1]Мухоршибирь!J151+[1]Окинский!J151+[1]Прибайкальский!J151+[1]Северобайк!J151+[1]Селенгинский!J151+[1]Тарбагат!J151+[1]Тунк!J151+[1]Хоринск!J151+[1]ГП1!J151+[1]ГП2!J151+[1]ГП3!J151+[1]ГБ4!J151+[1]ГБ5!J151+[1]ГП6!J151</f>
        <v>4072</v>
      </c>
      <c r="K151" s="73">
        <f t="shared" si="61"/>
        <v>1797.451256494352</v>
      </c>
      <c r="L151" s="94">
        <f>[1]Барг!L151+[1]Баунт!L151+[1]Бичур!L151+[1]Джид!L151+[1]Еравн!L151+[1]Заиграев!L151+[1]Закаменск!L151+[1]Иволг!L151+[1]Кабанск!L151+[1]Кижинг!L151+[1]Курумкан!L151+[1]Кяхта!L151+[1]Муйский!L151+[1]Мухоршибирь!L151+[1]Окинский!L151+[1]Прибайкальский!L151+[1]Северобайк!L151+[1]Селенгинский!L151+[1]Тарбагат!L151+[1]Тунк!L151+[1]Хоринск!L151+[1]ГП1!L151+[1]ГП2!L151+[1]ГП3!L151+[1]ГБ4!L151+[1]ГБ5!L151+[1]ГП6!L151</f>
        <v>1461</v>
      </c>
      <c r="M151" s="73">
        <f t="shared" si="55"/>
        <v>644.91067920880357</v>
      </c>
      <c r="N151" s="95">
        <f>[1]Барг!N151+[1]Баунт!N151+[1]Бичур!N151+[1]Джид!N151+[1]Еравн!N151+[1]Заиграев!N151+[1]Закаменск!N151+[1]Иволг!N151+[1]Кабанск!N151+[1]Кижинг!N151+[1]Курумкан!N151+[1]Кяхта!N151+[1]Муйский!N151+[1]Мухоршибирь!N151+[1]Окинский!N151+[1]Прибайкальский!N151+[1]Северобайк!N151+[1]Селенгинский!N151+[1]Тарбагат!N151+[1]Тунк!N151+[1]Хоринск!N151+[1]ГП1!N151+[1]ГП2!N151+[1]ГП3!N151+[1]ГБ4!N151+[1]ГБ5!N151+[1]ГП6!N151</f>
        <v>621</v>
      </c>
      <c r="O151" s="48">
        <v>37580</v>
      </c>
      <c r="P151" s="48">
        <v>468</v>
      </c>
      <c r="Q151" s="49">
        <f t="shared" si="62"/>
        <v>1245.3432676955827</v>
      </c>
      <c r="R151" s="48">
        <v>135</v>
      </c>
      <c r="S151" s="49">
        <f t="shared" si="63"/>
        <v>359.23363491218731</v>
      </c>
      <c r="T151" s="48">
        <v>172</v>
      </c>
      <c r="U151" s="96">
        <v>38568</v>
      </c>
      <c r="V151" s="96">
        <f>[1]Барг!V151+[1]Баунт!V151+[1]Бичур!V151+[1]Джид!V151+[1]Еравн!V151+[1]Заиграев!V151+[1]Закаменск!V151+[1]Иволг!V151+[1]Кабанск!V151+[1]Кижинг!V151+[1]Курумкан!V151+[1]Кяхта!V151+[1]Муйский!V151+[1]Мухоршибирь!V151+[1]Окинский!V151+[1]Прибайкальский!V151+[1]Северобайк!V151+[1]Селенгинский!V151+[1]Тарбагат!V151+[1]Тунк!V151+[1]Хоринск!V151+[1]ГП1!V151+[1]ГП2!V151+[1]ГП3!V151+[1]ГБ4!V151+[1]ГБ5!V151+[1]ГП6!V151</f>
        <v>495</v>
      </c>
      <c r="W151" s="49">
        <f t="shared" si="64"/>
        <v>1283.4474175482264</v>
      </c>
      <c r="X151" s="48">
        <f>[1]Барг!X151+[1]Баунт!X151+[1]Бичур!X151+[1]Джид!X151+[1]Еравн!X151+[1]Заиграев!X151+[1]Закаменск!X151+[1]Иволг!X151+[1]Кабанск!X151+[1]Кижинг!X151+[1]Курумкан!X151+[1]Кяхта!X151+[1]Муйский!X151+[1]Мухоршибирь!X151+[1]Окинский!X151+[1]Прибайкальский!X151+[1]Северобайк!X151+[1]Селенгинский!X151+[1]Тарбагат!X151+[1]Тунк!X151+[1]Хоринск!X151+[1]ГП1!X151+[1]ГП2!X151+[1]ГП3!X151+[1]ГБ4!X151+[1]ГБ5!X151+[1]ГП6!X151</f>
        <v>165</v>
      </c>
      <c r="Y151" s="49">
        <f t="shared" si="56"/>
        <v>427.81580584940889</v>
      </c>
      <c r="Z151" s="48">
        <f>[1]Барг!Z151+[1]Баунт!Z151+[1]Бичур!Z151+[1]Джид!Z151+[1]Еравн!Z151+[1]Заиграев!Z151+[1]Закаменск!Z151+[1]Иволг!Z151+[1]Кабанск!Z151+[1]Кижинг!Z151+[1]Курумкан!Z151+[1]Кяхта!Z151+[1]Муйский!Z151+[1]Мухоршибирь!Z151+[1]Окинский!Z151+[1]Прибайкальский!Z151+[1]Северобайк!Z151+[1]Селенгинский!Z151+[1]Тарбагат!Z151+[1]Тунк!Z151+[1]Хоринск!Z151+[1]ГП1!Z151+[1]ГП2!Z151+[1]ГП3!Z151+[1]ГБ4!Z151+[1]ГБ5!Z151+[1]ГП6!Z151</f>
        <v>160</v>
      </c>
      <c r="AA151" s="50">
        <v>719149</v>
      </c>
      <c r="AB151" s="50">
        <v>3224</v>
      </c>
      <c r="AC151" s="52">
        <f t="shared" si="65"/>
        <v>448.30765251707226</v>
      </c>
      <c r="AD151" s="50">
        <v>608</v>
      </c>
      <c r="AE151" s="52">
        <f t="shared" si="66"/>
        <v>84.544371194286583</v>
      </c>
      <c r="AF151" s="50">
        <v>870</v>
      </c>
      <c r="AG151" s="50">
        <v>717518</v>
      </c>
      <c r="AH151" s="50">
        <f>[1]Барг!AH151+[1]Баунт!AH151+[1]Бичур!AH151+[1]Джид!AH151+[1]Еравн!AH151+[1]Заиграев!AH151+[1]Закаменск!AH151+[1]Иволг!AH151+[1]Кабанск!AH151+[1]Кижинг!AH151+[1]Курумкан!AH151+[1]Кяхта!AH151+[1]Муйский!AH151+[1]Мухоршибирь!AH151+[1]Окинский!AH151+[1]Прибайкальский!AH151+[1]Северобайк!AH151+[1]Селенгинский!AH151+[1]Тарбагат!AH151+[1]Тунк!AH151+[1]Хоринск!AH151+[1]ГП1!AH151+[1]ГП2!AH151+[1]ГП3!AH151+[1]ГБ4!AH151+[1]ГБ5!AH151+[1]ГП6!AH151</f>
        <v>3249</v>
      </c>
      <c r="AI151" s="52">
        <f t="shared" si="67"/>
        <v>452.81093993460792</v>
      </c>
      <c r="AJ151" s="50">
        <f>[1]Барг!AJ151+[1]Баунт!AJ151+[1]Бичур!AJ151+[1]Джид!AJ151+[1]Еравн!AJ151+[1]Заиграев!AJ151+[1]Закаменск!AJ151+[1]Иволг!AJ151+[1]Кабанск!AJ151+[1]Кижинг!AJ151+[1]Курумкан!AJ151+[1]Кяхта!AJ151+[1]Муйский!AJ151+[1]Мухоршибирь!AJ151+[1]Окинский!AJ151+[1]Прибайкальский!AJ151+[1]Северобайк!AJ151+[1]Селенгинский!AJ151+[1]Тарбагат!AJ151+[1]Тунк!AJ151+[1]Хоринск!AJ151+[1]ГП1!AJ151+[1]ГП2!AJ151+[1]ГП3!AJ151+[1]ГБ4!AJ151+[1]ГБ5!AJ151+[1]ГП6!AJ151</f>
        <v>686</v>
      </c>
      <c r="AK151" s="52">
        <f t="shared" si="57"/>
        <v>95.607357585454295</v>
      </c>
      <c r="AL151" s="50">
        <f>[1]Барг!AL151+[1]Баунт!AL151+[1]Бичур!AL151+[1]Джид!AL151+[1]Еравн!AL151+[1]Заиграев!AL151+[1]Закаменск!AL151+[1]Иволг!AL151+[1]Кабанск!AL151+[1]Кижинг!AL151+[1]Курумкан!AL151+[1]Кяхта!AL151+[1]Муйский!AL151+[1]Мухоршибирь!AL151+[1]Окинский!AL151+[1]Прибайкальский!AL151+[1]Северобайк!AL151+[1]Селенгинский!AL151+[1]Тарбагат!AL151+[1]Тунк!AL151+[1]Хоринск!AL151+[1]ГП1!AL151+[1]ГП2!AL151+[1]ГП3!AL151+[1]ГБ4!AL151+[1]ГБ5!AL151+[1]ГП6!AL151</f>
        <v>732</v>
      </c>
      <c r="AM151" s="97">
        <f t="shared" si="68"/>
        <v>985431</v>
      </c>
      <c r="AN151" s="97">
        <f t="shared" si="68"/>
        <v>7049</v>
      </c>
      <c r="AO151" s="53">
        <f t="shared" si="69"/>
        <v>715.3215192134204</v>
      </c>
      <c r="AP151" s="98">
        <f t="shared" si="70"/>
        <v>2105</v>
      </c>
      <c r="AQ151" s="53">
        <f t="shared" si="58"/>
        <v>213.61211490200736</v>
      </c>
      <c r="AR151" s="99">
        <f t="shared" si="71"/>
        <v>1765</v>
      </c>
      <c r="AS151" s="41">
        <v>982629</v>
      </c>
      <c r="AT151" s="41">
        <f t="shared" si="71"/>
        <v>7816</v>
      </c>
      <c r="AU151" s="54">
        <f t="shared" si="72"/>
        <v>795.41719204297851</v>
      </c>
      <c r="AV151" s="41">
        <f t="shared" si="73"/>
        <v>2312</v>
      </c>
      <c r="AW151" s="55">
        <f t="shared" si="74"/>
        <v>235.28717349070709</v>
      </c>
      <c r="AX151" s="41">
        <f t="shared" si="75"/>
        <v>1513</v>
      </c>
      <c r="AZ151" s="14" t="s">
        <v>569</v>
      </c>
      <c r="BA151" s="14">
        <v>45088</v>
      </c>
      <c r="BB151" s="14" t="s">
        <v>570</v>
      </c>
      <c r="BC151" s="14">
        <v>7816</v>
      </c>
      <c r="BD151" s="14">
        <v>2312</v>
      </c>
      <c r="BE151" s="14">
        <v>1513</v>
      </c>
      <c r="BF151" s="14"/>
      <c r="BG151" s="32">
        <f t="shared" si="52"/>
        <v>0</v>
      </c>
      <c r="BH151" s="32">
        <f t="shared" si="53"/>
        <v>0</v>
      </c>
      <c r="BI151" s="32">
        <f t="shared" si="54"/>
        <v>0</v>
      </c>
    </row>
    <row r="152" spans="1:61" ht="15" x14ac:dyDescent="0.25">
      <c r="A152" s="14" t="s">
        <v>571</v>
      </c>
      <c r="B152" s="14" t="s">
        <v>572</v>
      </c>
      <c r="C152" s="33">
        <v>228702</v>
      </c>
      <c r="D152" s="46">
        <v>0</v>
      </c>
      <c r="E152" s="47">
        <f t="shared" si="59"/>
        <v>0</v>
      </c>
      <c r="F152" s="46">
        <v>0</v>
      </c>
      <c r="G152" s="47">
        <f t="shared" si="60"/>
        <v>0</v>
      </c>
      <c r="H152" s="46">
        <v>0</v>
      </c>
      <c r="I152" s="19">
        <v>226543</v>
      </c>
      <c r="J152" s="46">
        <f>[1]Барг!J152+[1]Баунт!J152+[1]Бичур!J152+[1]Джид!J152+[1]Еравн!J152+[1]Заиграев!J152+[1]Закаменск!J152+[1]Иволг!J152+[1]Кабанск!J152+[1]Кижинг!J152+[1]Курумкан!J152+[1]Кяхта!J152+[1]Муйский!J152+[1]Мухоршибирь!J152+[1]Окинский!J152+[1]Прибайкальский!J152+[1]Северобайк!J152+[1]Селенгинский!J152+[1]Тарбагат!J152+[1]Тунк!J152+[1]Хоринск!J152+[1]ГП1!J152+[1]ГП2!J152+[1]ГП3!J152+[1]ГБ4!J152+[1]ГБ5!J152+[1]ГП6!J152</f>
        <v>0</v>
      </c>
      <c r="K152" s="73">
        <f t="shared" si="61"/>
        <v>0</v>
      </c>
      <c r="L152" s="94">
        <f>[1]Барг!L152+[1]Баунт!L152+[1]Бичур!L152+[1]Джид!L152+[1]Еравн!L152+[1]Заиграев!L152+[1]Закаменск!L152+[1]Иволг!L152+[1]Кабанск!L152+[1]Кижинг!L152+[1]Курумкан!L152+[1]Кяхта!L152+[1]Муйский!L152+[1]Мухоршибирь!L152+[1]Окинский!L152+[1]Прибайкальский!L152+[1]Северобайк!L152+[1]Селенгинский!L152+[1]Тарбагат!L152+[1]Тунк!L152+[1]Хоринск!L152+[1]ГП1!L152+[1]ГП2!L152+[1]ГП3!L152+[1]ГБ4!L152+[1]ГБ5!L152+[1]ГП6!L152</f>
        <v>0</v>
      </c>
      <c r="M152" s="73">
        <f t="shared" si="55"/>
        <v>0</v>
      </c>
      <c r="N152" s="95">
        <f>[1]Барг!N152+[1]Баунт!N152+[1]Бичур!N152+[1]Джид!N152+[1]Еравн!N152+[1]Заиграев!N152+[1]Закаменск!N152+[1]Иволг!N152+[1]Кабанск!N152+[1]Кижинг!N152+[1]Курумкан!N152+[1]Кяхта!N152+[1]Муйский!N152+[1]Мухоршибирь!N152+[1]Окинский!N152+[1]Прибайкальский!N152+[1]Северобайк!N152+[1]Селенгинский!N152+[1]Тарбагат!N152+[1]Тунк!N152+[1]Хоринск!N152+[1]ГП1!N152+[1]ГП2!N152+[1]ГП3!N152+[1]ГБ4!N152+[1]ГБ5!N152+[1]ГП6!N152</f>
        <v>0</v>
      </c>
      <c r="O152" s="48">
        <v>37580</v>
      </c>
      <c r="P152" s="48">
        <v>0</v>
      </c>
      <c r="Q152" s="49">
        <f t="shared" si="62"/>
        <v>0</v>
      </c>
      <c r="R152" s="48">
        <v>0</v>
      </c>
      <c r="S152" s="49">
        <f t="shared" si="63"/>
        <v>0</v>
      </c>
      <c r="T152" s="48">
        <v>0</v>
      </c>
      <c r="U152" s="96">
        <v>38568</v>
      </c>
      <c r="V152" s="96">
        <f>[1]Барг!V152+[1]Баунт!V152+[1]Бичур!V152+[1]Джид!V152+[1]Еравн!V152+[1]Заиграев!V152+[1]Закаменск!V152+[1]Иволг!V152+[1]Кабанск!V152+[1]Кижинг!V152+[1]Курумкан!V152+[1]Кяхта!V152+[1]Муйский!V152+[1]Мухоршибирь!V152+[1]Окинский!V152+[1]Прибайкальский!V152+[1]Северобайк!V152+[1]Селенгинский!V152+[1]Тарбагат!V152+[1]Тунк!V152+[1]Хоринск!V152+[1]ГП1!V152+[1]ГП2!V152+[1]ГП3!V152+[1]ГБ4!V152+[1]ГБ5!V152+[1]ГП6!V152</f>
        <v>0</v>
      </c>
      <c r="W152" s="49">
        <f t="shared" si="64"/>
        <v>0</v>
      </c>
      <c r="X152" s="48">
        <f>[1]Барг!X152+[1]Баунт!X152+[1]Бичур!X152+[1]Джид!X152+[1]Еравн!X152+[1]Заиграев!X152+[1]Закаменск!X152+[1]Иволг!X152+[1]Кабанск!X152+[1]Кижинг!X152+[1]Курумкан!X152+[1]Кяхта!X152+[1]Муйский!X152+[1]Мухоршибирь!X152+[1]Окинский!X152+[1]Прибайкальский!X152+[1]Северобайк!X152+[1]Селенгинский!X152+[1]Тарбагат!X152+[1]Тунк!X152+[1]Хоринск!X152+[1]ГП1!X152+[1]ГП2!X152+[1]ГП3!X152+[1]ГБ4!X152+[1]ГБ5!X152+[1]ГП6!X152</f>
        <v>0</v>
      </c>
      <c r="Y152" s="49">
        <f t="shared" si="56"/>
        <v>0</v>
      </c>
      <c r="Z152" s="48">
        <f>[1]Барг!Z152+[1]Баунт!Z152+[1]Бичур!Z152+[1]Джид!Z152+[1]Еравн!Z152+[1]Заиграев!Z152+[1]Закаменск!Z152+[1]Иволг!Z152+[1]Кабанск!Z152+[1]Кижинг!Z152+[1]Курумкан!Z152+[1]Кяхта!Z152+[1]Муйский!Z152+[1]Мухоршибирь!Z152+[1]Окинский!Z152+[1]Прибайкальский!Z152+[1]Северобайк!Z152+[1]Селенгинский!Z152+[1]Тарбагат!Z152+[1]Тунк!Z152+[1]Хоринск!Z152+[1]ГП1!Z152+[1]ГП2!Z152+[1]ГП3!Z152+[1]ГБ4!Z152+[1]ГБ5!Z152+[1]ГП6!Z152</f>
        <v>0</v>
      </c>
      <c r="AA152" s="50">
        <v>719149</v>
      </c>
      <c r="AB152" s="50">
        <v>8105</v>
      </c>
      <c r="AC152" s="52">
        <f t="shared" si="65"/>
        <v>1127.0265271869946</v>
      </c>
      <c r="AD152" s="50">
        <v>1124</v>
      </c>
      <c r="AE152" s="52">
        <f t="shared" si="66"/>
        <v>156.29584411575348</v>
      </c>
      <c r="AF152" s="50">
        <v>2999</v>
      </c>
      <c r="AG152" s="50">
        <v>717518</v>
      </c>
      <c r="AH152" s="50">
        <f>[1]Барг!AH152+[1]Баунт!AH152+[1]Бичур!AH152+[1]Джид!AH152+[1]Еравн!AH152+[1]Заиграев!AH152+[1]Закаменск!AH152+[1]Иволг!AH152+[1]Кабанск!AH152+[1]Кижинг!AH152+[1]Курумкан!AH152+[1]Кяхта!AH152+[1]Муйский!AH152+[1]Мухоршибирь!AH152+[1]Окинский!AH152+[1]Прибайкальский!AH152+[1]Северобайк!AH152+[1]Селенгинский!AH152+[1]Тарбагат!AH152+[1]Тунк!AH152+[1]Хоринск!AH152+[1]ГП1!AH152+[1]ГП2!AH152+[1]ГП3!AH152+[1]ГБ4!AH152+[1]ГБ5!AH152+[1]ГП6!AH152</f>
        <v>7163</v>
      </c>
      <c r="AI152" s="52">
        <f t="shared" si="67"/>
        <v>998.30248161021734</v>
      </c>
      <c r="AJ152" s="50">
        <f>[1]Барг!AJ152+[1]Баунт!AJ152+[1]Бичур!AJ152+[1]Джид!AJ152+[1]Еравн!AJ152+[1]Заиграев!AJ152+[1]Закаменск!AJ152+[1]Иволг!AJ152+[1]Кабанск!AJ152+[1]Кижинг!AJ152+[1]Курумкан!AJ152+[1]Кяхта!AJ152+[1]Муйский!AJ152+[1]Мухоршибирь!AJ152+[1]Окинский!AJ152+[1]Прибайкальский!AJ152+[1]Северобайк!AJ152+[1]Селенгинский!AJ152+[1]Тарбагат!AJ152+[1]Тунк!AJ152+[1]Хоринск!AJ152+[1]ГП1!AJ152+[1]ГП2!AJ152+[1]ГП3!AJ152+[1]ГБ4!AJ152+[1]ГБ5!AJ152+[1]ГП6!AJ152</f>
        <v>935</v>
      </c>
      <c r="AK152" s="52">
        <f t="shared" si="57"/>
        <v>130.31031974110755</v>
      </c>
      <c r="AL152" s="50">
        <f>[1]Барг!AL152+[1]Баунт!AL152+[1]Бичур!AL152+[1]Джид!AL152+[1]Еравн!AL152+[1]Заиграев!AL152+[1]Закаменск!AL152+[1]Иволг!AL152+[1]Кабанск!AL152+[1]Кижинг!AL152+[1]Курумкан!AL152+[1]Кяхта!AL152+[1]Муйский!AL152+[1]Мухоршибирь!AL152+[1]Окинский!AL152+[1]Прибайкальский!AL152+[1]Северобайк!AL152+[1]Селенгинский!AL152+[1]Тарбагат!AL152+[1]Тунк!AL152+[1]Хоринск!AL152+[1]ГП1!AL152+[1]ГП2!AL152+[1]ГП3!AL152+[1]ГБ4!AL152+[1]ГБ5!AL152+[1]ГП6!AL152</f>
        <v>2878</v>
      </c>
      <c r="AM152" s="97">
        <f t="shared" si="68"/>
        <v>985431</v>
      </c>
      <c r="AN152" s="97">
        <f t="shared" si="68"/>
        <v>8105</v>
      </c>
      <c r="AO152" s="53">
        <f t="shared" si="69"/>
        <v>822.48275120226572</v>
      </c>
      <c r="AP152" s="98">
        <f t="shared" si="70"/>
        <v>1124</v>
      </c>
      <c r="AQ152" s="53">
        <f t="shared" si="58"/>
        <v>114.0617658669151</v>
      </c>
      <c r="AR152" s="99">
        <f t="shared" si="71"/>
        <v>2999</v>
      </c>
      <c r="AS152" s="41">
        <v>982629</v>
      </c>
      <c r="AT152" s="41">
        <f t="shared" si="71"/>
        <v>7163</v>
      </c>
      <c r="AU152" s="54">
        <f t="shared" si="72"/>
        <v>728.96281302505827</v>
      </c>
      <c r="AV152" s="41">
        <f t="shared" si="73"/>
        <v>935</v>
      </c>
      <c r="AW152" s="55">
        <f t="shared" si="74"/>
        <v>95.152901044035957</v>
      </c>
      <c r="AX152" s="41">
        <f t="shared" si="75"/>
        <v>2878</v>
      </c>
      <c r="AZ152" s="14" t="s">
        <v>573</v>
      </c>
      <c r="BA152" s="14">
        <v>45118</v>
      </c>
      <c r="BB152" s="14" t="s">
        <v>574</v>
      </c>
      <c r="BC152" s="14">
        <v>7163</v>
      </c>
      <c r="BD152" s="14">
        <v>935</v>
      </c>
      <c r="BE152" s="14">
        <v>2878</v>
      </c>
      <c r="BF152" s="14"/>
      <c r="BG152" s="32">
        <f t="shared" si="52"/>
        <v>0</v>
      </c>
      <c r="BH152" s="32">
        <f t="shared" si="53"/>
        <v>0</v>
      </c>
      <c r="BI152" s="32">
        <f t="shared" si="54"/>
        <v>0</v>
      </c>
    </row>
    <row r="153" spans="1:61" ht="15" x14ac:dyDescent="0.25">
      <c r="A153" s="14" t="s">
        <v>575</v>
      </c>
      <c r="B153" s="14" t="s">
        <v>576</v>
      </c>
      <c r="C153" s="33">
        <v>228702</v>
      </c>
      <c r="D153" s="46">
        <v>0</v>
      </c>
      <c r="E153" s="47">
        <f t="shared" si="59"/>
        <v>0</v>
      </c>
      <c r="F153" s="46">
        <v>0</v>
      </c>
      <c r="G153" s="47">
        <f t="shared" si="60"/>
        <v>0</v>
      </c>
      <c r="H153" s="46">
        <v>0</v>
      </c>
      <c r="I153" s="19">
        <v>226543</v>
      </c>
      <c r="J153" s="46">
        <f>[1]Барг!J153+[1]Баунт!J153+[1]Бичур!J153+[1]Джид!J153+[1]Еравн!J153+[1]Заиграев!J153+[1]Закаменск!J153+[1]Иволг!J153+[1]Кабанск!J153+[1]Кижинг!J153+[1]Курумкан!J153+[1]Кяхта!J153+[1]Муйский!J153+[1]Мухоршибирь!J153+[1]Окинский!J153+[1]Прибайкальский!J153+[1]Северобайк!J153+[1]Селенгинский!J153+[1]Тарбагат!J153+[1]Тунк!J153+[1]Хоринск!J153+[1]ГП1!J153+[1]ГП2!J153+[1]ГП3!J153+[1]ГБ4!J153+[1]ГБ5!J153+[1]ГП6!J153</f>
        <v>4</v>
      </c>
      <c r="K153" s="73">
        <f t="shared" si="61"/>
        <v>1.7656692107017211</v>
      </c>
      <c r="L153" s="94">
        <f>[1]Барг!L153+[1]Баунт!L153+[1]Бичур!L153+[1]Джид!L153+[1]Еравн!L153+[1]Заиграев!L153+[1]Закаменск!L153+[1]Иволг!L153+[1]Кабанск!L153+[1]Кижинг!L153+[1]Курумкан!L153+[1]Кяхта!L153+[1]Муйский!L153+[1]Мухоршибирь!L153+[1]Окинский!L153+[1]Прибайкальский!L153+[1]Северобайк!L153+[1]Селенгинский!L153+[1]Тарбагат!L153+[1]Тунк!L153+[1]Хоринск!L153+[1]ГП1!L153+[1]ГП2!L153+[1]ГП3!L153+[1]ГБ4!L153+[1]ГБ5!L153+[1]ГП6!L153</f>
        <v>0</v>
      </c>
      <c r="M153" s="73">
        <f t="shared" si="55"/>
        <v>0</v>
      </c>
      <c r="N153" s="95">
        <f>[1]Барг!N153+[1]Баунт!N153+[1]Бичур!N153+[1]Джид!N153+[1]Еравн!N153+[1]Заиграев!N153+[1]Закаменск!N153+[1]Иволг!N153+[1]Кабанск!N153+[1]Кижинг!N153+[1]Курумкан!N153+[1]Кяхта!N153+[1]Муйский!N153+[1]Мухоршибирь!N153+[1]Окинский!N153+[1]Прибайкальский!N153+[1]Северобайк!N153+[1]Селенгинский!N153+[1]Тарбагат!N153+[1]Тунк!N153+[1]Хоринск!N153+[1]ГП1!N153+[1]ГП2!N153+[1]ГП3!N153+[1]ГБ4!N153+[1]ГБ5!N153+[1]ГП6!N153</f>
        <v>4</v>
      </c>
      <c r="O153" s="48">
        <v>37580</v>
      </c>
      <c r="P153" s="48">
        <v>0</v>
      </c>
      <c r="Q153" s="49">
        <f t="shared" si="62"/>
        <v>0</v>
      </c>
      <c r="R153" s="48">
        <v>0</v>
      </c>
      <c r="S153" s="49">
        <f t="shared" si="63"/>
        <v>0</v>
      </c>
      <c r="T153" s="48">
        <v>0</v>
      </c>
      <c r="U153" s="96">
        <v>38568</v>
      </c>
      <c r="V153" s="96">
        <f>[1]Барг!V153+[1]Баунт!V153+[1]Бичур!V153+[1]Джид!V153+[1]Еравн!V153+[1]Заиграев!V153+[1]Закаменск!V153+[1]Иволг!V153+[1]Кабанск!V153+[1]Кижинг!V153+[1]Курумкан!V153+[1]Кяхта!V153+[1]Муйский!V153+[1]Мухоршибирь!V153+[1]Окинский!V153+[1]Прибайкальский!V153+[1]Северобайк!V153+[1]Селенгинский!V153+[1]Тарбагат!V153+[1]Тунк!V153+[1]Хоринск!V153+[1]ГП1!V153+[1]ГП2!V153+[1]ГП3!V153+[1]ГБ4!V153+[1]ГБ5!V153+[1]ГП6!V153</f>
        <v>1</v>
      </c>
      <c r="W153" s="49">
        <f t="shared" si="64"/>
        <v>2.592823065753993</v>
      </c>
      <c r="X153" s="48">
        <f>[1]Барг!X153+[1]Баунт!X153+[1]Бичур!X153+[1]Джид!X153+[1]Еравн!X153+[1]Заиграев!X153+[1]Закаменск!X153+[1]Иволг!X153+[1]Кабанск!X153+[1]Кижинг!X153+[1]Курумкан!X153+[1]Кяхта!X153+[1]Муйский!X153+[1]Мухоршибирь!X153+[1]Окинский!X153+[1]Прибайкальский!X153+[1]Северобайк!X153+[1]Селенгинский!X153+[1]Тарбагат!X153+[1]Тунк!X153+[1]Хоринск!X153+[1]ГП1!X153+[1]ГП2!X153+[1]ГП3!X153+[1]ГБ4!X153+[1]ГБ5!X153+[1]ГП6!X153</f>
        <v>1</v>
      </c>
      <c r="Y153" s="49">
        <f t="shared" si="56"/>
        <v>2.592823065753993</v>
      </c>
      <c r="Z153" s="48">
        <f>[1]Барг!Z153+[1]Баунт!Z153+[1]Бичур!Z153+[1]Джид!Z153+[1]Еравн!Z153+[1]Заиграев!Z153+[1]Закаменск!Z153+[1]Иволг!Z153+[1]Кабанск!Z153+[1]Кижинг!Z153+[1]Курумкан!Z153+[1]Кяхта!Z153+[1]Муйский!Z153+[1]Мухоршибирь!Z153+[1]Окинский!Z153+[1]Прибайкальский!Z153+[1]Северобайк!Z153+[1]Селенгинский!Z153+[1]Тарбагат!Z153+[1]Тунк!Z153+[1]Хоринск!Z153+[1]ГП1!Z153+[1]ГП2!Z153+[1]ГП3!Z153+[1]ГБ4!Z153+[1]ГБ5!Z153+[1]ГП6!Z153</f>
        <v>0</v>
      </c>
      <c r="AA153" s="50">
        <v>719149</v>
      </c>
      <c r="AB153" s="50">
        <v>7598</v>
      </c>
      <c r="AC153" s="52">
        <f t="shared" si="65"/>
        <v>1056.5265334443905</v>
      </c>
      <c r="AD153" s="50">
        <v>923.01</v>
      </c>
      <c r="AE153" s="52">
        <f t="shared" si="66"/>
        <v>128.34753298690535</v>
      </c>
      <c r="AF153" s="50">
        <v>5819</v>
      </c>
      <c r="AG153" s="50">
        <v>717518</v>
      </c>
      <c r="AH153" s="50">
        <f>[1]Барг!AH153+[1]Баунт!AH153+[1]Бичур!AH153+[1]Джид!AH153+[1]Еравн!AH153+[1]Заиграев!AH153+[1]Закаменск!AH153+[1]Иволг!AH153+[1]Кабанск!AH153+[1]Кижинг!AH153+[1]Курумкан!AH153+[1]Кяхта!AH153+[1]Муйский!AH153+[1]Мухоршибирь!AH153+[1]Окинский!AH153+[1]Прибайкальский!AH153+[1]Северобайк!AH153+[1]Селенгинский!AH153+[1]Тарбагат!AH153+[1]Тунк!AH153+[1]Хоринск!AH153+[1]ГП1!AH153+[1]ГП2!AH153+[1]ГП3!AH153+[1]ГБ4!AH153+[1]ГБ5!AH153+[1]ГП6!AH153</f>
        <v>7651</v>
      </c>
      <c r="AI153" s="52">
        <f t="shared" si="67"/>
        <v>1066.3147126622607</v>
      </c>
      <c r="AJ153" s="50">
        <f>[1]Барг!AJ153+[1]Баунт!AJ153+[1]Бичур!AJ153+[1]Джид!AJ153+[1]Еравн!AJ153+[1]Заиграев!AJ153+[1]Закаменск!AJ153+[1]Иволг!AJ153+[1]Кабанск!AJ153+[1]Кижинг!AJ153+[1]Курумкан!AJ153+[1]Кяхта!AJ153+[1]Муйский!AJ153+[1]Мухоршибирь!AJ153+[1]Окинский!AJ153+[1]Прибайкальский!AJ153+[1]Северобайк!AJ153+[1]Селенгинский!AJ153+[1]Тарбагат!AJ153+[1]Тунк!AJ153+[1]Хоринск!AJ153+[1]ГП1!AJ153+[1]ГП2!AJ153+[1]ГП3!AJ153+[1]ГБ4!AJ153+[1]ГБ5!AJ153+[1]ГП6!AJ153</f>
        <v>849</v>
      </c>
      <c r="AK153" s="52">
        <f t="shared" si="57"/>
        <v>118.32455771144419</v>
      </c>
      <c r="AL153" s="50">
        <f>[1]Барг!AL153+[1]Баунт!AL153+[1]Бичур!AL153+[1]Джид!AL153+[1]Еравн!AL153+[1]Заиграев!AL153+[1]Закаменск!AL153+[1]Иволг!AL153+[1]Кабанск!AL153+[1]Кижинг!AL153+[1]Курумкан!AL153+[1]Кяхта!AL153+[1]Муйский!AL153+[1]Мухоршибирь!AL153+[1]Окинский!AL153+[1]Прибайкальский!AL153+[1]Северобайк!AL153+[1]Селенгинский!AL153+[1]Тарбагат!AL153+[1]Тунк!AL153+[1]Хоринск!AL153+[1]ГП1!AL153+[1]ГП2!AL153+[1]ГП3!AL153+[1]ГБ4!AL153+[1]ГБ5!AL153+[1]ГП6!AL153</f>
        <v>5809</v>
      </c>
      <c r="AM153" s="97">
        <f t="shared" si="68"/>
        <v>985431</v>
      </c>
      <c r="AN153" s="97">
        <f t="shared" si="68"/>
        <v>7598</v>
      </c>
      <c r="AO153" s="53">
        <f t="shared" si="69"/>
        <v>771.033182434894</v>
      </c>
      <c r="AP153" s="98">
        <f t="shared" si="70"/>
        <v>923.01</v>
      </c>
      <c r="AQ153" s="53">
        <f t="shared" si="58"/>
        <v>93.665614335250268</v>
      </c>
      <c r="AR153" s="99">
        <f t="shared" si="71"/>
        <v>5819</v>
      </c>
      <c r="AS153" s="41">
        <v>982629</v>
      </c>
      <c r="AT153" s="41">
        <f t="shared" si="71"/>
        <v>7656</v>
      </c>
      <c r="AU153" s="54">
        <f t="shared" si="72"/>
        <v>779.13434266645913</v>
      </c>
      <c r="AV153" s="41">
        <f t="shared" si="73"/>
        <v>850</v>
      </c>
      <c r="AW153" s="55">
        <f t="shared" si="74"/>
        <v>86.502637312759958</v>
      </c>
      <c r="AX153" s="41">
        <f t="shared" si="75"/>
        <v>5813</v>
      </c>
      <c r="AZ153" s="14" t="s">
        <v>577</v>
      </c>
      <c r="BA153" s="14">
        <v>45149</v>
      </c>
      <c r="BB153" s="14" t="s">
        <v>578</v>
      </c>
      <c r="BC153" s="14">
        <v>7656</v>
      </c>
      <c r="BD153" s="14">
        <v>850</v>
      </c>
      <c r="BE153" s="14">
        <v>5813</v>
      </c>
      <c r="BF153" s="14"/>
      <c r="BG153" s="32">
        <f t="shared" si="52"/>
        <v>0</v>
      </c>
      <c r="BH153" s="32">
        <f t="shared" si="53"/>
        <v>0</v>
      </c>
      <c r="BI153" s="32">
        <f t="shared" si="54"/>
        <v>0</v>
      </c>
    </row>
    <row r="154" spans="1:61" ht="15" x14ac:dyDescent="0.25">
      <c r="A154" s="14" t="s">
        <v>579</v>
      </c>
      <c r="B154" s="14" t="s">
        <v>580</v>
      </c>
      <c r="C154" s="33">
        <v>228702</v>
      </c>
      <c r="D154" s="46">
        <v>0</v>
      </c>
      <c r="E154" s="47">
        <f t="shared" si="59"/>
        <v>0</v>
      </c>
      <c r="F154" s="46">
        <v>0</v>
      </c>
      <c r="G154" s="47">
        <f t="shared" si="60"/>
        <v>0</v>
      </c>
      <c r="H154" s="46">
        <v>0</v>
      </c>
      <c r="I154" s="19">
        <v>226543</v>
      </c>
      <c r="J154" s="46">
        <f>[1]Барг!J154+[1]Баунт!J154+[1]Бичур!J154+[1]Джид!J154+[1]Еравн!J154+[1]Заиграев!J154+[1]Закаменск!J154+[1]Иволг!J154+[1]Кабанск!J154+[1]Кижинг!J154+[1]Курумкан!J154+[1]Кяхта!J154+[1]Муйский!J154+[1]Мухоршибирь!J154+[1]Окинский!J154+[1]Прибайкальский!J154+[1]Северобайк!J154+[1]Селенгинский!J154+[1]Тарбагат!J154+[1]Тунк!J154+[1]Хоринск!J154+[1]ГП1!J154+[1]ГП2!J154+[1]ГП3!J154+[1]ГБ4!J154+[1]ГБ5!J154+[1]ГП6!J154</f>
        <v>2</v>
      </c>
      <c r="K154" s="73">
        <f t="shared" si="61"/>
        <v>0.88283460535086056</v>
      </c>
      <c r="L154" s="94">
        <f>[1]Барг!L154+[1]Баунт!L154+[1]Бичур!L154+[1]Джид!L154+[1]Еравн!L154+[1]Заиграев!L154+[1]Закаменск!L154+[1]Иволг!L154+[1]Кабанск!L154+[1]Кижинг!L154+[1]Курумкан!L154+[1]Кяхта!L154+[1]Муйский!L154+[1]Мухоршибирь!L154+[1]Окинский!L154+[1]Прибайкальский!L154+[1]Северобайк!L154+[1]Селенгинский!L154+[1]Тарбагат!L154+[1]Тунк!L154+[1]Хоринск!L154+[1]ГП1!L154+[1]ГП2!L154+[1]ГП3!L154+[1]ГБ4!L154+[1]ГБ5!L154+[1]ГП6!L154</f>
        <v>1</v>
      </c>
      <c r="M154" s="73">
        <f t="shared" si="55"/>
        <v>0.44141730267543028</v>
      </c>
      <c r="N154" s="95">
        <f>[1]Барг!N154+[1]Баунт!N154+[1]Бичур!N154+[1]Джид!N154+[1]Еравн!N154+[1]Заиграев!N154+[1]Закаменск!N154+[1]Иволг!N154+[1]Кабанск!N154+[1]Кижинг!N154+[1]Курумкан!N154+[1]Кяхта!N154+[1]Муйский!N154+[1]Мухоршибирь!N154+[1]Окинский!N154+[1]Прибайкальский!N154+[1]Северобайк!N154+[1]Селенгинский!N154+[1]Тарбагат!N154+[1]Тунк!N154+[1]Хоринск!N154+[1]ГП1!N154+[1]ГП2!N154+[1]ГП3!N154+[1]ГБ4!N154+[1]ГБ5!N154+[1]ГП6!N154</f>
        <v>1</v>
      </c>
      <c r="O154" s="48">
        <v>37580</v>
      </c>
      <c r="P154" s="48">
        <v>0</v>
      </c>
      <c r="Q154" s="49">
        <f t="shared" si="62"/>
        <v>0</v>
      </c>
      <c r="R154" s="48">
        <v>0</v>
      </c>
      <c r="S154" s="49">
        <f t="shared" si="63"/>
        <v>0</v>
      </c>
      <c r="T154" s="48">
        <v>0</v>
      </c>
      <c r="U154" s="96">
        <v>38568</v>
      </c>
      <c r="V154" s="96">
        <f>[1]Барг!V154+[1]Баунт!V154+[1]Бичур!V154+[1]Джид!V154+[1]Еравн!V154+[1]Заиграев!V154+[1]Закаменск!V154+[1]Иволг!V154+[1]Кабанск!V154+[1]Кижинг!V154+[1]Курумкан!V154+[1]Кяхта!V154+[1]Муйский!V154+[1]Мухоршибирь!V154+[1]Окинский!V154+[1]Прибайкальский!V154+[1]Северобайк!V154+[1]Селенгинский!V154+[1]Тарбагат!V154+[1]Тунк!V154+[1]Хоринск!V154+[1]ГП1!V154+[1]ГП2!V154+[1]ГП3!V154+[1]ГБ4!V154+[1]ГБ5!V154+[1]ГП6!V154</f>
        <v>1</v>
      </c>
      <c r="W154" s="49">
        <f t="shared" si="64"/>
        <v>2.592823065753993</v>
      </c>
      <c r="X154" s="48">
        <f>[1]Барг!X154+[1]Баунт!X154+[1]Бичур!X154+[1]Джид!X154+[1]Еравн!X154+[1]Заиграев!X154+[1]Закаменск!X154+[1]Иволг!X154+[1]Кабанск!X154+[1]Кижинг!X154+[1]Курумкан!X154+[1]Кяхта!X154+[1]Муйский!X154+[1]Мухоршибирь!X154+[1]Окинский!X154+[1]Прибайкальский!X154+[1]Северобайк!X154+[1]Селенгинский!X154+[1]Тарбагат!X154+[1]Тунк!X154+[1]Хоринск!X154+[1]ГП1!X154+[1]ГП2!X154+[1]ГП3!X154+[1]ГБ4!X154+[1]ГБ5!X154+[1]ГП6!X154</f>
        <v>0</v>
      </c>
      <c r="Y154" s="49">
        <f t="shared" si="56"/>
        <v>0</v>
      </c>
      <c r="Z154" s="48">
        <f>[1]Барг!Z154+[1]Баунт!Z154+[1]Бичур!Z154+[1]Джид!Z154+[1]Еравн!Z154+[1]Заиграев!Z154+[1]Закаменск!Z154+[1]Иволг!Z154+[1]Кабанск!Z154+[1]Кижинг!Z154+[1]Курумкан!Z154+[1]Кяхта!Z154+[1]Муйский!Z154+[1]Мухоршибирь!Z154+[1]Окинский!Z154+[1]Прибайкальский!Z154+[1]Северобайк!Z154+[1]Селенгинский!Z154+[1]Тарбагат!Z154+[1]Тунк!Z154+[1]Хоринск!Z154+[1]ГП1!Z154+[1]ГП2!Z154+[1]ГП3!Z154+[1]ГБ4!Z154+[1]ГБ5!Z154+[1]ГП6!Z154</f>
        <v>0</v>
      </c>
      <c r="AA154" s="50">
        <v>719149</v>
      </c>
      <c r="AB154" s="50">
        <v>261</v>
      </c>
      <c r="AC154" s="52">
        <f t="shared" si="65"/>
        <v>36.29289618702105</v>
      </c>
      <c r="AD154" s="50">
        <v>36</v>
      </c>
      <c r="AE154" s="52">
        <f t="shared" si="66"/>
        <v>5.0059167154511792</v>
      </c>
      <c r="AF154" s="50">
        <v>198</v>
      </c>
      <c r="AG154" s="50">
        <v>717518</v>
      </c>
      <c r="AH154" s="50">
        <f>[1]Барг!AH154+[1]Баунт!AH154+[1]Бичур!AH154+[1]Джид!AH154+[1]Еравн!AH154+[1]Заиграев!AH154+[1]Закаменск!AH154+[1]Иволг!AH154+[1]Кабанск!AH154+[1]Кижинг!AH154+[1]Курумкан!AH154+[1]Кяхта!AH154+[1]Муйский!AH154+[1]Мухоршибирь!AH154+[1]Окинский!AH154+[1]Прибайкальский!AH154+[1]Северобайк!AH154+[1]Селенгинский!AH154+[1]Тарбагат!AH154+[1]Тунк!AH154+[1]Хоринск!AH154+[1]ГП1!AH154+[1]ГП2!AH154+[1]ГП3!AH154+[1]ГБ4!AH154+[1]ГБ5!AH154+[1]ГП6!AH154</f>
        <v>245</v>
      </c>
      <c r="AI154" s="52">
        <f t="shared" si="67"/>
        <v>34.145484851947963</v>
      </c>
      <c r="AJ154" s="50">
        <f>[1]Барг!AJ154+[1]Баунт!AJ154+[1]Бичур!AJ154+[1]Джид!AJ154+[1]Еравн!AJ154+[1]Заиграев!AJ154+[1]Закаменск!AJ154+[1]Иволг!AJ154+[1]Кабанск!AJ154+[1]Кижинг!AJ154+[1]Курумкан!AJ154+[1]Кяхта!AJ154+[1]Муйский!AJ154+[1]Мухоршибирь!AJ154+[1]Окинский!AJ154+[1]Прибайкальский!AJ154+[1]Северобайк!AJ154+[1]Селенгинский!AJ154+[1]Тарбагат!AJ154+[1]Тунк!AJ154+[1]Хоринск!AJ154+[1]ГП1!AJ154+[1]ГП2!AJ154+[1]ГП3!AJ154+[1]ГБ4!AJ154+[1]ГБ5!AJ154+[1]ГП6!AJ154</f>
        <v>38</v>
      </c>
      <c r="AK154" s="52">
        <f t="shared" si="57"/>
        <v>5.296034385200092</v>
      </c>
      <c r="AL154" s="50">
        <f>[1]Барг!AL154+[1]Баунт!AL154+[1]Бичур!AL154+[1]Джид!AL154+[1]Еравн!AL154+[1]Заиграев!AL154+[1]Закаменск!AL154+[1]Иволг!AL154+[1]Кабанск!AL154+[1]Кижинг!AL154+[1]Курумкан!AL154+[1]Кяхта!AL154+[1]Муйский!AL154+[1]Мухоршибирь!AL154+[1]Окинский!AL154+[1]Прибайкальский!AL154+[1]Северобайк!AL154+[1]Селенгинский!AL154+[1]Тарбагат!AL154+[1]Тунк!AL154+[1]Хоринск!AL154+[1]ГП1!AL154+[1]ГП2!AL154+[1]ГП3!AL154+[1]ГБ4!AL154+[1]ГБ5!AL154+[1]ГП6!AL154</f>
        <v>164</v>
      </c>
      <c r="AM154" s="97">
        <f t="shared" si="68"/>
        <v>985431</v>
      </c>
      <c r="AN154" s="97">
        <f t="shared" si="68"/>
        <v>261</v>
      </c>
      <c r="AO154" s="53">
        <f t="shared" si="69"/>
        <v>26.485872679061242</v>
      </c>
      <c r="AP154" s="98">
        <f t="shared" si="70"/>
        <v>36</v>
      </c>
      <c r="AQ154" s="53">
        <f t="shared" si="58"/>
        <v>3.6532238178015506</v>
      </c>
      <c r="AR154" s="99">
        <f t="shared" si="71"/>
        <v>198</v>
      </c>
      <c r="AS154" s="41">
        <v>982629</v>
      </c>
      <c r="AT154" s="41">
        <f t="shared" si="71"/>
        <v>248</v>
      </c>
      <c r="AU154" s="54">
        <f t="shared" si="72"/>
        <v>25.238416533605253</v>
      </c>
      <c r="AV154" s="41">
        <f t="shared" si="73"/>
        <v>39</v>
      </c>
      <c r="AW154" s="55">
        <f t="shared" si="74"/>
        <v>3.9689445355266328</v>
      </c>
      <c r="AX154" s="41">
        <f t="shared" si="75"/>
        <v>165</v>
      </c>
      <c r="AZ154" s="14" t="s">
        <v>581</v>
      </c>
      <c r="BA154" s="14">
        <v>45180</v>
      </c>
      <c r="BB154" s="14" t="s">
        <v>582</v>
      </c>
      <c r="BC154" s="14">
        <v>248</v>
      </c>
      <c r="BD154" s="14">
        <v>39</v>
      </c>
      <c r="BE154" s="14">
        <v>165</v>
      </c>
      <c r="BF154" s="14"/>
      <c r="BG154" s="32">
        <f t="shared" si="52"/>
        <v>0</v>
      </c>
      <c r="BH154" s="32">
        <f t="shared" si="53"/>
        <v>0</v>
      </c>
      <c r="BI154" s="32">
        <f t="shared" si="54"/>
        <v>0</v>
      </c>
    </row>
    <row r="155" spans="1:61" ht="15" x14ac:dyDescent="0.25">
      <c r="A155" s="14" t="s">
        <v>583</v>
      </c>
      <c r="B155" s="14" t="s">
        <v>584</v>
      </c>
      <c r="C155" s="33">
        <v>228702</v>
      </c>
      <c r="D155" s="46">
        <v>1410</v>
      </c>
      <c r="E155" s="47">
        <f t="shared" si="59"/>
        <v>616.52281134401971</v>
      </c>
      <c r="F155" s="46">
        <v>198</v>
      </c>
      <c r="G155" s="47">
        <f t="shared" si="60"/>
        <v>86.575543720649577</v>
      </c>
      <c r="H155" s="46">
        <v>1154</v>
      </c>
      <c r="I155" s="19">
        <v>226543</v>
      </c>
      <c r="J155" s="46">
        <f>[1]Барг!J155+[1]Баунт!J155+[1]Бичур!J155+[1]Джид!J155+[1]Еравн!J155+[1]Заиграев!J155+[1]Закаменск!J155+[1]Иволг!J155+[1]Кабанск!J155+[1]Кижинг!J155+[1]Курумкан!J155+[1]Кяхта!J155+[1]Муйский!J155+[1]Мухоршибирь!J155+[1]Окинский!J155+[1]Прибайкальский!J155+[1]Северобайк!J155+[1]Селенгинский!J155+[1]Тарбагат!J155+[1]Тунк!J155+[1]Хоринск!J155+[1]ГП1!J155+[1]ГП2!J155+[1]ГП3!J155+[1]ГБ4!J155+[1]ГБ5!J155+[1]ГП6!J155</f>
        <v>1437</v>
      </c>
      <c r="K155" s="73">
        <f t="shared" si="61"/>
        <v>634.3166639445933</v>
      </c>
      <c r="L155" s="94">
        <f>[1]Барг!L155+[1]Баунт!L155+[1]Бичур!L155+[1]Джид!L155+[1]Еравн!L155+[1]Заиграев!L155+[1]Закаменск!L155+[1]Иволг!L155+[1]Кабанск!L155+[1]Кижинг!L155+[1]Курумкан!L155+[1]Кяхта!L155+[1]Муйский!L155+[1]Мухоршибирь!L155+[1]Окинский!L155+[1]Прибайкальский!L155+[1]Северобайк!L155+[1]Селенгинский!L155+[1]Тарбагат!L155+[1]Тунк!L155+[1]Хоринск!L155+[1]ГП1!L155+[1]ГП2!L155+[1]ГП3!L155+[1]ГБ4!L155+[1]ГБ5!L155+[1]ГП6!L155</f>
        <v>269</v>
      </c>
      <c r="M155" s="73">
        <f t="shared" si="55"/>
        <v>118.74125441969075</v>
      </c>
      <c r="N155" s="95">
        <f>[1]Барг!N155+[1]Баунт!N155+[1]Бичур!N155+[1]Джид!N155+[1]Еравн!N155+[1]Заиграев!N155+[1]Закаменск!N155+[1]Иволг!N155+[1]Кабанск!N155+[1]Кижинг!N155+[1]Курумкан!N155+[1]Кяхта!N155+[1]Муйский!N155+[1]Мухоршибирь!N155+[1]Окинский!N155+[1]Прибайкальский!N155+[1]Северобайк!N155+[1]Селенгинский!N155+[1]Тарбагат!N155+[1]Тунк!N155+[1]Хоринск!N155+[1]ГП1!N155+[1]ГП2!N155+[1]ГП3!N155+[1]ГБ4!N155+[1]ГБ5!N155+[1]ГП6!N155</f>
        <v>1056</v>
      </c>
      <c r="O155" s="48">
        <v>37580</v>
      </c>
      <c r="P155" s="48">
        <v>323</v>
      </c>
      <c r="Q155" s="49">
        <f t="shared" si="62"/>
        <v>859.49973390101115</v>
      </c>
      <c r="R155" s="48">
        <v>37</v>
      </c>
      <c r="S155" s="49">
        <f t="shared" si="63"/>
        <v>98.456625864821703</v>
      </c>
      <c r="T155" s="48">
        <v>257</v>
      </c>
      <c r="U155" s="96">
        <v>38568</v>
      </c>
      <c r="V155" s="96">
        <f>[1]Барг!V155+[1]Баунт!V155+[1]Бичур!V155+[1]Джид!V155+[1]Еравн!V155+[1]Заиграев!V155+[1]Закаменск!V155+[1]Иволг!V155+[1]Кабанск!V155+[1]Кижинг!V155+[1]Курумкан!V155+[1]Кяхта!V155+[1]Муйский!V155+[1]Мухоршибирь!V155+[1]Окинский!V155+[1]Прибайкальский!V155+[1]Северобайк!V155+[1]Селенгинский!V155+[1]Тарбагат!V155+[1]Тунк!V155+[1]Хоринск!V155+[1]ГП1!V155+[1]ГП2!V155+[1]ГП3!V155+[1]ГБ4!V155+[1]ГБ5!V155+[1]ГП6!V155</f>
        <v>359</v>
      </c>
      <c r="W155" s="49">
        <f t="shared" si="64"/>
        <v>930.82348060568347</v>
      </c>
      <c r="X155" s="48">
        <f>[1]Барг!X155+[1]Баунт!X155+[1]Бичур!X155+[1]Джид!X155+[1]Еравн!X155+[1]Заиграев!X155+[1]Закаменск!X155+[1]Иволг!X155+[1]Кабанск!X155+[1]Кижинг!X155+[1]Курумкан!X155+[1]Кяхта!X155+[1]Муйский!X155+[1]Мухоршибирь!X155+[1]Окинский!X155+[1]Прибайкальский!X155+[1]Северобайк!X155+[1]Селенгинский!X155+[1]Тарбагат!X155+[1]Тунк!X155+[1]Хоринск!X155+[1]ГП1!X155+[1]ГП2!X155+[1]ГП3!X155+[1]ГБ4!X155+[1]ГБ5!X155+[1]ГП6!X155</f>
        <v>52</v>
      </c>
      <c r="Y155" s="49">
        <f t="shared" si="56"/>
        <v>134.82679941920765</v>
      </c>
      <c r="Z155" s="48">
        <f>[1]Барг!Z155+[1]Баунт!Z155+[1]Бичур!Z155+[1]Джид!Z155+[1]Еравн!Z155+[1]Заиграев!Z155+[1]Закаменск!Z155+[1]Иволг!Z155+[1]Кабанск!Z155+[1]Кижинг!Z155+[1]Курумкан!Z155+[1]Кяхта!Z155+[1]Муйский!Z155+[1]Мухоршибирь!Z155+[1]Окинский!Z155+[1]Прибайкальский!Z155+[1]Северобайк!Z155+[1]Селенгинский!Z155+[1]Тарбагат!Z155+[1]Тунк!Z155+[1]Хоринск!Z155+[1]ГП1!Z155+[1]ГП2!Z155+[1]ГП3!Z155+[1]ГБ4!Z155+[1]ГБ5!Z155+[1]ГП6!Z155</f>
        <v>269</v>
      </c>
      <c r="AA155" s="50">
        <v>719149</v>
      </c>
      <c r="AB155" s="50">
        <v>5745</v>
      </c>
      <c r="AC155" s="52">
        <f t="shared" si="65"/>
        <v>798.86087584075062</v>
      </c>
      <c r="AD155" s="50">
        <v>445</v>
      </c>
      <c r="AE155" s="52">
        <f t="shared" si="66"/>
        <v>61.878692732660404</v>
      </c>
      <c r="AF155" s="50">
        <v>5030</v>
      </c>
      <c r="AG155" s="50">
        <v>717518</v>
      </c>
      <c r="AH155" s="50">
        <f>[1]Барг!AH155+[1]Баунт!AH155+[1]Бичур!AH155+[1]Джид!AH155+[1]Еравн!AH155+[1]Заиграев!AH155+[1]Закаменск!AH155+[1]Иволг!AH155+[1]Кабанск!AH155+[1]Кижинг!AH155+[1]Курумкан!AH155+[1]Кяхта!AH155+[1]Муйский!AH155+[1]Мухоршибирь!AH155+[1]Окинский!AH155+[1]Прибайкальский!AH155+[1]Северобайк!AH155+[1]Селенгинский!AH155+[1]Тарбагат!AH155+[1]Тунк!AH155+[1]Хоринск!AH155+[1]ГП1!AH155+[1]ГП2!AH155+[1]ГП3!AH155+[1]ГБ4!AH155+[1]ГБ5!AH155+[1]ГП6!AH155</f>
        <v>5402</v>
      </c>
      <c r="AI155" s="52">
        <f t="shared" si="67"/>
        <v>752.87309865397106</v>
      </c>
      <c r="AJ155" s="50">
        <f>[1]Барг!AJ155+[1]Баунт!AJ155+[1]Бичур!AJ155+[1]Джид!AJ155+[1]Еравн!AJ155+[1]Заиграев!AJ155+[1]Закаменск!AJ155+[1]Иволг!AJ155+[1]Кабанск!AJ155+[1]Кижинг!AJ155+[1]Курумкан!AJ155+[1]Кяхта!AJ155+[1]Муйский!AJ155+[1]Мухоршибирь!AJ155+[1]Окинский!AJ155+[1]Прибайкальский!AJ155+[1]Северобайк!AJ155+[1]Селенгинский!AJ155+[1]Тарбагат!AJ155+[1]Тунк!AJ155+[1]Хоринск!AJ155+[1]ГП1!AJ155+[1]ГП2!AJ155+[1]ГП3!AJ155+[1]ГБ4!AJ155+[1]ГБ5!AJ155+[1]ГП6!AJ155</f>
        <v>349</v>
      </c>
      <c r="AK155" s="52">
        <f t="shared" si="57"/>
        <v>48.639894748285059</v>
      </c>
      <c r="AL155" s="50">
        <f>[1]Барг!AL155+[1]Баунт!AL155+[1]Бичур!AL155+[1]Джид!AL155+[1]Еравн!AL155+[1]Заиграев!AL155+[1]Закаменск!AL155+[1]Иволг!AL155+[1]Кабанск!AL155+[1]Кижинг!AL155+[1]Курумкан!AL155+[1]Кяхта!AL155+[1]Муйский!AL155+[1]Мухоршибирь!AL155+[1]Окинский!AL155+[1]Прибайкальский!AL155+[1]Северобайк!AL155+[1]Селенгинский!AL155+[1]Тарбагат!AL155+[1]Тунк!AL155+[1]Хоринск!AL155+[1]ГП1!AL155+[1]ГП2!AL155+[1]ГП3!AL155+[1]ГБ4!AL155+[1]ГБ5!AL155+[1]ГП6!AL155</f>
        <v>4883</v>
      </c>
      <c r="AM155" s="97">
        <f t="shared" si="68"/>
        <v>985431</v>
      </c>
      <c r="AN155" s="97">
        <f t="shared" si="68"/>
        <v>7478</v>
      </c>
      <c r="AO155" s="53">
        <f t="shared" si="69"/>
        <v>758.85576970888872</v>
      </c>
      <c r="AP155" s="98">
        <f t="shared" si="70"/>
        <v>680</v>
      </c>
      <c r="AQ155" s="53">
        <f t="shared" si="58"/>
        <v>69.005338780695951</v>
      </c>
      <c r="AR155" s="99">
        <f t="shared" si="71"/>
        <v>6441</v>
      </c>
      <c r="AS155" s="41">
        <v>982629</v>
      </c>
      <c r="AT155" s="41">
        <f t="shared" si="71"/>
        <v>7198</v>
      </c>
      <c r="AU155" s="54">
        <f t="shared" si="72"/>
        <v>732.52468632617195</v>
      </c>
      <c r="AV155" s="41">
        <f t="shared" si="73"/>
        <v>670</v>
      </c>
      <c r="AW155" s="55">
        <f t="shared" si="74"/>
        <v>68.1844317641755</v>
      </c>
      <c r="AX155" s="41">
        <f t="shared" si="75"/>
        <v>6208</v>
      </c>
      <c r="AZ155" s="14" t="s">
        <v>585</v>
      </c>
      <c r="BA155" s="14">
        <v>45210</v>
      </c>
      <c r="BB155" s="14" t="s">
        <v>586</v>
      </c>
      <c r="BC155" s="14">
        <v>7198</v>
      </c>
      <c r="BD155" s="14">
        <v>670</v>
      </c>
      <c r="BE155" s="14">
        <v>6208</v>
      </c>
      <c r="BF155" s="14"/>
      <c r="BG155" s="32">
        <f t="shared" si="52"/>
        <v>0</v>
      </c>
      <c r="BH155" s="32">
        <f t="shared" si="53"/>
        <v>0</v>
      </c>
      <c r="BI155" s="32">
        <f t="shared" si="54"/>
        <v>0</v>
      </c>
    </row>
    <row r="156" spans="1:61" ht="15" x14ac:dyDescent="0.25">
      <c r="A156" s="14" t="s">
        <v>587</v>
      </c>
      <c r="B156" s="14" t="s">
        <v>588</v>
      </c>
      <c r="C156" s="33">
        <v>228702</v>
      </c>
      <c r="D156" s="46">
        <v>0</v>
      </c>
      <c r="E156" s="47">
        <f t="shared" si="59"/>
        <v>0</v>
      </c>
      <c r="F156" s="46">
        <v>0</v>
      </c>
      <c r="G156" s="47">
        <f t="shared" si="60"/>
        <v>0</v>
      </c>
      <c r="H156" s="46">
        <v>0</v>
      </c>
      <c r="I156" s="19">
        <v>226543</v>
      </c>
      <c r="J156" s="46">
        <f>[1]Барг!J156+[1]Баунт!J156+[1]Бичур!J156+[1]Джид!J156+[1]Еравн!J156+[1]Заиграев!J156+[1]Закаменск!J156+[1]Иволг!J156+[1]Кабанск!J156+[1]Кижинг!J156+[1]Курумкан!J156+[1]Кяхта!J156+[1]Муйский!J156+[1]Мухоршибирь!J156+[1]Окинский!J156+[1]Прибайкальский!J156+[1]Северобайк!J156+[1]Селенгинский!J156+[1]Тарбагат!J156+[1]Тунк!J156+[1]Хоринск!J156+[1]ГП1!J156+[1]ГП2!J156+[1]ГП3!J156+[1]ГБ4!J156+[1]ГБ5!J156+[1]ГП6!J156</f>
        <v>27</v>
      </c>
      <c r="K156" s="73">
        <f t="shared" si="61"/>
        <v>11.918267172236618</v>
      </c>
      <c r="L156" s="94">
        <f>[1]Барг!L156+[1]Баунт!L156+[1]Бичур!L156+[1]Джид!L156+[1]Еравн!L156+[1]Заиграев!L156+[1]Закаменск!L156+[1]Иволг!L156+[1]Кабанск!L156+[1]Кижинг!L156+[1]Курумкан!L156+[1]Кяхта!L156+[1]Муйский!L156+[1]Мухоршибирь!L156+[1]Окинский!L156+[1]Прибайкальский!L156+[1]Северобайк!L156+[1]Селенгинский!L156+[1]Тарбагат!L156+[1]Тунк!L156+[1]Хоринск!L156+[1]ГП1!L156+[1]ГП2!L156+[1]ГП3!L156+[1]ГБ4!L156+[1]ГБ5!L156+[1]ГП6!L156</f>
        <v>6</v>
      </c>
      <c r="M156" s="73">
        <f t="shared" si="55"/>
        <v>2.6485038160525818</v>
      </c>
      <c r="N156" s="95">
        <f>[1]Барг!N156+[1]Баунт!N156+[1]Бичур!N156+[1]Джид!N156+[1]Еравн!N156+[1]Заиграев!N156+[1]Закаменск!N156+[1]Иволг!N156+[1]Кабанск!N156+[1]Кижинг!N156+[1]Курумкан!N156+[1]Кяхта!N156+[1]Муйский!N156+[1]Мухоршибирь!N156+[1]Окинский!N156+[1]Прибайкальский!N156+[1]Северобайк!N156+[1]Селенгинский!N156+[1]Тарбагат!N156+[1]Тунк!N156+[1]Хоринск!N156+[1]ГП1!N156+[1]ГП2!N156+[1]ГП3!N156+[1]ГБ4!N156+[1]ГБ5!N156+[1]ГП6!N156</f>
        <v>18</v>
      </c>
      <c r="O156" s="48">
        <v>37580</v>
      </c>
      <c r="P156" s="48">
        <v>0</v>
      </c>
      <c r="Q156" s="49">
        <f t="shared" si="62"/>
        <v>0</v>
      </c>
      <c r="R156" s="48">
        <v>0</v>
      </c>
      <c r="S156" s="49">
        <f t="shared" si="63"/>
        <v>0</v>
      </c>
      <c r="T156" s="48">
        <v>0</v>
      </c>
      <c r="U156" s="96">
        <v>38568</v>
      </c>
      <c r="V156" s="96">
        <f>[1]Барг!V156+[1]Баунт!V156+[1]Бичур!V156+[1]Джид!V156+[1]Еравн!V156+[1]Заиграев!V156+[1]Закаменск!V156+[1]Иволг!V156+[1]Кабанск!V156+[1]Кижинг!V156+[1]Курумкан!V156+[1]Кяхта!V156+[1]Муйский!V156+[1]Мухоршибирь!V156+[1]Окинский!V156+[1]Прибайкальский!V156+[1]Северобайк!V156+[1]Селенгинский!V156+[1]Тарбагат!V156+[1]Тунк!V156+[1]Хоринск!V156+[1]ГП1!V156+[1]ГП2!V156+[1]ГП3!V156+[1]ГБ4!V156+[1]ГБ5!V156+[1]ГП6!V156</f>
        <v>0</v>
      </c>
      <c r="W156" s="49">
        <f t="shared" si="64"/>
        <v>0</v>
      </c>
      <c r="X156" s="48">
        <f>[1]Барг!X156+[1]Баунт!X156+[1]Бичур!X156+[1]Джид!X156+[1]Еравн!X156+[1]Заиграев!X156+[1]Закаменск!X156+[1]Иволг!X156+[1]Кабанск!X156+[1]Кижинг!X156+[1]Курумкан!X156+[1]Кяхта!X156+[1]Муйский!X156+[1]Мухоршибирь!X156+[1]Окинский!X156+[1]Прибайкальский!X156+[1]Северобайк!X156+[1]Селенгинский!X156+[1]Тарбагат!X156+[1]Тунк!X156+[1]Хоринск!X156+[1]ГП1!X156+[1]ГП2!X156+[1]ГП3!X156+[1]ГБ4!X156+[1]ГБ5!X156+[1]ГП6!X156</f>
        <v>0</v>
      </c>
      <c r="Y156" s="49">
        <f t="shared" si="56"/>
        <v>0</v>
      </c>
      <c r="Z156" s="48">
        <f>[1]Барг!Z156+[1]Баунт!Z156+[1]Бичур!Z156+[1]Джид!Z156+[1]Еравн!Z156+[1]Заиграев!Z156+[1]Закаменск!Z156+[1]Иволг!Z156+[1]Кабанск!Z156+[1]Кижинг!Z156+[1]Курумкан!Z156+[1]Кяхта!Z156+[1]Муйский!Z156+[1]Мухоршибирь!Z156+[1]Окинский!Z156+[1]Прибайкальский!Z156+[1]Северобайк!Z156+[1]Селенгинский!Z156+[1]Тарбагат!Z156+[1]Тунк!Z156+[1]Хоринск!Z156+[1]ГП1!Z156+[1]ГП2!Z156+[1]ГП3!Z156+[1]ГБ4!Z156+[1]ГБ5!Z156+[1]ГП6!Z156</f>
        <v>0</v>
      </c>
      <c r="AA156" s="50">
        <v>719149</v>
      </c>
      <c r="AB156" s="50">
        <v>652</v>
      </c>
      <c r="AC156" s="52">
        <f t="shared" si="65"/>
        <v>90.662713846504687</v>
      </c>
      <c r="AD156" s="50">
        <v>311</v>
      </c>
      <c r="AE156" s="52">
        <f t="shared" si="66"/>
        <v>43.245558291814355</v>
      </c>
      <c r="AF156" s="50">
        <v>234</v>
      </c>
      <c r="AG156" s="50">
        <v>717518</v>
      </c>
      <c r="AH156" s="50">
        <f>[1]Барг!AH156+[1]Баунт!AH156+[1]Бичур!AH156+[1]Джид!AH156+[1]Еравн!AH156+[1]Заиграев!AH156+[1]Закаменск!AH156+[1]Иволг!AH156+[1]Кабанск!AH156+[1]Кижинг!AH156+[1]Курумкан!AH156+[1]Кяхта!AH156+[1]Муйский!AH156+[1]Мухоршибирь!AH156+[1]Окинский!AH156+[1]Прибайкальский!AH156+[1]Северобайк!AH156+[1]Селенгинский!AH156+[1]Тарбагат!AH156+[1]Тунк!AH156+[1]Хоринск!AH156+[1]ГП1!AH156+[1]ГП2!AH156+[1]ГП3!AH156+[1]ГБ4!AH156+[1]ГБ5!AH156+[1]ГП6!AH156</f>
        <v>558</v>
      </c>
      <c r="AI156" s="52">
        <f t="shared" si="67"/>
        <v>77.768083866885576</v>
      </c>
      <c r="AJ156" s="50">
        <f>[1]Барг!AJ156+[1]Баунт!AJ156+[1]Бичур!AJ156+[1]Джид!AJ156+[1]Еравн!AJ156+[1]Заиграев!AJ156+[1]Закаменск!AJ156+[1]Иволг!AJ156+[1]Кабанск!AJ156+[1]Кижинг!AJ156+[1]Курумкан!AJ156+[1]Кяхта!AJ156+[1]Муйский!AJ156+[1]Мухоршибирь!AJ156+[1]Окинский!AJ156+[1]Прибайкальский!AJ156+[1]Северобайк!AJ156+[1]Селенгинский!AJ156+[1]Тарбагат!AJ156+[1]Тунк!AJ156+[1]Хоринск!AJ156+[1]ГП1!AJ156+[1]ГП2!AJ156+[1]ГП3!AJ156+[1]ГБ4!AJ156+[1]ГБ5!AJ156+[1]ГП6!AJ156</f>
        <v>247</v>
      </c>
      <c r="AK156" s="52">
        <f t="shared" si="57"/>
        <v>34.424223503800604</v>
      </c>
      <c r="AL156" s="50">
        <f>[1]Барг!AL156+[1]Баунт!AL156+[1]Бичур!AL156+[1]Джид!AL156+[1]Еравн!AL156+[1]Заиграев!AL156+[1]Закаменск!AL156+[1]Иволг!AL156+[1]Кабанск!AL156+[1]Кижинг!AL156+[1]Курумкан!AL156+[1]Кяхта!AL156+[1]Муйский!AL156+[1]Мухоршибирь!AL156+[1]Окинский!AL156+[1]Прибайкальский!AL156+[1]Северобайк!AL156+[1]Селенгинский!AL156+[1]Тарбагат!AL156+[1]Тунк!AL156+[1]Хоринск!AL156+[1]ГП1!AL156+[1]ГП2!AL156+[1]ГП3!AL156+[1]ГБ4!AL156+[1]ГБ5!AL156+[1]ГП6!AL156</f>
        <v>213</v>
      </c>
      <c r="AM156" s="97">
        <f t="shared" si="68"/>
        <v>985431</v>
      </c>
      <c r="AN156" s="97">
        <f t="shared" si="68"/>
        <v>652</v>
      </c>
      <c r="AO156" s="53">
        <f t="shared" si="69"/>
        <v>66.163942477961413</v>
      </c>
      <c r="AP156" s="98">
        <f t="shared" si="70"/>
        <v>311</v>
      </c>
      <c r="AQ156" s="53">
        <f t="shared" si="58"/>
        <v>31.559794648230067</v>
      </c>
      <c r="AR156" s="99">
        <f t="shared" si="71"/>
        <v>234</v>
      </c>
      <c r="AS156" s="41">
        <v>982629</v>
      </c>
      <c r="AT156" s="41">
        <f t="shared" si="71"/>
        <v>585</v>
      </c>
      <c r="AU156" s="54">
        <f t="shared" si="72"/>
        <v>59.534168032899494</v>
      </c>
      <c r="AV156" s="41">
        <f t="shared" si="73"/>
        <v>253</v>
      </c>
      <c r="AW156" s="55">
        <f t="shared" si="74"/>
        <v>25.747255576621491</v>
      </c>
      <c r="AX156" s="41">
        <f t="shared" si="75"/>
        <v>231</v>
      </c>
      <c r="AZ156" s="14" t="s">
        <v>589</v>
      </c>
      <c r="BA156" s="14">
        <v>45241</v>
      </c>
      <c r="BB156" s="14" t="s">
        <v>590</v>
      </c>
      <c r="BC156" s="14">
        <v>585</v>
      </c>
      <c r="BD156" s="14">
        <v>253</v>
      </c>
      <c r="BE156" s="14">
        <v>231</v>
      </c>
      <c r="BF156" s="14"/>
      <c r="BG156" s="32">
        <f t="shared" si="52"/>
        <v>0</v>
      </c>
      <c r="BH156" s="32">
        <f t="shared" si="53"/>
        <v>0</v>
      </c>
      <c r="BI156" s="32">
        <f t="shared" si="54"/>
        <v>0</v>
      </c>
    </row>
    <row r="157" spans="1:61" ht="14.25" x14ac:dyDescent="0.2">
      <c r="A157" s="32" t="s">
        <v>591</v>
      </c>
      <c r="B157" s="32" t="s">
        <v>592</v>
      </c>
      <c r="C157" s="33">
        <v>228702</v>
      </c>
      <c r="D157" s="19">
        <v>20675</v>
      </c>
      <c r="E157" s="34">
        <f t="shared" si="59"/>
        <v>9040.1483152749006</v>
      </c>
      <c r="F157" s="19">
        <v>8674</v>
      </c>
      <c r="G157" s="34">
        <f t="shared" si="60"/>
        <v>3792.7084153177498</v>
      </c>
      <c r="H157" s="19">
        <v>4330</v>
      </c>
      <c r="I157" s="19">
        <v>226543</v>
      </c>
      <c r="J157" s="19">
        <f>[1]Барг!J157+[1]Баунт!J157+[1]Бичур!J157+[1]Джид!J157+[1]Еравн!J157+[1]Заиграев!J157+[1]Закаменск!J157+[1]Иволг!J157+[1]Кабанск!J157+[1]Кижинг!J157+[1]Курумкан!J157+[1]Кяхта!J157+[1]Муйский!J157+[1]Мухоршибирь!J157+[1]Окинский!J157+[1]Прибайкальский!J157+[1]Северобайк!J157+[1]Селенгинский!J157+[1]Тарбагат!J157+[1]Тунк!J157+[1]Хоринск!J157+[1]ГП1!J157+[1]ГП2!J157+[1]ГП3!J157+[1]ГБ4!J157+[1]ГБ5!J157+[1]ГП6!J157</f>
        <v>20150</v>
      </c>
      <c r="K157" s="35">
        <f t="shared" si="61"/>
        <v>8894.5586489099205</v>
      </c>
      <c r="L157" s="33">
        <f>[1]Барг!L157+[1]Баунт!L157+[1]Бичур!L157+[1]Джид!L157+[1]Еравн!L157+[1]Заиграев!L157+[1]Закаменск!L157+[1]Иволг!L157+[1]Кабанск!L157+[1]Кижинг!L157+[1]Курумкан!L157+[1]Кяхта!L157+[1]Муйский!L157+[1]Мухоршибирь!L157+[1]Окинский!L157+[1]Прибайкальский!L157+[1]Северобайк!L157+[1]Селенгинский!L157+[1]Тарбагат!L157+[1]Тунк!L157+[1]Хоринск!L157+[1]ГП1!L157+[1]ГП2!L157+[1]ГП3!L157+[1]ГБ4!L157+[1]ГБ5!L157+[1]ГП6!L157</f>
        <v>8116</v>
      </c>
      <c r="M157" s="35">
        <f t="shared" si="55"/>
        <v>3582.5428285137918</v>
      </c>
      <c r="N157" s="36">
        <f>[1]Барг!N157+[1]Баунт!N157+[1]Бичур!N157+[1]Джид!N157+[1]Еравн!N157+[1]Заиграев!N157+[1]Закаменск!N157+[1]Иволг!N157+[1]Кабанск!N157+[1]Кижинг!N157+[1]Курумкан!N157+[1]Кяхта!N157+[1]Муйский!N157+[1]Мухоршибирь!N157+[1]Окинский!N157+[1]Прибайкальский!N157+[1]Северобайк!N157+[1]Селенгинский!N157+[1]Тарбагат!N157+[1]Тунк!N157+[1]Хоринск!N157+[1]ГП1!N157+[1]ГП2!N157+[1]ГП3!N157+[1]ГБ4!N157+[1]ГБ5!N157+[1]ГП6!N157</f>
        <v>4254</v>
      </c>
      <c r="O157" s="21">
        <v>37580</v>
      </c>
      <c r="P157" s="21">
        <v>3789</v>
      </c>
      <c r="Q157" s="37">
        <f t="shared" si="62"/>
        <v>10082.490686535391</v>
      </c>
      <c r="R157" s="21">
        <v>1722</v>
      </c>
      <c r="S157" s="37">
        <f t="shared" si="63"/>
        <v>4582.2245875465678</v>
      </c>
      <c r="T157" s="21">
        <v>902</v>
      </c>
      <c r="U157" s="9">
        <v>38568</v>
      </c>
      <c r="V157" s="9">
        <f>[1]Барг!V157+[1]Баунт!V157+[1]Бичур!V157+[1]Джид!V157+[1]Еравн!V157+[1]Заиграев!V157+[1]Закаменск!V157+[1]Иволг!V157+[1]Кабанск!V157+[1]Кижинг!V157+[1]Курумкан!V157+[1]Кяхта!V157+[1]Муйский!V157+[1]Мухоршибирь!V157+[1]Окинский!V157+[1]Прибайкальский!V157+[1]Северобайк!V157+[1]Селенгинский!V157+[1]Тарбагат!V157+[1]Тунк!V157+[1]Хоринск!V157+[1]ГП1!V157+[1]ГП2!V157+[1]ГП3!V157+[1]ГБ4!V157+[1]ГБ5!V157+[1]ГП6!V157</f>
        <v>3885</v>
      </c>
      <c r="W157" s="37">
        <f t="shared" si="64"/>
        <v>10073.117610454263</v>
      </c>
      <c r="X157" s="21">
        <f>[1]Барг!X157+[1]Баунт!X157+[1]Бичур!X157+[1]Джид!X157+[1]Еравн!X157+[1]Заиграев!X157+[1]Закаменск!X157+[1]Иволг!X157+[1]Кабанск!X157+[1]Кижинг!X157+[1]Курумкан!X157+[1]Кяхта!X157+[1]Муйский!X157+[1]Мухоршибирь!X157+[1]Окинский!X157+[1]Прибайкальский!X157+[1]Северобайк!X157+[1]Селенгинский!X157+[1]Тарбагат!X157+[1]Тунк!X157+[1]Хоринск!X157+[1]ГП1!X157+[1]ГП2!X157+[1]ГП3!X157+[1]ГБ4!X157+[1]ГБ5!X157+[1]ГП6!X157</f>
        <v>1623</v>
      </c>
      <c r="Y157" s="37">
        <f t="shared" si="56"/>
        <v>4208.1518357187306</v>
      </c>
      <c r="Z157" s="21">
        <f>[1]Барг!Z157+[1]Баунт!Z157+[1]Бичур!Z157+[1]Джид!Z157+[1]Еравн!Z157+[1]Заиграев!Z157+[1]Закаменск!Z157+[1]Иволг!Z157+[1]Кабанск!Z157+[1]Кижинг!Z157+[1]Курумкан!Z157+[1]Кяхта!Z157+[1]Муйский!Z157+[1]Мухоршибирь!Z157+[1]Окинский!Z157+[1]Прибайкальский!Z157+[1]Северобайк!Z157+[1]Селенгинский!Z157+[1]Тарбагат!Z157+[1]Тунк!Z157+[1]Хоринск!Z157+[1]ГП1!Z157+[1]ГП2!Z157+[1]ГП3!Z157+[1]ГБ4!Z157+[1]ГБ5!Z157+[1]ГП6!Z157</f>
        <v>1005</v>
      </c>
      <c r="AA157" s="23">
        <v>719149</v>
      </c>
      <c r="AB157" s="23">
        <v>67427</v>
      </c>
      <c r="AC157" s="38">
        <f t="shared" si="65"/>
        <v>9375.9429547979616</v>
      </c>
      <c r="AD157" s="23">
        <v>21933</v>
      </c>
      <c r="AE157" s="38">
        <f t="shared" si="66"/>
        <v>3049.8547588886308</v>
      </c>
      <c r="AF157" s="23">
        <v>24087</v>
      </c>
      <c r="AG157" s="23">
        <v>717518</v>
      </c>
      <c r="AH157" s="23">
        <f>[1]Барг!AH157+[1]Баунт!AH157+[1]Бичур!AH157+[1]Джид!AH157+[1]Еравн!AH157+[1]Заиграев!AH157+[1]Закаменск!AH157+[1]Иволг!AH157+[1]Кабанск!AH157+[1]Кижинг!AH157+[1]Курумкан!AH157+[1]Кяхта!AH157+[1]Муйский!AH157+[1]Мухоршибирь!AH157+[1]Окинский!AH157+[1]Прибайкальский!AH157+[1]Северобайк!AH157+[1]Селенгинский!AH157+[1]Тарбагат!AH157+[1]Тунк!AH157+[1]Хоринск!AH157+[1]ГП1!AH157+[1]ГП2!AH157+[1]ГП3!AH157+[1]ГБ4!AH157+[1]ГБ5!AH157+[1]ГП6!AH157</f>
        <v>66479</v>
      </c>
      <c r="AI157" s="38">
        <f t="shared" si="67"/>
        <v>9265.1334182557093</v>
      </c>
      <c r="AJ157" s="23">
        <f>[1]Барг!AJ157+[1]Баунт!AJ157+[1]Бичур!AJ157+[1]Джид!AJ157+[1]Еравн!AJ157+[1]Заиграев!AJ157+[1]Закаменск!AJ157+[1]Иволг!AJ157+[1]Кабанск!AJ157+[1]Кижинг!AJ157+[1]Курумкан!AJ157+[1]Кяхта!AJ157+[1]Муйский!AJ157+[1]Мухоршибирь!AJ157+[1]Окинский!AJ157+[1]Прибайкальский!AJ157+[1]Северобайк!AJ157+[1]Селенгинский!AJ157+[1]Тарбагат!AJ157+[1]Тунк!AJ157+[1]Хоринск!AJ157+[1]ГП1!AJ157+[1]ГП2!AJ157+[1]ГП3!AJ157+[1]ГБ4!AJ157+[1]ГБ5!AJ157+[1]ГП6!AJ157</f>
        <v>18369</v>
      </c>
      <c r="AK157" s="38">
        <f t="shared" si="57"/>
        <v>2560.0751479405394</v>
      </c>
      <c r="AL157" s="23">
        <f>[1]Барг!AL157+[1]Баунт!AL157+[1]Бичур!AL157+[1]Джид!AL157+[1]Еравн!AL157+[1]Заиграев!AL157+[1]Закаменск!AL157+[1]Иволг!AL157+[1]Кабанск!AL157+[1]Кижинг!AL157+[1]Курумкан!AL157+[1]Кяхта!AL157+[1]Муйский!AL157+[1]Мухоршибирь!AL157+[1]Окинский!AL157+[1]Прибайкальский!AL157+[1]Северобайк!AL157+[1]Селенгинский!AL157+[1]Тарбагат!AL157+[1]Тунк!AL157+[1]Хоринск!AL157+[1]ГП1!AL157+[1]ГП2!AL157+[1]ГП3!AL157+[1]ГБ4!AL157+[1]ГБ5!AL157+[1]ГП6!AL157</f>
        <v>26157</v>
      </c>
      <c r="AM157" s="26">
        <f t="shared" si="68"/>
        <v>985431</v>
      </c>
      <c r="AN157" s="26">
        <f t="shared" si="68"/>
        <v>91891</v>
      </c>
      <c r="AO157" s="39">
        <f t="shared" si="69"/>
        <v>9324.9552733778419</v>
      </c>
      <c r="AP157" s="2">
        <f t="shared" si="70"/>
        <v>32329</v>
      </c>
      <c r="AQ157" s="39">
        <f t="shared" si="58"/>
        <v>3280.6964668251762</v>
      </c>
      <c r="AR157" s="40">
        <f t="shared" si="71"/>
        <v>29319</v>
      </c>
      <c r="AS157" s="41">
        <v>982629</v>
      </c>
      <c r="AT157" s="41">
        <f t="shared" si="71"/>
        <v>90514</v>
      </c>
      <c r="AU157" s="42">
        <f t="shared" si="72"/>
        <v>9211.4114279142996</v>
      </c>
      <c r="AV157" s="45">
        <f t="shared" si="73"/>
        <v>28108</v>
      </c>
      <c r="AW157" s="43">
        <f t="shared" si="74"/>
        <v>2860.4895642200668</v>
      </c>
      <c r="AX157" s="45">
        <f t="shared" si="75"/>
        <v>31416</v>
      </c>
      <c r="AZ157" s="32" t="s">
        <v>593</v>
      </c>
      <c r="BA157" s="32" t="s">
        <v>594</v>
      </c>
      <c r="BB157" s="32" t="s">
        <v>595</v>
      </c>
      <c r="BC157" s="32">
        <v>90514</v>
      </c>
      <c r="BD157" s="32">
        <v>28108</v>
      </c>
      <c r="BE157" s="32">
        <v>31416</v>
      </c>
      <c r="BF157" s="14"/>
      <c r="BG157" s="32">
        <f t="shared" si="52"/>
        <v>0</v>
      </c>
      <c r="BH157" s="32">
        <f t="shared" si="53"/>
        <v>0</v>
      </c>
      <c r="BI157" s="32">
        <f t="shared" si="54"/>
        <v>0</v>
      </c>
    </row>
    <row r="158" spans="1:61" ht="15" x14ac:dyDescent="0.25">
      <c r="A158" s="14" t="s">
        <v>596</v>
      </c>
      <c r="B158" s="14" t="s">
        <v>597</v>
      </c>
      <c r="C158" s="33">
        <v>228702</v>
      </c>
      <c r="D158" s="46">
        <v>11</v>
      </c>
      <c r="E158" s="47">
        <f t="shared" si="59"/>
        <v>4.8097524289249769</v>
      </c>
      <c r="F158" s="46">
        <v>3</v>
      </c>
      <c r="G158" s="47">
        <f t="shared" si="60"/>
        <v>1.3117506624340847</v>
      </c>
      <c r="H158" s="46">
        <v>6</v>
      </c>
      <c r="I158" s="19">
        <v>226543</v>
      </c>
      <c r="J158" s="46">
        <f>[1]Барг!J158+[1]Баунт!J158+[1]Бичур!J158+[1]Джид!J158+[1]Еравн!J158+[1]Заиграев!J158+[1]Закаменск!J158+[1]Иволг!J158+[1]Кабанск!J158+[1]Кижинг!J158+[1]Курумкан!J158+[1]Кяхта!J158+[1]Муйский!J158+[1]Мухоршибирь!J158+[1]Окинский!J158+[1]Прибайкальский!J158+[1]Северобайк!J158+[1]Селенгинский!J158+[1]Тарбагат!J158+[1]Тунк!J158+[1]Хоринск!J158+[1]ГП1!J158+[1]ГП2!J158+[1]ГП3!J158+[1]ГБ4!J158+[1]ГБ5!J158+[1]ГП6!J158</f>
        <v>14</v>
      </c>
      <c r="K158" s="73">
        <f t="shared" si="61"/>
        <v>6.1798422374560236</v>
      </c>
      <c r="L158" s="94">
        <f>[1]Барг!L158+[1]Баунт!L158+[1]Бичур!L158+[1]Джид!L158+[1]Еравн!L158+[1]Заиграев!L158+[1]Закаменск!L158+[1]Иволг!L158+[1]Кабанск!L158+[1]Кижинг!L158+[1]Курумкан!L158+[1]Кяхта!L158+[1]Муйский!L158+[1]Мухоршибирь!L158+[1]Окинский!L158+[1]Прибайкальский!L158+[1]Северобайк!L158+[1]Селенгинский!L158+[1]Тарбагат!L158+[1]Тунк!L158+[1]Хоринск!L158+[1]ГП1!L158+[1]ГП2!L158+[1]ГП3!L158+[1]ГБ4!L158+[1]ГБ5!L158+[1]ГП6!L158</f>
        <v>2</v>
      </c>
      <c r="M158" s="73">
        <f t="shared" si="55"/>
        <v>0.88283460535086056</v>
      </c>
      <c r="N158" s="95">
        <f>[1]Барг!N158+[1]Баунт!N158+[1]Бичур!N158+[1]Джид!N158+[1]Еравн!N158+[1]Заиграев!N158+[1]Закаменск!N158+[1]Иволг!N158+[1]Кабанск!N158+[1]Кижинг!N158+[1]Курумкан!N158+[1]Кяхта!N158+[1]Муйский!N158+[1]Мухоршибирь!N158+[1]Окинский!N158+[1]Прибайкальский!N158+[1]Северобайк!N158+[1]Селенгинский!N158+[1]Тарбагат!N158+[1]Тунк!N158+[1]Хоринск!N158+[1]ГП1!N158+[1]ГП2!N158+[1]ГП3!N158+[1]ГБ4!N158+[1]ГБ5!N158+[1]ГП6!N158</f>
        <v>9</v>
      </c>
      <c r="O158" s="48">
        <v>37580</v>
      </c>
      <c r="P158" s="48">
        <v>19</v>
      </c>
      <c r="Q158" s="49">
        <f t="shared" si="62"/>
        <v>50.558807876530068</v>
      </c>
      <c r="R158" s="48">
        <v>0</v>
      </c>
      <c r="S158" s="49">
        <f t="shared" si="63"/>
        <v>0</v>
      </c>
      <c r="T158" s="48">
        <v>13</v>
      </c>
      <c r="U158" s="96">
        <v>38568</v>
      </c>
      <c r="V158" s="96">
        <f>[1]Барг!V158+[1]Баунт!V158+[1]Бичур!V158+[1]Джид!V158+[1]Еравн!V158+[1]Заиграев!V158+[1]Закаменск!V158+[1]Иволг!V158+[1]Кабанск!V158+[1]Кижинг!V158+[1]Курумкан!V158+[1]Кяхта!V158+[1]Муйский!V158+[1]Мухоршибирь!V158+[1]Окинский!V158+[1]Прибайкальский!V158+[1]Северобайк!V158+[1]Селенгинский!V158+[1]Тарбагат!V158+[1]Тунк!V158+[1]Хоринск!V158+[1]ГП1!V158+[1]ГП2!V158+[1]ГП3!V158+[1]ГБ4!V158+[1]ГБ5!V158+[1]ГП6!V158</f>
        <v>26</v>
      </c>
      <c r="W158" s="49">
        <f t="shared" si="64"/>
        <v>67.413399709603823</v>
      </c>
      <c r="X158" s="48">
        <f>[1]Барг!X158+[1]Баунт!X158+[1]Бичур!X158+[1]Джид!X158+[1]Еравн!X158+[1]Заиграев!X158+[1]Закаменск!X158+[1]Иволг!X158+[1]Кабанск!X158+[1]Кижинг!X158+[1]Курумкан!X158+[1]Кяхта!X158+[1]Муйский!X158+[1]Мухоршибирь!X158+[1]Окинский!X158+[1]Прибайкальский!X158+[1]Северобайк!X158+[1]Селенгинский!X158+[1]Тарбагат!X158+[1]Тунк!X158+[1]Хоринск!X158+[1]ГП1!X158+[1]ГП2!X158+[1]ГП3!X158+[1]ГБ4!X158+[1]ГБ5!X158+[1]ГП6!X158</f>
        <v>3</v>
      </c>
      <c r="Y158" s="49">
        <f t="shared" si="56"/>
        <v>7.7784691972619786</v>
      </c>
      <c r="Z158" s="48">
        <f>[1]Барг!Z158+[1]Баунт!Z158+[1]Бичур!Z158+[1]Джид!Z158+[1]Еравн!Z158+[1]Заиграев!Z158+[1]Закаменск!Z158+[1]Иволг!Z158+[1]Кабанск!Z158+[1]Кижинг!Z158+[1]Курумкан!Z158+[1]Кяхта!Z158+[1]Муйский!Z158+[1]Мухоршибирь!Z158+[1]Окинский!Z158+[1]Прибайкальский!Z158+[1]Северобайк!Z158+[1]Селенгинский!Z158+[1]Тарбагат!Z158+[1]Тунк!Z158+[1]Хоринск!Z158+[1]ГП1!Z158+[1]ГП2!Z158+[1]ГП3!Z158+[1]ГБ4!Z158+[1]ГБ5!Z158+[1]ГП6!Z158</f>
        <v>15</v>
      </c>
      <c r="AA158" s="50">
        <v>719149</v>
      </c>
      <c r="AB158" s="50">
        <v>4710</v>
      </c>
      <c r="AC158" s="52">
        <f t="shared" si="65"/>
        <v>654.94077027152923</v>
      </c>
      <c r="AD158" s="50">
        <v>425</v>
      </c>
      <c r="AE158" s="52">
        <f t="shared" si="66"/>
        <v>59.097627890743091</v>
      </c>
      <c r="AF158" s="50">
        <v>4375</v>
      </c>
      <c r="AG158" s="50">
        <v>717518</v>
      </c>
      <c r="AH158" s="50">
        <f>[1]Барг!AH158+[1]Баунт!AH158+[1]Бичур!AH158+[1]Джид!AH158+[1]Еравн!AH158+[1]Заиграев!AH158+[1]Закаменск!AH158+[1]Иволг!AH158+[1]Кабанск!AH158+[1]Кижинг!AH158+[1]Курумкан!AH158+[1]Кяхта!AH158+[1]Муйский!AH158+[1]Мухоршибирь!AH158+[1]Окинский!AH158+[1]Прибайкальский!AH158+[1]Северобайк!AH158+[1]Селенгинский!AH158+[1]Тарбагат!AH158+[1]Тунк!AH158+[1]Хоринск!AH158+[1]ГП1!AH158+[1]ГП2!AH158+[1]ГП3!AH158+[1]ГБ4!AH158+[1]ГБ5!AH158+[1]ГП6!AH158</f>
        <v>5049</v>
      </c>
      <c r="AI158" s="52">
        <f t="shared" si="67"/>
        <v>703.67572660198073</v>
      </c>
      <c r="AJ158" s="50">
        <f>[1]Барг!AJ158+[1]Баунт!AJ158+[1]Бичур!AJ158+[1]Джид!AJ158+[1]Еравн!AJ158+[1]Заиграев!AJ158+[1]Закаменск!AJ158+[1]Иволг!AJ158+[1]Кабанск!AJ158+[1]Кижинг!AJ158+[1]Курумкан!AJ158+[1]Кяхта!AJ158+[1]Муйский!AJ158+[1]Мухоршибирь!AJ158+[1]Окинский!AJ158+[1]Прибайкальский!AJ158+[1]Северобайк!AJ158+[1]Селенгинский!AJ158+[1]Тарбагат!AJ158+[1]Тунк!AJ158+[1]Хоринск!AJ158+[1]ГП1!AJ158+[1]ГП2!AJ158+[1]ГП3!AJ158+[1]ГБ4!AJ158+[1]ГБ5!AJ158+[1]ГП6!AJ158</f>
        <v>684</v>
      </c>
      <c r="AK158" s="52">
        <f t="shared" si="57"/>
        <v>95.328618933601661</v>
      </c>
      <c r="AL158" s="50">
        <f>[1]Барг!AL158+[1]Баунт!AL158+[1]Бичур!AL158+[1]Джид!AL158+[1]Еравн!AL158+[1]Заиграев!AL158+[1]Закаменск!AL158+[1]Иволг!AL158+[1]Кабанск!AL158+[1]Кижинг!AL158+[1]Курумкан!AL158+[1]Кяхта!AL158+[1]Муйский!AL158+[1]Мухоршибирь!AL158+[1]Окинский!AL158+[1]Прибайкальский!AL158+[1]Северобайк!AL158+[1]Селенгинский!AL158+[1]Тарбагат!AL158+[1]Тунк!AL158+[1]Хоринск!AL158+[1]ГП1!AL158+[1]ГП2!AL158+[1]ГП3!AL158+[1]ГБ4!AL158+[1]ГБ5!AL158+[1]ГП6!AL158</f>
        <v>4409</v>
      </c>
      <c r="AM158" s="97">
        <f t="shared" si="68"/>
        <v>985431</v>
      </c>
      <c r="AN158" s="97">
        <f t="shared" si="68"/>
        <v>4740</v>
      </c>
      <c r="AO158" s="53">
        <f t="shared" si="69"/>
        <v>481.00780267720415</v>
      </c>
      <c r="AP158" s="98">
        <f t="shared" si="70"/>
        <v>428</v>
      </c>
      <c r="AQ158" s="53">
        <f t="shared" si="58"/>
        <v>43.432772056085106</v>
      </c>
      <c r="AR158" s="99">
        <f t="shared" si="71"/>
        <v>4394</v>
      </c>
      <c r="AS158" s="41">
        <v>982629</v>
      </c>
      <c r="AT158" s="41">
        <f t="shared" si="71"/>
        <v>5089</v>
      </c>
      <c r="AU158" s="54">
        <f t="shared" si="72"/>
        <v>517.89637798192405</v>
      </c>
      <c r="AV158" s="41">
        <f t="shared" si="73"/>
        <v>689</v>
      </c>
      <c r="AW158" s="55">
        <f t="shared" si="74"/>
        <v>70.118020127637195</v>
      </c>
      <c r="AX158" s="41">
        <f t="shared" si="75"/>
        <v>4433</v>
      </c>
      <c r="AZ158" s="14" t="s">
        <v>598</v>
      </c>
      <c r="BA158" s="14">
        <v>44938</v>
      </c>
      <c r="BB158" s="14" t="s">
        <v>599</v>
      </c>
      <c r="BC158" s="14">
        <v>5089</v>
      </c>
      <c r="BD158" s="14">
        <v>689</v>
      </c>
      <c r="BE158" s="14">
        <v>4433</v>
      </c>
      <c r="BF158" s="14"/>
      <c r="BG158" s="32">
        <f t="shared" si="52"/>
        <v>0</v>
      </c>
      <c r="BH158" s="32">
        <f t="shared" si="53"/>
        <v>0</v>
      </c>
      <c r="BI158" s="32">
        <f t="shared" si="54"/>
        <v>0</v>
      </c>
    </row>
    <row r="159" spans="1:61" s="44" customFormat="1" ht="15" x14ac:dyDescent="0.25">
      <c r="A159" s="14" t="s">
        <v>600</v>
      </c>
      <c r="B159" s="14" t="s">
        <v>601</v>
      </c>
      <c r="C159" s="33">
        <v>228702</v>
      </c>
      <c r="D159" s="46">
        <v>3790</v>
      </c>
      <c r="E159" s="47">
        <f t="shared" si="59"/>
        <v>1657.1783368750603</v>
      </c>
      <c r="F159" s="46">
        <v>1593</v>
      </c>
      <c r="G159" s="47">
        <f t="shared" si="60"/>
        <v>696.53960175249892</v>
      </c>
      <c r="H159" s="46">
        <v>1158</v>
      </c>
      <c r="I159" s="19">
        <v>226543</v>
      </c>
      <c r="J159" s="46">
        <f>[1]Барг!J159+[1]Баунт!J159+[1]Бичур!J159+[1]Джид!J159+[1]Еравн!J159+[1]Заиграев!J159+[1]Закаменск!J159+[1]Иволг!J159+[1]Кабанск!J159+[1]Кижинг!J159+[1]Курумкан!J159+[1]Кяхта!J159+[1]Муйский!J159+[1]Мухоршибирь!J159+[1]Окинский!J159+[1]Прибайкальский!J159+[1]Северобайк!J159+[1]Селенгинский!J159+[1]Тарбагат!J159+[1]Тунк!J159+[1]Хоринск!J159+[1]ГП1!J159+[1]ГП2!J159+[1]ГП3!J159+[1]ГБ4!J159+[1]ГБ5!J159+[1]ГП6!J159</f>
        <v>3149</v>
      </c>
      <c r="K159" s="73">
        <f t="shared" si="61"/>
        <v>1390.0230861249299</v>
      </c>
      <c r="L159" s="94">
        <f>[1]Барг!L159+[1]Баунт!L159+[1]Бичур!L159+[1]Джид!L159+[1]Еравн!L159+[1]Заиграев!L159+[1]Закаменск!L159+[1]Иволг!L159+[1]Кабанск!L159+[1]Кижинг!L159+[1]Курумкан!L159+[1]Кяхта!L159+[1]Муйский!L159+[1]Мухоршибирь!L159+[1]Окинский!L159+[1]Прибайкальский!L159+[1]Северобайк!L159+[1]Селенгинский!L159+[1]Тарбагат!L159+[1]Тунк!L159+[1]Хоринск!L159+[1]ГП1!L159+[1]ГП2!L159+[1]ГП3!L159+[1]ГБ4!L159+[1]ГБ5!L159+[1]ГП6!L159</f>
        <v>930</v>
      </c>
      <c r="M159" s="73">
        <f t="shared" si="55"/>
        <v>410.51809148815011</v>
      </c>
      <c r="N159" s="95">
        <f>[1]Барг!N159+[1]Баунт!N159+[1]Бичур!N159+[1]Джид!N159+[1]Еравн!N159+[1]Заиграев!N159+[1]Закаменск!N159+[1]Иволг!N159+[1]Кабанск!N159+[1]Кижинг!N159+[1]Курумкан!N159+[1]Кяхта!N159+[1]Муйский!N159+[1]Мухоршибирь!N159+[1]Окинский!N159+[1]Прибайкальский!N159+[1]Северобайк!N159+[1]Селенгинский!N159+[1]Тарбагат!N159+[1]Тунк!N159+[1]Хоринск!N159+[1]ГП1!N159+[1]ГП2!N159+[1]ГП3!N159+[1]ГБ4!N159+[1]ГБ5!N159+[1]ГП6!N159</f>
        <v>1033</v>
      </c>
      <c r="O159" s="48">
        <v>37580</v>
      </c>
      <c r="P159" s="48">
        <v>1145</v>
      </c>
      <c r="Q159" s="49">
        <f t="shared" si="62"/>
        <v>3046.8334220329962</v>
      </c>
      <c r="R159" s="48">
        <v>512</v>
      </c>
      <c r="S159" s="49">
        <f t="shared" si="63"/>
        <v>1362.4268227780733</v>
      </c>
      <c r="T159" s="48">
        <v>385</v>
      </c>
      <c r="U159" s="96">
        <v>38568</v>
      </c>
      <c r="V159" s="96">
        <f>[1]Барг!V159+[1]Баунт!V159+[1]Бичур!V159+[1]Джид!V159+[1]Еравн!V159+[1]Заиграев!V159+[1]Закаменск!V159+[1]Иволг!V159+[1]Кабанск!V159+[1]Кижинг!V159+[1]Курумкан!V159+[1]Кяхта!V159+[1]Муйский!V159+[1]Мухоршибирь!V159+[1]Окинский!V159+[1]Прибайкальский!V159+[1]Северобайк!V159+[1]Селенгинский!V159+[1]Тарбагат!V159+[1]Тунк!V159+[1]Хоринск!V159+[1]ГП1!V159+[1]ГП2!V159+[1]ГП3!V159+[1]ГБ4!V159+[1]ГБ5!V159+[1]ГП6!V159</f>
        <v>1082</v>
      </c>
      <c r="W159" s="49">
        <f t="shared" si="64"/>
        <v>2805.4345571458207</v>
      </c>
      <c r="X159" s="48">
        <f>[1]Барг!X159+[1]Баунт!X159+[1]Бичур!X159+[1]Джид!X159+[1]Еравн!X159+[1]Заиграев!X159+[1]Закаменск!X159+[1]Иволг!X159+[1]Кабанск!X159+[1]Кижинг!X159+[1]Курумкан!X159+[1]Кяхта!X159+[1]Муйский!X159+[1]Мухоршибирь!X159+[1]Окинский!X159+[1]Прибайкальский!X159+[1]Северобайк!X159+[1]Селенгинский!X159+[1]Тарбагат!X159+[1]Тунк!X159+[1]Хоринск!X159+[1]ГП1!X159+[1]ГП2!X159+[1]ГП3!X159+[1]ГБ4!X159+[1]ГБ5!X159+[1]ГП6!X159</f>
        <v>418</v>
      </c>
      <c r="Y159" s="49">
        <f t="shared" si="56"/>
        <v>1083.800041485169</v>
      </c>
      <c r="Z159" s="48">
        <f>[1]Барг!Z159+[1]Баунт!Z159+[1]Бичур!Z159+[1]Джид!Z159+[1]Еравн!Z159+[1]Заиграев!Z159+[1]Закаменск!Z159+[1]Иволг!Z159+[1]Кабанск!Z159+[1]Кижинг!Z159+[1]Курумкан!Z159+[1]Кяхта!Z159+[1]Муйский!Z159+[1]Мухоршибирь!Z159+[1]Окинский!Z159+[1]Прибайкальский!Z159+[1]Северобайк!Z159+[1]Селенгинский!Z159+[1]Тарбагат!Z159+[1]Тунк!Z159+[1]Хоринск!Z159+[1]ГП1!Z159+[1]ГП2!Z159+[1]ГП3!Z159+[1]ГБ4!Z159+[1]ГБ5!Z159+[1]ГП6!Z159</f>
        <v>366</v>
      </c>
      <c r="AA159" s="50">
        <v>719149</v>
      </c>
      <c r="AB159" s="50">
        <v>15254</v>
      </c>
      <c r="AC159" s="52">
        <f t="shared" si="65"/>
        <v>2121.1181549303415</v>
      </c>
      <c r="AD159" s="50">
        <v>2387</v>
      </c>
      <c r="AE159" s="52">
        <f t="shared" si="66"/>
        <v>331.92008888283237</v>
      </c>
      <c r="AF159" s="50">
        <v>7391</v>
      </c>
      <c r="AG159" s="50">
        <v>717518</v>
      </c>
      <c r="AH159" s="50">
        <f>[1]Барг!AH159+[1]Баунт!AH159+[1]Бичур!AH159+[1]Джид!AH159+[1]Еравн!AH159+[1]Заиграев!AH159+[1]Закаменск!AH159+[1]Иволг!AH159+[1]Кабанск!AH159+[1]Кижинг!AH159+[1]Курумкан!AH159+[1]Кяхта!AH159+[1]Муйский!AH159+[1]Мухоршибирь!AH159+[1]Окинский!AH159+[1]Прибайкальский!AH159+[1]Северобайк!AH159+[1]Селенгинский!AH159+[1]Тарбагат!AH159+[1]Тунк!AH159+[1]Хоринск!AH159+[1]ГП1!AH159+[1]ГП2!AH159+[1]ГП3!AH159+[1]ГБ4!AH159+[1]ГБ5!AH159+[1]ГП6!AH159</f>
        <v>16363</v>
      </c>
      <c r="AI159" s="52">
        <f t="shared" si="67"/>
        <v>2280.5002801323449</v>
      </c>
      <c r="AJ159" s="50">
        <f>[1]Барг!AJ159+[1]Баунт!AJ159+[1]Бичур!AJ159+[1]Джид!AJ159+[1]Еравн!AJ159+[1]Заиграев!AJ159+[1]Закаменск!AJ159+[1]Иволг!AJ159+[1]Кабанск!AJ159+[1]Кижинг!AJ159+[1]Курумкан!AJ159+[1]Кяхта!AJ159+[1]Муйский!AJ159+[1]Мухоршибирь!AJ159+[1]Окинский!AJ159+[1]Прибайкальский!AJ159+[1]Северобайк!AJ159+[1]Селенгинский!AJ159+[1]Тарбагат!AJ159+[1]Тунк!AJ159+[1]Хоринск!AJ159+[1]ГП1!AJ159+[1]ГП2!AJ159+[1]ГП3!AJ159+[1]ГБ4!AJ159+[1]ГБ5!AJ159+[1]ГП6!AJ159</f>
        <v>3081</v>
      </c>
      <c r="AK159" s="52">
        <f t="shared" si="57"/>
        <v>429.39689317898643</v>
      </c>
      <c r="AL159" s="50">
        <f>[1]Барг!AL159+[1]Баунт!AL159+[1]Бичур!AL159+[1]Джид!AL159+[1]Еравн!AL159+[1]Заиграев!AL159+[1]Закаменск!AL159+[1]Иволг!AL159+[1]Кабанск!AL159+[1]Кижинг!AL159+[1]Курумкан!AL159+[1]Кяхта!AL159+[1]Муйский!AL159+[1]Мухоршибирь!AL159+[1]Окинский!AL159+[1]Прибайкальский!AL159+[1]Северобайк!AL159+[1]Селенгинский!AL159+[1]Тарбагат!AL159+[1]Тунк!AL159+[1]Хоринск!AL159+[1]ГП1!AL159+[1]ГП2!AL159+[1]ГП3!AL159+[1]ГБ4!AL159+[1]ГБ5!AL159+[1]ГП6!AL159</f>
        <v>7691</v>
      </c>
      <c r="AM159" s="97">
        <f t="shared" si="68"/>
        <v>985431</v>
      </c>
      <c r="AN159" s="97">
        <f t="shared" si="68"/>
        <v>20189</v>
      </c>
      <c r="AO159" s="53">
        <f t="shared" si="69"/>
        <v>2048.7482127109861</v>
      </c>
      <c r="AP159" s="98">
        <f t="shared" si="70"/>
        <v>4492</v>
      </c>
      <c r="AQ159" s="53">
        <f t="shared" si="58"/>
        <v>455.84114971012684</v>
      </c>
      <c r="AR159" s="99">
        <f t="shared" si="71"/>
        <v>8934</v>
      </c>
      <c r="AS159" s="41">
        <v>982629</v>
      </c>
      <c r="AT159" s="41">
        <f t="shared" si="71"/>
        <v>20594</v>
      </c>
      <c r="AU159" s="54">
        <f t="shared" si="72"/>
        <v>2095.806250375269</v>
      </c>
      <c r="AV159" s="41">
        <f t="shared" si="73"/>
        <v>4429</v>
      </c>
      <c r="AW159" s="55">
        <f t="shared" si="74"/>
        <v>450.72962430378095</v>
      </c>
      <c r="AX159" s="41">
        <f t="shared" si="75"/>
        <v>9090</v>
      </c>
      <c r="AY159" s="1"/>
      <c r="AZ159" s="14" t="s">
        <v>601</v>
      </c>
      <c r="BA159" s="14">
        <v>44969</v>
      </c>
      <c r="BB159" s="14" t="s">
        <v>602</v>
      </c>
      <c r="BC159" s="14">
        <v>20594</v>
      </c>
      <c r="BD159" s="14">
        <v>4429</v>
      </c>
      <c r="BE159" s="14">
        <v>9090</v>
      </c>
      <c r="BF159" s="32"/>
      <c r="BG159" s="32">
        <f t="shared" si="52"/>
        <v>0</v>
      </c>
      <c r="BH159" s="32">
        <f t="shared" si="53"/>
        <v>0</v>
      </c>
      <c r="BI159" s="32">
        <f t="shared" si="54"/>
        <v>0</v>
      </c>
    </row>
    <row r="160" spans="1:61" ht="15" x14ac:dyDescent="0.25">
      <c r="A160" s="14" t="s">
        <v>603</v>
      </c>
      <c r="B160" s="14" t="s">
        <v>604</v>
      </c>
      <c r="C160" s="33">
        <v>228702</v>
      </c>
      <c r="D160" s="46">
        <v>2951</v>
      </c>
      <c r="E160" s="47">
        <f t="shared" si="59"/>
        <v>1290.3254016143278</v>
      </c>
      <c r="F160" s="46">
        <v>1539</v>
      </c>
      <c r="G160" s="47">
        <f t="shared" si="60"/>
        <v>672.9280898286853</v>
      </c>
      <c r="H160" s="46">
        <v>955</v>
      </c>
      <c r="I160" s="19">
        <v>226543</v>
      </c>
      <c r="J160" s="46">
        <f>[1]Барг!J160+[1]Баунт!J160+[1]Бичур!J160+[1]Джид!J160+[1]Еравн!J160+[1]Заиграев!J160+[1]Закаменск!J160+[1]Иволг!J160+[1]Кабанск!J160+[1]Кижинг!J160+[1]Курумкан!J160+[1]Кяхта!J160+[1]Муйский!J160+[1]Мухоршибирь!J160+[1]Окинский!J160+[1]Прибайкальский!J160+[1]Северобайк!J160+[1]Селенгинский!J160+[1]Тарбагат!J160+[1]Тунк!J160+[1]Хоринск!J160+[1]ГП1!J160+[1]ГП2!J160+[1]ГП3!J160+[1]ГБ4!J160+[1]ГБ5!J160+[1]ГП6!J160</f>
        <v>2626</v>
      </c>
      <c r="K160" s="73">
        <f t="shared" si="61"/>
        <v>1159.16183682568</v>
      </c>
      <c r="L160" s="94">
        <f>[1]Барг!L160+[1]Баунт!L160+[1]Бичур!L160+[1]Джид!L160+[1]Еравн!L160+[1]Заиграев!L160+[1]Закаменск!L160+[1]Иволг!L160+[1]Кабанск!L160+[1]Кижинг!L160+[1]Курумкан!L160+[1]Кяхта!L160+[1]Муйский!L160+[1]Мухоршибирь!L160+[1]Окинский!L160+[1]Прибайкальский!L160+[1]Северобайк!L160+[1]Селенгинский!L160+[1]Тарбагат!L160+[1]Тунк!L160+[1]Хоринск!L160+[1]ГП1!L160+[1]ГП2!L160+[1]ГП3!L160+[1]ГБ4!L160+[1]ГБ5!L160+[1]ГП6!L160</f>
        <v>1254</v>
      </c>
      <c r="M160" s="73">
        <f t="shared" si="55"/>
        <v>553.53729755498955</v>
      </c>
      <c r="N160" s="95">
        <f>[1]Барг!N160+[1]Баунт!N160+[1]Бичур!N160+[1]Джид!N160+[1]Еравн!N160+[1]Заиграев!N160+[1]Закаменск!N160+[1]Иволг!N160+[1]Кабанск!N160+[1]Кижинг!N160+[1]Курумкан!N160+[1]Кяхта!N160+[1]Муйский!N160+[1]Мухоршибирь!N160+[1]Окинский!N160+[1]Прибайкальский!N160+[1]Северобайк!N160+[1]Селенгинский!N160+[1]Тарбагат!N160+[1]Тунк!N160+[1]Хоринск!N160+[1]ГП1!N160+[1]ГП2!N160+[1]ГП3!N160+[1]ГБ4!N160+[1]ГБ5!N160+[1]ГП6!N160</f>
        <v>743</v>
      </c>
      <c r="O160" s="48">
        <v>37580</v>
      </c>
      <c r="P160" s="48">
        <v>95</v>
      </c>
      <c r="Q160" s="49">
        <f t="shared" si="62"/>
        <v>252.79403938265034</v>
      </c>
      <c r="R160" s="48">
        <v>48</v>
      </c>
      <c r="S160" s="49">
        <f t="shared" si="63"/>
        <v>127.72751463544438</v>
      </c>
      <c r="T160" s="48">
        <v>22</v>
      </c>
      <c r="U160" s="96">
        <v>38568</v>
      </c>
      <c r="V160" s="96">
        <f>[1]Барг!V160+[1]Баунт!V160+[1]Бичур!V160+[1]Джид!V160+[1]Еравн!V160+[1]Заиграев!V160+[1]Закаменск!V160+[1]Иволг!V160+[1]Кабанск!V160+[1]Кижинг!V160+[1]Курумкан!V160+[1]Кяхта!V160+[1]Муйский!V160+[1]Мухоршибирь!V160+[1]Окинский!V160+[1]Прибайкальский!V160+[1]Северобайк!V160+[1]Селенгинский!V160+[1]Тарбагат!V160+[1]Тунк!V160+[1]Хоринск!V160+[1]ГП1!V160+[1]ГП2!V160+[1]ГП3!V160+[1]ГБ4!V160+[1]ГБ5!V160+[1]ГП6!V160</f>
        <v>138</v>
      </c>
      <c r="W160" s="49">
        <f t="shared" si="64"/>
        <v>357.80958307405103</v>
      </c>
      <c r="X160" s="48">
        <f>[1]Барг!X160+[1]Баунт!X160+[1]Бичур!X160+[1]Джид!X160+[1]Еравн!X160+[1]Заиграев!X160+[1]Закаменск!X160+[1]Иволг!X160+[1]Кабанск!X160+[1]Кижинг!X160+[1]Курумкан!X160+[1]Кяхта!X160+[1]Муйский!X160+[1]Мухоршибирь!X160+[1]Окинский!X160+[1]Прибайкальский!X160+[1]Северобайк!X160+[1]Селенгинский!X160+[1]Тарбагат!X160+[1]Тунк!X160+[1]Хоринск!X160+[1]ГП1!X160+[1]ГП2!X160+[1]ГП3!X160+[1]ГБ4!X160+[1]ГБ5!X160+[1]ГП6!X160</f>
        <v>84</v>
      </c>
      <c r="Y160" s="49">
        <f t="shared" si="56"/>
        <v>217.79713752333544</v>
      </c>
      <c r="Z160" s="48">
        <f>[1]Барг!Z160+[1]Баунт!Z160+[1]Бичур!Z160+[1]Джид!Z160+[1]Еравн!Z160+[1]Заиграев!Z160+[1]Закаменск!Z160+[1]Иволг!Z160+[1]Кабанск!Z160+[1]Кижинг!Z160+[1]Курумкан!Z160+[1]Кяхта!Z160+[1]Муйский!Z160+[1]Мухоршибирь!Z160+[1]Окинский!Z160+[1]Прибайкальский!Z160+[1]Северобайк!Z160+[1]Селенгинский!Z160+[1]Тарбагат!Z160+[1]Тунк!Z160+[1]Хоринск!Z160+[1]ГП1!Z160+[1]ГП2!Z160+[1]ГП3!Z160+[1]ГБ4!Z160+[1]ГБ5!Z160+[1]ГП6!Z160</f>
        <v>55</v>
      </c>
      <c r="AA160" s="50">
        <v>719149</v>
      </c>
      <c r="AB160" s="50">
        <v>2177</v>
      </c>
      <c r="AC160" s="52">
        <f t="shared" si="65"/>
        <v>302.71890804270049</v>
      </c>
      <c r="AD160" s="50">
        <v>632</v>
      </c>
      <c r="AE160" s="52">
        <f t="shared" si="66"/>
        <v>87.881649004587373</v>
      </c>
      <c r="AF160" s="50">
        <v>427</v>
      </c>
      <c r="AG160" s="50">
        <v>717518</v>
      </c>
      <c r="AH160" s="50">
        <f>[1]Барг!AH160+[1]Баунт!AH160+[1]Бичур!AH160+[1]Джид!AH160+[1]Еравн!AH160+[1]Заиграев!AH160+[1]Закаменск!AH160+[1]Иволг!AH160+[1]Кабанск!AH160+[1]Кижинг!AH160+[1]Курумкан!AH160+[1]Кяхта!AH160+[1]Муйский!AH160+[1]Мухоршибирь!AH160+[1]Окинский!AH160+[1]Прибайкальский!AH160+[1]Северобайк!AH160+[1]Селенгинский!AH160+[1]Тарбагат!AH160+[1]Тунк!AH160+[1]Хоринск!AH160+[1]ГП1!AH160+[1]ГП2!AH160+[1]ГП3!AH160+[1]ГБ4!AH160+[1]ГБ5!AH160+[1]ГП6!AH160</f>
        <v>2440</v>
      </c>
      <c r="AI160" s="52">
        <f t="shared" si="67"/>
        <v>340.06115526021648</v>
      </c>
      <c r="AJ160" s="50">
        <f>[1]Барг!AJ160+[1]Баунт!AJ160+[1]Бичур!AJ160+[1]Джид!AJ160+[1]Еравн!AJ160+[1]Заиграев!AJ160+[1]Закаменск!AJ160+[1]Иволг!AJ160+[1]Кабанск!AJ160+[1]Кижинг!AJ160+[1]Курумкан!AJ160+[1]Кяхта!AJ160+[1]Муйский!AJ160+[1]Мухоршибирь!AJ160+[1]Окинский!AJ160+[1]Прибайкальский!AJ160+[1]Северобайк!AJ160+[1]Селенгинский!AJ160+[1]Тарбагат!AJ160+[1]Тунк!AJ160+[1]Хоринск!AJ160+[1]ГП1!AJ160+[1]ГП2!AJ160+[1]ГП3!AJ160+[1]ГБ4!AJ160+[1]ГБ5!AJ160+[1]ГП6!AJ160</f>
        <v>783</v>
      </c>
      <c r="AK160" s="52">
        <f t="shared" si="57"/>
        <v>109.12618220030718</v>
      </c>
      <c r="AL160" s="50">
        <f>[1]Барг!AL160+[1]Баунт!AL160+[1]Бичур!AL160+[1]Джид!AL160+[1]Еравн!AL160+[1]Заиграев!AL160+[1]Закаменск!AL160+[1]Иволг!AL160+[1]Кабанск!AL160+[1]Кижинг!AL160+[1]Курумкан!AL160+[1]Кяхта!AL160+[1]Муйский!AL160+[1]Мухоршибирь!AL160+[1]Окинский!AL160+[1]Прибайкальский!AL160+[1]Северобайк!AL160+[1]Селенгинский!AL160+[1]Тарбагат!AL160+[1]Тунк!AL160+[1]Хоринск!AL160+[1]ГП1!AL160+[1]ГП2!AL160+[1]ГП3!AL160+[1]ГБ4!AL160+[1]ГБ5!AL160+[1]ГП6!AL160</f>
        <v>424</v>
      </c>
      <c r="AM160" s="97">
        <f t="shared" si="68"/>
        <v>985431</v>
      </c>
      <c r="AN160" s="97">
        <f t="shared" si="68"/>
        <v>5223</v>
      </c>
      <c r="AO160" s="53">
        <f t="shared" si="69"/>
        <v>530.02188889937497</v>
      </c>
      <c r="AP160" s="98">
        <f t="shared" si="70"/>
        <v>2219</v>
      </c>
      <c r="AQ160" s="53">
        <f t="shared" si="58"/>
        <v>225.18065699171225</v>
      </c>
      <c r="AR160" s="99">
        <f t="shared" si="71"/>
        <v>1404</v>
      </c>
      <c r="AS160" s="41">
        <v>982629</v>
      </c>
      <c r="AT160" s="41">
        <f t="shared" si="71"/>
        <v>5204</v>
      </c>
      <c r="AU160" s="54">
        <f t="shared" si="72"/>
        <v>529.59967597129742</v>
      </c>
      <c r="AV160" s="41">
        <f t="shared" si="73"/>
        <v>2121</v>
      </c>
      <c r="AW160" s="55">
        <f t="shared" si="74"/>
        <v>215.84952204748691</v>
      </c>
      <c r="AX160" s="41">
        <f t="shared" si="75"/>
        <v>1222</v>
      </c>
      <c r="AZ160" s="14" t="s">
        <v>605</v>
      </c>
      <c r="BA160" s="14">
        <v>44997</v>
      </c>
      <c r="BB160" s="14" t="s">
        <v>606</v>
      </c>
      <c r="BC160" s="14">
        <v>5204</v>
      </c>
      <c r="BD160" s="14">
        <v>2121</v>
      </c>
      <c r="BE160" s="14">
        <v>1222</v>
      </c>
      <c r="BF160" s="14"/>
      <c r="BG160" s="32">
        <f t="shared" si="52"/>
        <v>0</v>
      </c>
      <c r="BH160" s="32">
        <f t="shared" si="53"/>
        <v>0</v>
      </c>
      <c r="BI160" s="32">
        <f t="shared" si="54"/>
        <v>0</v>
      </c>
    </row>
    <row r="161" spans="1:61" ht="15" x14ac:dyDescent="0.25">
      <c r="A161" s="14" t="s">
        <v>607</v>
      </c>
      <c r="B161" s="14" t="s">
        <v>608</v>
      </c>
      <c r="C161" s="33">
        <v>228702</v>
      </c>
      <c r="D161" s="46">
        <v>420</v>
      </c>
      <c r="E161" s="47">
        <f t="shared" si="59"/>
        <v>183.64509274077184</v>
      </c>
      <c r="F161" s="46">
        <v>297</v>
      </c>
      <c r="G161" s="47">
        <f t="shared" si="60"/>
        <v>129.86331558097439</v>
      </c>
      <c r="H161" s="46">
        <v>33</v>
      </c>
      <c r="I161" s="19">
        <v>226543</v>
      </c>
      <c r="J161" s="46">
        <f>[1]Барг!J161+[1]Баунт!J161+[1]Бичур!J161+[1]Джид!J161+[1]Еравн!J161+[1]Заиграев!J161+[1]Закаменск!J161+[1]Иволг!J161+[1]Кабанск!J161+[1]Кижинг!J161+[1]Курумкан!J161+[1]Кяхта!J161+[1]Муйский!J161+[1]Мухоршибирь!J161+[1]Окинский!J161+[1]Прибайкальский!J161+[1]Северобайк!J161+[1]Селенгинский!J161+[1]Тарбагат!J161+[1]Тунк!J161+[1]Хоринск!J161+[1]ГП1!J161+[1]ГП2!J161+[1]ГП3!J161+[1]ГБ4!J161+[1]ГБ5!J161+[1]ГП6!J161</f>
        <v>293</v>
      </c>
      <c r="K161" s="73">
        <f t="shared" si="61"/>
        <v>129.33526968390109</v>
      </c>
      <c r="L161" s="94">
        <f>[1]Барг!L161+[1]Баунт!L161+[1]Бичур!L161+[1]Джид!L161+[1]Еравн!L161+[1]Заиграев!L161+[1]Закаменск!L161+[1]Иволг!L161+[1]Кабанск!L161+[1]Кижинг!L161+[1]Курумкан!L161+[1]Кяхта!L161+[1]Муйский!L161+[1]Мухоршибирь!L161+[1]Окинский!L161+[1]Прибайкальский!L161+[1]Северобайк!L161+[1]Селенгинский!L161+[1]Тарбагат!L161+[1]Тунк!L161+[1]Хоринск!L161+[1]ГП1!L161+[1]ГП2!L161+[1]ГП3!L161+[1]ГБ4!L161+[1]ГБ5!L161+[1]ГП6!L161</f>
        <v>235</v>
      </c>
      <c r="M161" s="73">
        <f t="shared" si="55"/>
        <v>103.73306612872612</v>
      </c>
      <c r="N161" s="95">
        <f>[1]Барг!N161+[1]Баунт!N161+[1]Бичур!N161+[1]Джид!N161+[1]Еравн!N161+[1]Заиграев!N161+[1]Закаменск!N161+[1]Иволг!N161+[1]Кабанск!N161+[1]Кижинг!N161+[1]Курумкан!N161+[1]Кяхта!N161+[1]Муйский!N161+[1]Мухоршибирь!N161+[1]Окинский!N161+[1]Прибайкальский!N161+[1]Северобайк!N161+[1]Селенгинский!N161+[1]Тарбагат!N161+[1]Тунк!N161+[1]Хоринск!N161+[1]ГП1!N161+[1]ГП2!N161+[1]ГП3!N161+[1]ГБ4!N161+[1]ГБ5!N161+[1]ГП6!N161</f>
        <v>22</v>
      </c>
      <c r="O161" s="48">
        <v>37580</v>
      </c>
      <c r="P161" s="48">
        <v>41</v>
      </c>
      <c r="Q161" s="49">
        <f t="shared" si="62"/>
        <v>109.10058541777541</v>
      </c>
      <c r="R161" s="48">
        <v>33</v>
      </c>
      <c r="S161" s="49">
        <f t="shared" si="63"/>
        <v>87.812666311868014</v>
      </c>
      <c r="T161" s="48">
        <v>7</v>
      </c>
      <c r="U161" s="96">
        <v>38568</v>
      </c>
      <c r="V161" s="96">
        <f>[1]Барг!V161+[1]Баунт!V161+[1]Бичур!V161+[1]Джид!V161+[1]Еравн!V161+[1]Заиграев!V161+[1]Закаменск!V161+[1]Иволг!V161+[1]Кабанск!V161+[1]Кижинг!V161+[1]Курумкан!V161+[1]Кяхта!V161+[1]Муйский!V161+[1]Мухоршибирь!V161+[1]Окинский!V161+[1]Прибайкальский!V161+[1]Северобайк!V161+[1]Селенгинский!V161+[1]Тарбагат!V161+[1]Тунк!V161+[1]Хоринск!V161+[1]ГП1!V161+[1]ГП2!V161+[1]ГП3!V161+[1]ГБ4!V161+[1]ГБ5!V161+[1]ГП6!V161</f>
        <v>56</v>
      </c>
      <c r="W161" s="49">
        <f t="shared" si="64"/>
        <v>145.19809168222361</v>
      </c>
      <c r="X161" s="48">
        <f>[1]Барг!X161+[1]Баунт!X161+[1]Бичур!X161+[1]Джид!X161+[1]Еравн!X161+[1]Заиграев!X161+[1]Закаменск!X161+[1]Иволг!X161+[1]Кабанск!X161+[1]Кижинг!X161+[1]Курумкан!X161+[1]Кяхта!X161+[1]Муйский!X161+[1]Мухоршибирь!X161+[1]Окинский!X161+[1]Прибайкальский!X161+[1]Северобайк!X161+[1]Селенгинский!X161+[1]Тарбагат!X161+[1]Тунк!X161+[1]Хоринск!X161+[1]ГП1!X161+[1]ГП2!X161+[1]ГП3!X161+[1]ГБ4!X161+[1]ГБ5!X161+[1]ГП6!X161</f>
        <v>39</v>
      </c>
      <c r="Y161" s="49">
        <f t="shared" si="56"/>
        <v>101.12009956440573</v>
      </c>
      <c r="Z161" s="48">
        <f>[1]Барг!Z161+[1]Баунт!Z161+[1]Бичур!Z161+[1]Джид!Z161+[1]Еравн!Z161+[1]Заиграев!Z161+[1]Закаменск!Z161+[1]Иволг!Z161+[1]Кабанск!Z161+[1]Кижинг!Z161+[1]Курумкан!Z161+[1]Кяхта!Z161+[1]Муйский!Z161+[1]Мухоршибирь!Z161+[1]Окинский!Z161+[1]Прибайкальский!Z161+[1]Северобайк!Z161+[1]Селенгинский!Z161+[1]Тарбагат!Z161+[1]Тунк!Z161+[1]Хоринск!Z161+[1]ГП1!Z161+[1]ГП2!Z161+[1]ГП3!Z161+[1]ГБ4!Z161+[1]ГБ5!Z161+[1]ГП6!Z161</f>
        <v>11</v>
      </c>
      <c r="AA161" s="50">
        <v>719149</v>
      </c>
      <c r="AB161" s="50">
        <v>1664</v>
      </c>
      <c r="AC161" s="52">
        <f t="shared" si="65"/>
        <v>231.38459484752116</v>
      </c>
      <c r="AD161" s="50">
        <v>307</v>
      </c>
      <c r="AE161" s="52">
        <f t="shared" si="66"/>
        <v>42.689345323430885</v>
      </c>
      <c r="AF161" s="50">
        <v>417</v>
      </c>
      <c r="AG161" s="50">
        <v>717518</v>
      </c>
      <c r="AH161" s="50">
        <f>[1]Барг!AH161+[1]Баунт!AH161+[1]Бичур!AH161+[1]Джид!AH161+[1]Еравн!AH161+[1]Заиграев!AH161+[1]Закаменск!AH161+[1]Иволг!AH161+[1]Кабанск!AH161+[1]Кижинг!AH161+[1]Курумкан!AH161+[1]Кяхта!AH161+[1]Муйский!AH161+[1]Мухоршибирь!AH161+[1]Окинский!AH161+[1]Прибайкальский!AH161+[1]Северобайк!AH161+[1]Селенгинский!AH161+[1]Тарбагат!AH161+[1]Тунк!AH161+[1]Хоринск!AH161+[1]ГП1!AH161+[1]ГП2!AH161+[1]ГП3!AH161+[1]ГБ4!AH161+[1]ГБ5!AH161+[1]ГП6!AH161</f>
        <v>1978</v>
      </c>
      <c r="AI161" s="52">
        <f t="shared" si="67"/>
        <v>275.67252668225746</v>
      </c>
      <c r="AJ161" s="50">
        <f>[1]Барг!AJ161+[1]Баунт!AJ161+[1]Бичур!AJ161+[1]Джид!AJ161+[1]Еравн!AJ161+[1]Заиграев!AJ161+[1]Закаменск!AJ161+[1]Иволг!AJ161+[1]Кабанск!AJ161+[1]Кижинг!AJ161+[1]Курумкан!AJ161+[1]Кяхта!AJ161+[1]Муйский!AJ161+[1]Мухоршибирь!AJ161+[1]Окинский!AJ161+[1]Прибайкальский!AJ161+[1]Северобайк!AJ161+[1]Селенгинский!AJ161+[1]Тарбагат!AJ161+[1]Тунк!AJ161+[1]Хоринск!AJ161+[1]ГП1!AJ161+[1]ГП2!AJ161+[1]ГП3!AJ161+[1]ГБ4!AJ161+[1]ГБ5!AJ161+[1]ГП6!AJ161</f>
        <v>494</v>
      </c>
      <c r="AK161" s="52">
        <f t="shared" si="57"/>
        <v>68.848447007601209</v>
      </c>
      <c r="AL161" s="50">
        <f>[1]Барг!AL161+[1]Баунт!AL161+[1]Бичур!AL161+[1]Джид!AL161+[1]Еравн!AL161+[1]Заиграев!AL161+[1]Закаменск!AL161+[1]Иволг!AL161+[1]Кабанск!AL161+[1]Кижинг!AL161+[1]Курумкан!AL161+[1]Кяхта!AL161+[1]Муйский!AL161+[1]Мухоршибирь!AL161+[1]Окинский!AL161+[1]Прибайкальский!AL161+[1]Северобайк!AL161+[1]Селенгинский!AL161+[1]Тарбагат!AL161+[1]Тунк!AL161+[1]Хоринск!AL161+[1]ГП1!AL161+[1]ГП2!AL161+[1]ГП3!AL161+[1]ГБ4!AL161+[1]ГБ5!AL161+[1]ГП6!AL161</f>
        <v>476</v>
      </c>
      <c r="AM161" s="97">
        <f t="shared" si="68"/>
        <v>985431</v>
      </c>
      <c r="AN161" s="97">
        <f t="shared" si="68"/>
        <v>2125</v>
      </c>
      <c r="AO161" s="53">
        <f t="shared" si="69"/>
        <v>215.64168368967489</v>
      </c>
      <c r="AP161" s="98">
        <f t="shared" si="70"/>
        <v>637</v>
      </c>
      <c r="AQ161" s="53">
        <f t="shared" si="58"/>
        <v>64.641765887210781</v>
      </c>
      <c r="AR161" s="99">
        <f t="shared" si="71"/>
        <v>457</v>
      </c>
      <c r="AS161" s="41">
        <v>982629</v>
      </c>
      <c r="AT161" s="41">
        <f t="shared" si="71"/>
        <v>2327</v>
      </c>
      <c r="AU161" s="54">
        <f t="shared" si="72"/>
        <v>236.81369061975579</v>
      </c>
      <c r="AV161" s="41">
        <f t="shared" si="73"/>
        <v>768</v>
      </c>
      <c r="AW161" s="55">
        <f t="shared" si="74"/>
        <v>78.157677007293699</v>
      </c>
      <c r="AX161" s="41">
        <f t="shared" si="75"/>
        <v>509</v>
      </c>
      <c r="AZ161" s="14" t="s">
        <v>609</v>
      </c>
      <c r="BA161" s="14">
        <v>45028</v>
      </c>
      <c r="BB161" s="14" t="s">
        <v>610</v>
      </c>
      <c r="BC161" s="14">
        <v>2327</v>
      </c>
      <c r="BD161" s="14">
        <v>768</v>
      </c>
      <c r="BE161" s="14">
        <v>509</v>
      </c>
      <c r="BF161" s="14"/>
      <c r="BG161" s="32">
        <f t="shared" si="52"/>
        <v>0</v>
      </c>
      <c r="BH161" s="32">
        <f t="shared" si="53"/>
        <v>0</v>
      </c>
      <c r="BI161" s="32">
        <f t="shared" si="54"/>
        <v>0</v>
      </c>
    </row>
    <row r="162" spans="1:61" ht="15" x14ac:dyDescent="0.25">
      <c r="A162" s="74" t="s">
        <v>611</v>
      </c>
      <c r="B162" s="74" t="s">
        <v>612</v>
      </c>
      <c r="C162" s="33">
        <v>228702</v>
      </c>
      <c r="D162" s="46"/>
      <c r="E162" s="47">
        <f t="shared" si="59"/>
        <v>0</v>
      </c>
      <c r="F162" s="46"/>
      <c r="G162" s="47">
        <f t="shared" si="60"/>
        <v>0</v>
      </c>
      <c r="H162" s="46"/>
      <c r="I162" s="19">
        <v>226543</v>
      </c>
      <c r="J162" s="46">
        <f>[1]Барг!J162+[1]Баунт!J162+[1]Бичур!J162+[1]Джид!J162+[1]Еравн!J162+[1]Заиграев!J162+[1]Закаменск!J162+[1]Иволг!J162+[1]Кабанск!J162+[1]Кижинг!J162+[1]Курумкан!J162+[1]Кяхта!J162+[1]Муйский!J162+[1]Мухоршибирь!J162+[1]Окинский!J162+[1]Прибайкальский!J162+[1]Северобайк!J162+[1]Селенгинский!J162+[1]Тарбагат!J162+[1]Тунк!J162+[1]Хоринск!J162+[1]ГП1!J162+[1]ГП2!J162+[1]ГП3!J162+[1]ГБ4!J162+[1]ГБ5!J162+[1]ГП6!J162</f>
        <v>0</v>
      </c>
      <c r="K162" s="73"/>
      <c r="L162" s="94">
        <f>[1]Барг!L162+[1]Баунт!L162+[1]Бичур!L162+[1]Джид!L162+[1]Еравн!L162+[1]Заиграев!L162+[1]Закаменск!L162+[1]Иволг!L162+[1]Кабанск!L162+[1]Кижинг!L162+[1]Курумкан!L162+[1]Кяхта!L162+[1]Муйский!L162+[1]Мухоршибирь!L162+[1]Окинский!L162+[1]Прибайкальский!L162+[1]Северобайк!L162+[1]Селенгинский!L162+[1]Тарбагат!L162+[1]Тунк!L162+[1]Хоринск!L162+[1]ГП1!L162+[1]ГП2!L162+[1]ГП3!L162+[1]ГБ4!L162+[1]ГБ5!L162+[1]ГП6!L162</f>
        <v>0</v>
      </c>
      <c r="M162" s="73"/>
      <c r="N162" s="95">
        <f>[1]Барг!N162+[1]Баунт!N162+[1]Бичур!N162+[1]Джид!N162+[1]Еравн!N162+[1]Заиграев!N162+[1]Закаменск!N162+[1]Иволг!N162+[1]Кабанск!N162+[1]Кижинг!N162+[1]Курумкан!N162+[1]Кяхта!N162+[1]Муйский!N162+[1]Мухоршибирь!N162+[1]Окинский!N162+[1]Прибайкальский!N162+[1]Северобайк!N162+[1]Селенгинский!N162+[1]Тарбагат!N162+[1]Тунк!N162+[1]Хоринск!N162+[1]ГП1!N162+[1]ГП2!N162+[1]ГП3!N162+[1]ГБ4!N162+[1]ГБ5!N162+[1]ГП6!N162</f>
        <v>0</v>
      </c>
      <c r="O162" s="48">
        <v>37580</v>
      </c>
      <c r="P162" s="48"/>
      <c r="Q162" s="49">
        <f t="shared" si="62"/>
        <v>0</v>
      </c>
      <c r="R162" s="48"/>
      <c r="S162" s="49">
        <f t="shared" si="63"/>
        <v>0</v>
      </c>
      <c r="T162" s="48"/>
      <c r="U162" s="96">
        <v>38568</v>
      </c>
      <c r="V162" s="96">
        <f>[1]Барг!V162+[1]Баунт!V162+[1]Бичур!V162+[1]Джид!V162+[1]Еравн!V162+[1]Заиграев!V162+[1]Закаменск!V162+[1]Иволг!V162+[1]Кабанск!V162+[1]Кижинг!V162+[1]Курумкан!V162+[1]Кяхта!V162+[1]Муйский!V162+[1]Мухоршибирь!V162+[1]Окинский!V162+[1]Прибайкальский!V162+[1]Северобайк!V162+[1]Селенгинский!V162+[1]Тарбагат!V162+[1]Тунк!V162+[1]Хоринск!V162+[1]ГП1!V162+[1]ГП2!V162+[1]ГП3!V162+[1]ГБ4!V162+[1]ГБ5!V162+[1]ГП6!V162</f>
        <v>0</v>
      </c>
      <c r="W162" s="49"/>
      <c r="X162" s="48">
        <f>[1]Барг!X162+[1]Баунт!X162+[1]Бичур!X162+[1]Джид!X162+[1]Еравн!X162+[1]Заиграев!X162+[1]Закаменск!X162+[1]Иволг!X162+[1]Кабанск!X162+[1]Кижинг!X162+[1]Курумкан!X162+[1]Кяхта!X162+[1]Муйский!X162+[1]Мухоршибирь!X162+[1]Окинский!X162+[1]Прибайкальский!X162+[1]Северобайк!X162+[1]Селенгинский!X162+[1]Тарбагат!X162+[1]Тунк!X162+[1]Хоринск!X162+[1]ГП1!X162+[1]ГП2!X162+[1]ГП3!X162+[1]ГБ4!X162+[1]ГБ5!X162+[1]ГП6!X162</f>
        <v>0</v>
      </c>
      <c r="Y162" s="49"/>
      <c r="Z162" s="48">
        <f>[1]Барг!Z162+[1]Баунт!Z162+[1]Бичур!Z162+[1]Джид!Z162+[1]Еравн!Z162+[1]Заиграев!Z162+[1]Закаменск!Z162+[1]Иволг!Z162+[1]Кабанск!Z162+[1]Кижинг!Z162+[1]Курумкан!Z162+[1]Кяхта!Z162+[1]Муйский!Z162+[1]Мухоршибирь!Z162+[1]Окинский!Z162+[1]Прибайкальский!Z162+[1]Северобайк!Z162+[1]Селенгинский!Z162+[1]Тарбагат!Z162+[1]Тунк!Z162+[1]Хоринск!Z162+[1]ГП1!Z162+[1]ГП2!Z162+[1]ГП3!Z162+[1]ГБ4!Z162+[1]ГБ5!Z162+[1]ГП6!Z162</f>
        <v>0</v>
      </c>
      <c r="AA162" s="50">
        <v>719149</v>
      </c>
      <c r="AB162" s="50">
        <v>35</v>
      </c>
      <c r="AC162" s="52">
        <f t="shared" si="65"/>
        <v>4.8668634733553127</v>
      </c>
      <c r="AD162" s="50">
        <v>4</v>
      </c>
      <c r="AE162" s="52">
        <f t="shared" si="66"/>
        <v>0.55621296838346435</v>
      </c>
      <c r="AF162" s="50">
        <v>28</v>
      </c>
      <c r="AG162" s="50">
        <v>717518</v>
      </c>
      <c r="AH162" s="50">
        <f>[1]Барг!AH162+[1]Баунт!AH162+[1]Бичур!AH162+[1]Джид!AH162+[1]Еравн!AH162+[1]Заиграев!AH162+[1]Закаменск!AH162+[1]Иволг!AH162+[1]Кабанск!AH162+[1]Кижинг!AH162+[1]Курумкан!AH162+[1]Кяхта!AH162+[1]Муйский!AH162+[1]Мухоршибирь!AH162+[1]Окинский!AH162+[1]Прибайкальский!AH162+[1]Северобайк!AH162+[1]Селенгинский!AH162+[1]Тарбагат!AH162+[1]Тунк!AH162+[1]Хоринск!AH162+[1]ГП1!AH162+[1]ГП2!AH162+[1]ГП3!AH162+[1]ГБ4!AH162+[1]ГБ5!AH162+[1]ГП6!AH162</f>
        <v>72</v>
      </c>
      <c r="AI162" s="52"/>
      <c r="AJ162" s="50">
        <f>[1]Барг!AJ162+[1]Баунт!AJ162+[1]Бичур!AJ162+[1]Джид!AJ162+[1]Еравн!AJ162+[1]Заиграев!AJ162+[1]Закаменск!AJ162+[1]Иволг!AJ162+[1]Кабанск!AJ162+[1]Кижинг!AJ162+[1]Курумкан!AJ162+[1]Кяхта!AJ162+[1]Муйский!AJ162+[1]Мухоршибирь!AJ162+[1]Окинский!AJ162+[1]Прибайкальский!AJ162+[1]Северобайк!AJ162+[1]Селенгинский!AJ162+[1]Тарбагат!AJ162+[1]Тунк!AJ162+[1]Хоринск!AJ162+[1]ГП1!AJ162+[1]ГП2!AJ162+[1]ГП3!AJ162+[1]ГБ4!AJ162+[1]ГБ5!AJ162+[1]ГП6!AJ162</f>
        <v>11</v>
      </c>
      <c r="AK162" s="52"/>
      <c r="AL162" s="50">
        <f>[1]Барг!AL162+[1]Баунт!AL162+[1]Бичур!AL162+[1]Джид!AL162+[1]Еравн!AL162+[1]Заиграев!AL162+[1]Закаменск!AL162+[1]Иволг!AL162+[1]Кабанск!AL162+[1]Кижинг!AL162+[1]Курумкан!AL162+[1]Кяхта!AL162+[1]Муйский!AL162+[1]Мухоршибирь!AL162+[1]Окинский!AL162+[1]Прибайкальский!AL162+[1]Северобайк!AL162+[1]Селенгинский!AL162+[1]Тарбагат!AL162+[1]Тунк!AL162+[1]Хоринск!AL162+[1]ГП1!AL162+[1]ГП2!AL162+[1]ГП3!AL162+[1]ГБ4!AL162+[1]ГБ5!AL162+[1]ГП6!AL162</f>
        <v>60</v>
      </c>
      <c r="AM162" s="97">
        <f t="shared" si="68"/>
        <v>985431</v>
      </c>
      <c r="AN162" s="97">
        <f t="shared" si="68"/>
        <v>35</v>
      </c>
      <c r="AO162" s="53"/>
      <c r="AP162" s="98">
        <f t="shared" si="70"/>
        <v>4</v>
      </c>
      <c r="AQ162" s="53"/>
      <c r="AR162" s="99">
        <f t="shared" si="71"/>
        <v>28</v>
      </c>
      <c r="AS162" s="41">
        <v>982629</v>
      </c>
      <c r="AT162" s="41">
        <f t="shared" si="71"/>
        <v>72</v>
      </c>
      <c r="AU162" s="54">
        <f t="shared" si="72"/>
        <v>7.3272822194337843</v>
      </c>
      <c r="AV162" s="41">
        <f t="shared" si="73"/>
        <v>11</v>
      </c>
      <c r="AW162" s="55">
        <f t="shared" si="74"/>
        <v>1.1194458946357171</v>
      </c>
      <c r="AX162" s="41">
        <f t="shared" si="75"/>
        <v>60</v>
      </c>
      <c r="AZ162" s="14" t="s">
        <v>613</v>
      </c>
      <c r="BA162" s="14"/>
      <c r="BB162" s="14"/>
      <c r="BC162" s="14">
        <v>72</v>
      </c>
      <c r="BD162" s="14">
        <v>11</v>
      </c>
      <c r="BE162" s="14">
        <v>60</v>
      </c>
      <c r="BF162" s="14"/>
      <c r="BG162" s="32">
        <f t="shared" si="52"/>
        <v>0</v>
      </c>
      <c r="BH162" s="32">
        <f t="shared" si="53"/>
        <v>0</v>
      </c>
      <c r="BI162" s="32">
        <f t="shared" si="54"/>
        <v>0</v>
      </c>
    </row>
    <row r="163" spans="1:61" ht="15" x14ac:dyDescent="0.25">
      <c r="A163" s="74" t="s">
        <v>614</v>
      </c>
      <c r="B163" s="74" t="s">
        <v>615</v>
      </c>
      <c r="C163" s="33">
        <v>228702</v>
      </c>
      <c r="D163" s="46"/>
      <c r="E163" s="47">
        <f t="shared" si="59"/>
        <v>0</v>
      </c>
      <c r="F163" s="46"/>
      <c r="G163" s="47">
        <f t="shared" si="60"/>
        <v>0</v>
      </c>
      <c r="H163" s="46"/>
      <c r="I163" s="19">
        <v>226543</v>
      </c>
      <c r="J163" s="46">
        <f>[1]Барг!J163+[1]Баунт!J163+[1]Бичур!J163+[1]Джид!J163+[1]Еравн!J163+[1]Заиграев!J163+[1]Закаменск!J163+[1]Иволг!J163+[1]Кабанск!J163+[1]Кижинг!J163+[1]Курумкан!J163+[1]Кяхта!J163+[1]Муйский!J163+[1]Мухоршибирь!J163+[1]Окинский!J163+[1]Прибайкальский!J163+[1]Северобайк!J163+[1]Селенгинский!J163+[1]Тарбагат!J163+[1]Тунк!J163+[1]Хоринск!J163+[1]ГП1!J163+[1]ГП2!J163+[1]ГП3!J163+[1]ГБ4!J163+[1]ГБ5!J163+[1]ГП6!J163</f>
        <v>0</v>
      </c>
      <c r="K163" s="73"/>
      <c r="L163" s="94">
        <f>[1]Барг!L163+[1]Баунт!L163+[1]Бичур!L163+[1]Джид!L163+[1]Еравн!L163+[1]Заиграев!L163+[1]Закаменск!L163+[1]Иволг!L163+[1]Кабанск!L163+[1]Кижинг!L163+[1]Курумкан!L163+[1]Кяхта!L163+[1]Муйский!L163+[1]Мухоршибирь!L163+[1]Окинский!L163+[1]Прибайкальский!L163+[1]Северобайк!L163+[1]Селенгинский!L163+[1]Тарбагат!L163+[1]Тунк!L163+[1]Хоринск!L163+[1]ГП1!L163+[1]ГП2!L163+[1]ГП3!L163+[1]ГБ4!L163+[1]ГБ5!L163+[1]ГП6!L163</f>
        <v>0</v>
      </c>
      <c r="M163" s="73"/>
      <c r="N163" s="95">
        <f>[1]Барг!N163+[1]Баунт!N163+[1]Бичур!N163+[1]Джид!N163+[1]Еравн!N163+[1]Заиграев!N163+[1]Закаменск!N163+[1]Иволг!N163+[1]Кабанск!N163+[1]Кижинг!N163+[1]Курумкан!N163+[1]Кяхта!N163+[1]Муйский!N163+[1]Мухоршибирь!N163+[1]Окинский!N163+[1]Прибайкальский!N163+[1]Северобайк!N163+[1]Селенгинский!N163+[1]Тарбагат!N163+[1]Тунк!N163+[1]Хоринск!N163+[1]ГП1!N163+[1]ГП2!N163+[1]ГП3!N163+[1]ГБ4!N163+[1]ГБ5!N163+[1]ГП6!N163</f>
        <v>0</v>
      </c>
      <c r="O163" s="48">
        <v>37580</v>
      </c>
      <c r="P163" s="48"/>
      <c r="Q163" s="49">
        <f t="shared" si="62"/>
        <v>0</v>
      </c>
      <c r="R163" s="48"/>
      <c r="S163" s="49">
        <f t="shared" si="63"/>
        <v>0</v>
      </c>
      <c r="T163" s="48"/>
      <c r="U163" s="96">
        <v>38568</v>
      </c>
      <c r="V163" s="96">
        <f>[1]Барг!V163+[1]Баунт!V163+[1]Бичур!V163+[1]Джид!V163+[1]Еравн!V163+[1]Заиграев!V163+[1]Закаменск!V163+[1]Иволг!V163+[1]Кабанск!V163+[1]Кижинг!V163+[1]Курумкан!V163+[1]Кяхта!V163+[1]Муйский!V163+[1]Мухоршибирь!V163+[1]Окинский!V163+[1]Прибайкальский!V163+[1]Северобайк!V163+[1]Селенгинский!V163+[1]Тарбагат!V163+[1]Тунк!V163+[1]Хоринск!V163+[1]ГП1!V163+[1]ГП2!V163+[1]ГП3!V163+[1]ГБ4!V163+[1]ГБ5!V163+[1]ГП6!V163</f>
        <v>0</v>
      </c>
      <c r="W163" s="49"/>
      <c r="X163" s="48">
        <f>[1]Барг!X163+[1]Баунт!X163+[1]Бичур!X163+[1]Джид!X163+[1]Еравн!X163+[1]Заиграев!X163+[1]Закаменск!X163+[1]Иволг!X163+[1]Кабанск!X163+[1]Кижинг!X163+[1]Курумкан!X163+[1]Кяхта!X163+[1]Муйский!X163+[1]Мухоршибирь!X163+[1]Окинский!X163+[1]Прибайкальский!X163+[1]Северобайк!X163+[1]Селенгинский!X163+[1]Тарбагат!X163+[1]Тунк!X163+[1]Хоринск!X163+[1]ГП1!X163+[1]ГП2!X163+[1]ГП3!X163+[1]ГБ4!X163+[1]ГБ5!X163+[1]ГП6!X163</f>
        <v>0</v>
      </c>
      <c r="Y163" s="49"/>
      <c r="Z163" s="48">
        <f>[1]Барг!Z163+[1]Баунт!Z163+[1]Бичур!Z163+[1]Джид!Z163+[1]Еравн!Z163+[1]Заиграев!Z163+[1]Закаменск!Z163+[1]Иволг!Z163+[1]Кабанск!Z163+[1]Кижинг!Z163+[1]Курумкан!Z163+[1]Кяхта!Z163+[1]Муйский!Z163+[1]Мухоршибирь!Z163+[1]Окинский!Z163+[1]Прибайкальский!Z163+[1]Северобайк!Z163+[1]Селенгинский!Z163+[1]Тарбагат!Z163+[1]Тунк!Z163+[1]Хоринск!Z163+[1]ГП1!Z163+[1]ГП2!Z163+[1]ГП3!Z163+[1]ГБ4!Z163+[1]ГБ5!Z163+[1]ГП6!Z163</f>
        <v>0</v>
      </c>
      <c r="AA163" s="50">
        <v>719149</v>
      </c>
      <c r="AB163" s="50">
        <v>94</v>
      </c>
      <c r="AC163" s="52">
        <f t="shared" si="65"/>
        <v>13.07100475701141</v>
      </c>
      <c r="AD163" s="50">
        <v>24</v>
      </c>
      <c r="AE163" s="52">
        <f t="shared" si="66"/>
        <v>3.3372778103007859</v>
      </c>
      <c r="AF163" s="50">
        <v>41</v>
      </c>
      <c r="AG163" s="50">
        <v>717518</v>
      </c>
      <c r="AH163" s="50">
        <f>[1]Барг!AH163+[1]Баунт!AH163+[1]Бичур!AH163+[1]Джид!AH163+[1]Еравн!AH163+[1]Заиграев!AH163+[1]Закаменск!AH163+[1]Иволг!AH163+[1]Кабанск!AH163+[1]Кижинг!AH163+[1]Курумкан!AH163+[1]Кяхта!AH163+[1]Муйский!AH163+[1]Мухоршибирь!AH163+[1]Окинский!AH163+[1]Прибайкальский!AH163+[1]Северобайк!AH163+[1]Селенгинский!AH163+[1]Тарбагат!AH163+[1]Тунк!AH163+[1]Хоринск!AH163+[1]ГП1!AH163+[1]ГП2!AH163+[1]ГП3!AH163+[1]ГБ4!AH163+[1]ГБ5!AH163+[1]ГП6!AH163</f>
        <v>125</v>
      </c>
      <c r="AI163" s="52"/>
      <c r="AJ163" s="50">
        <f>[1]Барг!AJ163+[1]Баунт!AJ163+[1]Бичур!AJ163+[1]Джид!AJ163+[1]Еравн!AJ163+[1]Заиграев!AJ163+[1]Закаменск!AJ163+[1]Иволг!AJ163+[1]Кабанск!AJ163+[1]Кижинг!AJ163+[1]Курумкан!AJ163+[1]Кяхта!AJ163+[1]Муйский!AJ163+[1]Мухоршибирь!AJ163+[1]Окинский!AJ163+[1]Прибайкальский!AJ163+[1]Северобайк!AJ163+[1]Селенгинский!AJ163+[1]Тарбагат!AJ163+[1]Тунк!AJ163+[1]Хоринск!AJ163+[1]ГП1!AJ163+[1]ГП2!AJ163+[1]ГП3!AJ163+[1]ГБ4!AJ163+[1]ГБ5!AJ163+[1]ГП6!AJ163</f>
        <v>35</v>
      </c>
      <c r="AK163" s="52"/>
      <c r="AL163" s="50">
        <f>[1]Барг!AL163+[1]Баунт!AL163+[1]Бичур!AL163+[1]Джид!AL163+[1]Еравн!AL163+[1]Заиграев!AL163+[1]Закаменск!AL163+[1]Иволг!AL163+[1]Кабанск!AL163+[1]Кижинг!AL163+[1]Курумкан!AL163+[1]Кяхта!AL163+[1]Муйский!AL163+[1]Мухоршибирь!AL163+[1]Окинский!AL163+[1]Прибайкальский!AL163+[1]Северобайк!AL163+[1]Селенгинский!AL163+[1]Тарбагат!AL163+[1]Тунк!AL163+[1]Хоринск!AL163+[1]ГП1!AL163+[1]ГП2!AL163+[1]ГП3!AL163+[1]ГБ4!AL163+[1]ГБ5!AL163+[1]ГП6!AL163</f>
        <v>53</v>
      </c>
      <c r="AM163" s="97">
        <f t="shared" si="68"/>
        <v>985431</v>
      </c>
      <c r="AN163" s="97">
        <f t="shared" si="68"/>
        <v>94</v>
      </c>
      <c r="AO163" s="53"/>
      <c r="AP163" s="98">
        <f t="shared" si="70"/>
        <v>24</v>
      </c>
      <c r="AQ163" s="53"/>
      <c r="AR163" s="99">
        <f t="shared" si="71"/>
        <v>41</v>
      </c>
      <c r="AS163" s="41">
        <v>982629</v>
      </c>
      <c r="AT163" s="41">
        <f t="shared" si="71"/>
        <v>125</v>
      </c>
      <c r="AU163" s="54">
        <f t="shared" si="72"/>
        <v>12.720976075405874</v>
      </c>
      <c r="AV163" s="41">
        <f t="shared" si="73"/>
        <v>35</v>
      </c>
      <c r="AW163" s="55">
        <f t="shared" si="74"/>
        <v>3.5618733011136454</v>
      </c>
      <c r="AX163" s="41">
        <f t="shared" si="75"/>
        <v>53</v>
      </c>
      <c r="AZ163" s="14" t="s">
        <v>616</v>
      </c>
      <c r="BA163" s="14"/>
      <c r="BB163" s="14"/>
      <c r="BC163" s="14">
        <v>125</v>
      </c>
      <c r="BD163" s="14">
        <v>35</v>
      </c>
      <c r="BE163" s="14">
        <v>53</v>
      </c>
      <c r="BF163" s="14"/>
      <c r="BG163" s="32">
        <f t="shared" si="52"/>
        <v>0</v>
      </c>
      <c r="BH163" s="32">
        <f t="shared" si="53"/>
        <v>0</v>
      </c>
      <c r="BI163" s="32">
        <f t="shared" si="54"/>
        <v>0</v>
      </c>
    </row>
    <row r="164" spans="1:61" ht="15" x14ac:dyDescent="0.25">
      <c r="A164" s="14" t="s">
        <v>617</v>
      </c>
      <c r="B164" s="14" t="s">
        <v>618</v>
      </c>
      <c r="C164" s="33">
        <v>228702</v>
      </c>
      <c r="D164" s="46">
        <v>3374</v>
      </c>
      <c r="E164" s="47">
        <f t="shared" si="59"/>
        <v>1475.2822450175336</v>
      </c>
      <c r="F164" s="46">
        <v>1890</v>
      </c>
      <c r="G164" s="47">
        <f t="shared" si="60"/>
        <v>826.40291733347328</v>
      </c>
      <c r="H164" s="46">
        <v>238</v>
      </c>
      <c r="I164" s="19">
        <v>226543</v>
      </c>
      <c r="J164" s="46">
        <f>[1]Барг!J164+[1]Баунт!J164+[1]Бичур!J164+[1]Джид!J164+[1]Еравн!J164+[1]Заиграев!J164+[1]Закаменск!J164+[1]Иволг!J164+[1]Кабанск!J164+[1]Кижинг!J164+[1]Курумкан!J164+[1]Кяхта!J164+[1]Муйский!J164+[1]Мухоршибирь!J164+[1]Окинский!J164+[1]Прибайкальский!J164+[1]Северобайк!J164+[1]Селенгинский!J164+[1]Тарбагат!J164+[1]Тунк!J164+[1]Хоринск!J164+[1]ГП1!J164+[1]ГП2!J164+[1]ГП3!J164+[1]ГБ4!J164+[1]ГБ5!J164+[1]ГП6!J164</f>
        <v>3777</v>
      </c>
      <c r="K164" s="73">
        <f t="shared" si="61"/>
        <v>1667.2331522051002</v>
      </c>
      <c r="L164" s="94">
        <f>[1]Барг!L164+[1]Баунт!L164+[1]Бичур!L164+[1]Джид!L164+[1]Еравн!L164+[1]Заиграев!L164+[1]Закаменск!L164+[1]Иволг!L164+[1]Кабанск!L164+[1]Кижинг!L164+[1]Курумкан!L164+[1]Кяхта!L164+[1]Муйский!L164+[1]Мухоршибирь!L164+[1]Окинский!L164+[1]Прибайкальский!L164+[1]Северобайк!L164+[1]Селенгинский!L164+[1]Тарбагат!L164+[1]Тунк!L164+[1]Хоринск!L164+[1]ГП1!L164+[1]ГП2!L164+[1]ГП3!L164+[1]ГБ4!L164+[1]ГБ5!L164+[1]ГП6!L164</f>
        <v>1806</v>
      </c>
      <c r="M164" s="73">
        <f t="shared" si="55"/>
        <v>797.19964863182702</v>
      </c>
      <c r="N164" s="95">
        <f>[1]Барг!N164+[1]Баунт!N164+[1]Бичур!N164+[1]Джид!N164+[1]Еравн!N164+[1]Заиграев!N164+[1]Закаменск!N164+[1]Иволг!N164+[1]Кабанск!N164+[1]Кижинг!N164+[1]Курумкан!N164+[1]Кяхта!N164+[1]Муйский!N164+[1]Мухоршибирь!N164+[1]Окинский!N164+[1]Прибайкальский!N164+[1]Северобайк!N164+[1]Селенгинский!N164+[1]Тарбагат!N164+[1]Тунк!N164+[1]Хоринск!N164+[1]ГП1!N164+[1]ГП2!N164+[1]ГП3!N164+[1]ГБ4!N164+[1]ГБ5!N164+[1]ГП6!N164</f>
        <v>266</v>
      </c>
      <c r="O164" s="48">
        <v>37580</v>
      </c>
      <c r="P164" s="48">
        <v>296</v>
      </c>
      <c r="Q164" s="49">
        <f t="shared" si="62"/>
        <v>787.65300691857362</v>
      </c>
      <c r="R164" s="48">
        <v>190</v>
      </c>
      <c r="S164" s="49">
        <f t="shared" si="63"/>
        <v>505.58807876530068</v>
      </c>
      <c r="T164" s="48">
        <v>29</v>
      </c>
      <c r="U164" s="96">
        <v>38568</v>
      </c>
      <c r="V164" s="96">
        <f>[1]Барг!V164+[1]Баунт!V164+[1]Бичур!V164+[1]Джид!V164+[1]Еравн!V164+[1]Заиграев!V164+[1]Закаменск!V164+[1]Иволг!V164+[1]Кабанск!V164+[1]Кижинг!V164+[1]Курумкан!V164+[1]Кяхта!V164+[1]Муйский!V164+[1]Мухоршибирь!V164+[1]Окинский!V164+[1]Прибайкальский!V164+[1]Северобайк!V164+[1]Селенгинский!V164+[1]Тарбагат!V164+[1]Тунк!V164+[1]Хоринск!V164+[1]ГП1!V164+[1]ГП2!V164+[1]ГП3!V164+[1]ГБ4!V164+[1]ГБ5!V164+[1]ГП6!V164</f>
        <v>437</v>
      </c>
      <c r="W164" s="49">
        <f t="shared" ref="W164:W225" si="76">V164/U164*100000</f>
        <v>1133.0636797344948</v>
      </c>
      <c r="X164" s="48">
        <f>[1]Барг!X164+[1]Баунт!X164+[1]Бичур!X164+[1]Джид!X164+[1]Еравн!X164+[1]Заиграев!X164+[1]Закаменск!X164+[1]Иволг!X164+[1]Кабанск!X164+[1]Кижинг!X164+[1]Курумкан!X164+[1]Кяхта!X164+[1]Муйский!X164+[1]Мухоршибирь!X164+[1]Окинский!X164+[1]Прибайкальский!X164+[1]Северобайк!X164+[1]Селенгинский!X164+[1]Тарбагат!X164+[1]Тунк!X164+[1]Хоринск!X164+[1]ГП1!X164+[1]ГП2!X164+[1]ГП3!X164+[1]ГБ4!X164+[1]ГБ5!X164+[1]ГП6!X164</f>
        <v>163</v>
      </c>
      <c r="Y164" s="49">
        <f t="shared" ref="Y164:Y225" si="77">X164/U164*100000</f>
        <v>422.63015971790082</v>
      </c>
      <c r="Z164" s="48">
        <f>[1]Барг!Z164+[1]Баунт!Z164+[1]Бичур!Z164+[1]Джид!Z164+[1]Еравн!Z164+[1]Заиграев!Z164+[1]Закаменск!Z164+[1]Иволг!Z164+[1]Кабанск!Z164+[1]Кижинг!Z164+[1]Курумкан!Z164+[1]Кяхта!Z164+[1]Муйский!Z164+[1]Мухоршибирь!Z164+[1]Окинский!Z164+[1]Прибайкальский!Z164+[1]Северобайк!Z164+[1]Селенгинский!Z164+[1]Тарбагат!Z164+[1]Тунк!Z164+[1]Хоринск!Z164+[1]ГП1!Z164+[1]ГП2!Z164+[1]ГП3!Z164+[1]ГБ4!Z164+[1]ГБ5!Z164+[1]ГП6!Z164</f>
        <v>50</v>
      </c>
      <c r="AA164" s="50">
        <v>719149</v>
      </c>
      <c r="AB164" s="50">
        <v>3321</v>
      </c>
      <c r="AC164" s="52">
        <f t="shared" si="65"/>
        <v>461.79581700037124</v>
      </c>
      <c r="AD164" s="50">
        <v>1495</v>
      </c>
      <c r="AE164" s="52">
        <f t="shared" si="66"/>
        <v>207.88459693331981</v>
      </c>
      <c r="AF164" s="50">
        <v>146</v>
      </c>
      <c r="AG164" s="50">
        <v>717518</v>
      </c>
      <c r="AH164" s="50">
        <f>[1]Барг!AH164+[1]Баунт!AH164+[1]Бичур!AH164+[1]Джид!AH164+[1]Еравн!AH164+[1]Заиграев!AH164+[1]Закаменск!AH164+[1]Иволг!AH164+[1]Кабанск!AH164+[1]Кижинг!AH164+[1]Курумкан!AH164+[1]Кяхта!AH164+[1]Муйский!AH164+[1]Мухоршибирь!AH164+[1]Окинский!AH164+[1]Прибайкальский!AH164+[1]Северобайк!AH164+[1]Селенгинский!AH164+[1]Тарбагат!AH164+[1]Тунк!AH164+[1]Хоринск!AH164+[1]ГП1!AH164+[1]ГП2!AH164+[1]ГП3!AH164+[1]ГБ4!AH164+[1]ГБ5!AH164+[1]ГП6!AH164</f>
        <v>3551</v>
      </c>
      <c r="AI164" s="52">
        <f t="shared" si="67"/>
        <v>494.900476364356</v>
      </c>
      <c r="AJ164" s="50">
        <f>[1]Барг!AJ164+[1]Баунт!AJ164+[1]Бичур!AJ164+[1]Джид!AJ164+[1]Еравн!AJ164+[1]Заиграев!AJ164+[1]Закаменск!AJ164+[1]Иволг!AJ164+[1]Кабанск!AJ164+[1]Кижинг!AJ164+[1]Курумкан!AJ164+[1]Кяхта!AJ164+[1]Муйский!AJ164+[1]Мухоршибирь!AJ164+[1]Окинский!AJ164+[1]Прибайкальский!AJ164+[1]Северобайк!AJ164+[1]Селенгинский!AJ164+[1]Тарбагат!AJ164+[1]Тунк!AJ164+[1]Хоринск!AJ164+[1]ГП1!AJ164+[1]ГП2!AJ164+[1]ГП3!AJ164+[1]ГБ4!AJ164+[1]ГБ5!AJ164+[1]ГП6!AJ164</f>
        <v>1202</v>
      </c>
      <c r="AK164" s="52">
        <f t="shared" si="57"/>
        <v>167.52192976343451</v>
      </c>
      <c r="AL164" s="50">
        <f>[1]Барг!AL164+[1]Баунт!AL164+[1]Бичур!AL164+[1]Джид!AL164+[1]Еравн!AL164+[1]Заиграев!AL164+[1]Закаменск!AL164+[1]Иволг!AL164+[1]Кабанск!AL164+[1]Кижинг!AL164+[1]Курумкан!AL164+[1]Кяхта!AL164+[1]Муйский!AL164+[1]Мухоршибирь!AL164+[1]Окинский!AL164+[1]Прибайкальский!AL164+[1]Северобайк!AL164+[1]Селенгинский!AL164+[1]Тарбагат!AL164+[1]Тунк!AL164+[1]Хоринск!AL164+[1]ГП1!AL164+[1]ГП2!AL164+[1]ГП3!AL164+[1]ГБ4!AL164+[1]ГБ5!AL164+[1]ГП6!AL164</f>
        <v>238</v>
      </c>
      <c r="AM164" s="97">
        <f t="shared" si="68"/>
        <v>985431</v>
      </c>
      <c r="AN164" s="97">
        <f t="shared" si="68"/>
        <v>6991</v>
      </c>
      <c r="AO164" s="53">
        <f t="shared" si="69"/>
        <v>709.43576972918447</v>
      </c>
      <c r="AP164" s="98">
        <f t="shared" si="70"/>
        <v>3575</v>
      </c>
      <c r="AQ164" s="53">
        <f t="shared" si="58"/>
        <v>362.78542079557064</v>
      </c>
      <c r="AR164" s="99">
        <f t="shared" si="71"/>
        <v>413</v>
      </c>
      <c r="AS164" s="41">
        <v>982629</v>
      </c>
      <c r="AT164" s="41">
        <f t="shared" si="71"/>
        <v>7765</v>
      </c>
      <c r="AU164" s="54">
        <f t="shared" si="72"/>
        <v>790.22703380421297</v>
      </c>
      <c r="AV164" s="41">
        <f t="shared" si="73"/>
        <v>3171</v>
      </c>
      <c r="AW164" s="55">
        <f t="shared" si="74"/>
        <v>322.70572108089624</v>
      </c>
      <c r="AX164" s="41">
        <f t="shared" si="75"/>
        <v>554</v>
      </c>
      <c r="AZ164" s="14" t="s">
        <v>618</v>
      </c>
      <c r="BA164" s="14">
        <v>45058</v>
      </c>
      <c r="BB164" s="14" t="s">
        <v>619</v>
      </c>
      <c r="BC164" s="14">
        <v>7765</v>
      </c>
      <c r="BD164" s="14">
        <v>3171</v>
      </c>
      <c r="BE164" s="14">
        <v>554</v>
      </c>
      <c r="BF164" s="14"/>
      <c r="BG164" s="32">
        <f t="shared" si="52"/>
        <v>0</v>
      </c>
      <c r="BH164" s="32">
        <f t="shared" si="53"/>
        <v>0</v>
      </c>
      <c r="BI164" s="32">
        <f t="shared" si="54"/>
        <v>0</v>
      </c>
    </row>
    <row r="165" spans="1:61" ht="15" x14ac:dyDescent="0.25">
      <c r="A165" s="14" t="s">
        <v>620</v>
      </c>
      <c r="B165" s="14" t="s">
        <v>621</v>
      </c>
      <c r="C165" s="33">
        <v>228702</v>
      </c>
      <c r="D165" s="46">
        <v>0</v>
      </c>
      <c r="E165" s="47">
        <f t="shared" si="59"/>
        <v>0</v>
      </c>
      <c r="F165" s="46">
        <v>0</v>
      </c>
      <c r="G165" s="47">
        <f t="shared" si="60"/>
        <v>0</v>
      </c>
      <c r="H165" s="46">
        <v>0</v>
      </c>
      <c r="I165" s="19">
        <v>226543</v>
      </c>
      <c r="J165" s="46">
        <f>[1]Барг!J165+[1]Баунт!J165+[1]Бичур!J165+[1]Джид!J165+[1]Еравн!J165+[1]Заиграев!J165+[1]Закаменск!J165+[1]Иволг!J165+[1]Кабанск!J165+[1]Кижинг!J165+[1]Курумкан!J165+[1]Кяхта!J165+[1]Муйский!J165+[1]Мухоршибирь!J165+[1]Окинский!J165+[1]Прибайкальский!J165+[1]Северобайк!J165+[1]Селенгинский!J165+[1]Тарбагат!J165+[1]Тунк!J165+[1]Хоринск!J165+[1]ГП1!J165+[1]ГП2!J165+[1]ГП3!J165+[1]ГБ4!J165+[1]ГБ5!J165+[1]ГП6!J165</f>
        <v>3</v>
      </c>
      <c r="K165" s="73">
        <f t="shared" si="61"/>
        <v>1.3242519080262909</v>
      </c>
      <c r="L165" s="94">
        <f>[1]Барг!L165+[1]Баунт!L165+[1]Бичур!L165+[1]Джид!L165+[1]Еравн!L165+[1]Заиграев!L165+[1]Закаменск!L165+[1]Иволг!L165+[1]Кабанск!L165+[1]Кижинг!L165+[1]Курумкан!L165+[1]Кяхта!L165+[1]Муйский!L165+[1]Мухоршибирь!L165+[1]Окинский!L165+[1]Прибайкальский!L165+[1]Северобайк!L165+[1]Селенгинский!L165+[1]Тарбагат!L165+[1]Тунк!L165+[1]Хоринск!L165+[1]ГП1!L165+[1]ГП2!L165+[1]ГП3!L165+[1]ГБ4!L165+[1]ГБ5!L165+[1]ГП6!L165</f>
        <v>2</v>
      </c>
      <c r="M165" s="73">
        <f t="shared" si="55"/>
        <v>0.88283460535086056</v>
      </c>
      <c r="N165" s="95">
        <f>[1]Барг!N165+[1]Баунт!N165+[1]Бичур!N165+[1]Джид!N165+[1]Еравн!N165+[1]Заиграев!N165+[1]Закаменск!N165+[1]Иволг!N165+[1]Кабанск!N165+[1]Кижинг!N165+[1]Курумкан!N165+[1]Кяхта!N165+[1]Муйский!N165+[1]Мухоршибирь!N165+[1]Окинский!N165+[1]Прибайкальский!N165+[1]Северобайк!N165+[1]Селенгинский!N165+[1]Тарбагат!N165+[1]Тунк!N165+[1]Хоринск!N165+[1]ГП1!N165+[1]ГП2!N165+[1]ГП3!N165+[1]ГБ4!N165+[1]ГБ5!N165+[1]ГП6!N165</f>
        <v>3</v>
      </c>
      <c r="O165" s="48">
        <v>37580</v>
      </c>
      <c r="P165" s="48">
        <v>0</v>
      </c>
      <c r="Q165" s="49">
        <f t="shared" si="62"/>
        <v>0</v>
      </c>
      <c r="R165" s="48">
        <v>0</v>
      </c>
      <c r="S165" s="49">
        <f t="shared" si="63"/>
        <v>0</v>
      </c>
      <c r="T165" s="48">
        <v>0</v>
      </c>
      <c r="U165" s="96">
        <v>38568</v>
      </c>
      <c r="V165" s="96">
        <f>[1]Барг!V165+[1]Баунт!V165+[1]Бичур!V165+[1]Джид!V165+[1]Еравн!V165+[1]Заиграев!V165+[1]Закаменск!V165+[1]Иволг!V165+[1]Кабанск!V165+[1]Кижинг!V165+[1]Курумкан!V165+[1]Кяхта!V165+[1]Муйский!V165+[1]Мухоршибирь!V165+[1]Окинский!V165+[1]Прибайкальский!V165+[1]Северобайк!V165+[1]Селенгинский!V165+[1]Тарбагат!V165+[1]Тунк!V165+[1]Хоринск!V165+[1]ГП1!V165+[1]ГП2!V165+[1]ГП3!V165+[1]ГБ4!V165+[1]ГБ5!V165+[1]ГП6!V165</f>
        <v>1</v>
      </c>
      <c r="W165" s="49">
        <f t="shared" si="76"/>
        <v>2.592823065753993</v>
      </c>
      <c r="X165" s="48">
        <f>[1]Барг!X165+[1]Баунт!X165+[1]Бичур!X165+[1]Джид!X165+[1]Еравн!X165+[1]Заиграев!X165+[1]Закаменск!X165+[1]Иволг!X165+[1]Кабанск!X165+[1]Кижинг!X165+[1]Курумкан!X165+[1]Кяхта!X165+[1]Муйский!X165+[1]Мухоршибирь!X165+[1]Окинский!X165+[1]Прибайкальский!X165+[1]Северобайк!X165+[1]Селенгинский!X165+[1]Тарбагат!X165+[1]Тунк!X165+[1]Хоринск!X165+[1]ГП1!X165+[1]ГП2!X165+[1]ГП3!X165+[1]ГБ4!X165+[1]ГБ5!X165+[1]ГП6!X165</f>
        <v>0</v>
      </c>
      <c r="Y165" s="49">
        <f t="shared" si="77"/>
        <v>0</v>
      </c>
      <c r="Z165" s="48">
        <f>[1]Барг!Z165+[1]Баунт!Z165+[1]Бичур!Z165+[1]Джид!Z165+[1]Еравн!Z165+[1]Заиграев!Z165+[1]Закаменск!Z165+[1]Иволг!Z165+[1]Кабанск!Z165+[1]Кижинг!Z165+[1]Курумкан!Z165+[1]Кяхта!Z165+[1]Муйский!Z165+[1]Мухоршибирь!Z165+[1]Окинский!Z165+[1]Прибайкальский!Z165+[1]Северобайк!Z165+[1]Селенгинский!Z165+[1]Тарбагат!Z165+[1]Тунк!Z165+[1]Хоринск!Z165+[1]ГП1!Z165+[1]ГП2!Z165+[1]ГП3!Z165+[1]ГБ4!Z165+[1]ГБ5!Z165+[1]ГП6!Z165</f>
        <v>0</v>
      </c>
      <c r="AA165" s="50">
        <v>719149</v>
      </c>
      <c r="AB165" s="50">
        <v>0</v>
      </c>
      <c r="AC165" s="52">
        <f t="shared" si="65"/>
        <v>0</v>
      </c>
      <c r="AD165" s="50">
        <v>0</v>
      </c>
      <c r="AE165" s="52">
        <f t="shared" si="66"/>
        <v>0</v>
      </c>
      <c r="AF165" s="50">
        <v>0</v>
      </c>
      <c r="AG165" s="50">
        <v>717518</v>
      </c>
      <c r="AH165" s="50">
        <f>[1]Барг!AH165+[1]Баунт!AH165+[1]Бичур!AH165+[1]Джид!AH165+[1]Еравн!AH165+[1]Заиграев!AH165+[1]Закаменск!AH165+[1]Иволг!AH165+[1]Кабанск!AH165+[1]Кижинг!AH165+[1]Курумкан!AH165+[1]Кяхта!AH165+[1]Муйский!AH165+[1]Мухоршибирь!AH165+[1]Окинский!AH165+[1]Прибайкальский!AH165+[1]Северобайк!AH165+[1]Селенгинский!AH165+[1]Тарбагат!AH165+[1]Тунк!AH165+[1]Хоринск!AH165+[1]ГП1!AH165+[1]ГП2!AH165+[1]ГП3!AH165+[1]ГБ4!AH165+[1]ГБ5!AH165+[1]ГП6!AH165</f>
        <v>65</v>
      </c>
      <c r="AI165" s="52">
        <f t="shared" si="67"/>
        <v>9.0590061852106842</v>
      </c>
      <c r="AJ165" s="50">
        <f>[1]Барг!AJ165+[1]Баунт!AJ165+[1]Бичур!AJ165+[1]Джид!AJ165+[1]Еравн!AJ165+[1]Заиграев!AJ165+[1]Закаменск!AJ165+[1]Иволг!AJ165+[1]Кабанск!AJ165+[1]Кижинг!AJ165+[1]Курумкан!AJ165+[1]Кяхта!AJ165+[1]Муйский!AJ165+[1]Мухоршибирь!AJ165+[1]Окинский!AJ165+[1]Прибайкальский!AJ165+[1]Северобайк!AJ165+[1]Селенгинский!AJ165+[1]Тарбагат!AJ165+[1]Тунк!AJ165+[1]Хоринск!AJ165+[1]ГП1!AJ165+[1]ГП2!AJ165+[1]ГП3!AJ165+[1]ГБ4!AJ165+[1]ГБ5!AJ165+[1]ГП6!AJ165</f>
        <v>11</v>
      </c>
      <c r="AK165" s="52">
        <f t="shared" si="57"/>
        <v>1.5330625851895006</v>
      </c>
      <c r="AL165" s="50">
        <f>[1]Барг!AL165+[1]Баунт!AL165+[1]Бичур!AL165+[1]Джид!AL165+[1]Еравн!AL165+[1]Заиграев!AL165+[1]Закаменск!AL165+[1]Иволг!AL165+[1]Кабанск!AL165+[1]Кижинг!AL165+[1]Курумкан!AL165+[1]Кяхта!AL165+[1]Муйский!AL165+[1]Мухоршибирь!AL165+[1]Окинский!AL165+[1]Прибайкальский!AL165+[1]Северобайк!AL165+[1]Селенгинский!AL165+[1]Тарбагат!AL165+[1]Тунк!AL165+[1]Хоринск!AL165+[1]ГП1!AL165+[1]ГП2!AL165+[1]ГП3!AL165+[1]ГБ4!AL165+[1]ГБ5!AL165+[1]ГП6!AL165</f>
        <v>49</v>
      </c>
      <c r="AM165" s="97">
        <f t="shared" si="68"/>
        <v>985431</v>
      </c>
      <c r="AN165" s="97">
        <f t="shared" si="68"/>
        <v>0</v>
      </c>
      <c r="AO165" s="53">
        <f t="shared" si="69"/>
        <v>0</v>
      </c>
      <c r="AP165" s="98">
        <f t="shared" si="70"/>
        <v>0</v>
      </c>
      <c r="AQ165" s="53">
        <f t="shared" si="58"/>
        <v>0</v>
      </c>
      <c r="AR165" s="99">
        <f t="shared" si="71"/>
        <v>0</v>
      </c>
      <c r="AS165" s="41">
        <v>982629</v>
      </c>
      <c r="AT165" s="41">
        <f t="shared" si="71"/>
        <v>69</v>
      </c>
      <c r="AU165" s="54">
        <f t="shared" si="72"/>
        <v>7.0219787936240436</v>
      </c>
      <c r="AV165" s="41">
        <f t="shared" si="73"/>
        <v>13</v>
      </c>
      <c r="AW165" s="55">
        <f t="shared" si="74"/>
        <v>1.322981511842211</v>
      </c>
      <c r="AX165" s="41">
        <f t="shared" si="75"/>
        <v>52</v>
      </c>
      <c r="AZ165" s="32" t="s">
        <v>622</v>
      </c>
      <c r="BA165" s="32">
        <v>37023</v>
      </c>
      <c r="BB165" s="32" t="s">
        <v>623</v>
      </c>
      <c r="BC165" s="32">
        <v>69</v>
      </c>
      <c r="BD165" s="32">
        <v>13</v>
      </c>
      <c r="BE165" s="32">
        <v>52</v>
      </c>
      <c r="BF165" s="14"/>
      <c r="BG165" s="32">
        <f t="shared" si="52"/>
        <v>0</v>
      </c>
      <c r="BH165" s="32">
        <f t="shared" si="53"/>
        <v>0</v>
      </c>
      <c r="BI165" s="32">
        <f t="shared" si="54"/>
        <v>0</v>
      </c>
    </row>
    <row r="166" spans="1:61" ht="15" x14ac:dyDescent="0.25">
      <c r="A166" s="14" t="s">
        <v>624</v>
      </c>
      <c r="B166" s="14" t="s">
        <v>625</v>
      </c>
      <c r="C166" s="33">
        <v>228702</v>
      </c>
      <c r="D166" s="46">
        <v>0</v>
      </c>
      <c r="E166" s="47">
        <f t="shared" si="59"/>
        <v>0</v>
      </c>
      <c r="F166" s="46">
        <v>0</v>
      </c>
      <c r="G166" s="47">
        <f t="shared" si="60"/>
        <v>0</v>
      </c>
      <c r="H166" s="46">
        <v>0</v>
      </c>
      <c r="I166" s="19">
        <v>226543</v>
      </c>
      <c r="J166" s="46">
        <f>[1]Барг!J166+[1]Баунт!J166+[1]Бичур!J166+[1]Джид!J166+[1]Еравн!J166+[1]Заиграев!J166+[1]Закаменск!J166+[1]Иволг!J166+[1]Кабанск!J166+[1]Кижинг!J166+[1]Курумкан!J166+[1]Кяхта!J166+[1]Муйский!J166+[1]Мухоршибирь!J166+[1]Окинский!J166+[1]Прибайкальский!J166+[1]Северобайк!J166+[1]Селенгинский!J166+[1]Тарбагат!J166+[1]Тунк!J166+[1]Хоринск!J166+[1]ГП1!J166+[1]ГП2!J166+[1]ГП3!J166+[1]ГБ4!J166+[1]ГБ5!J166+[1]ГП6!J166</f>
        <v>2</v>
      </c>
      <c r="K166" s="73">
        <f t="shared" si="61"/>
        <v>0.88283460535086056</v>
      </c>
      <c r="L166" s="94">
        <f>[1]Барг!L166+[1]Баунт!L166+[1]Бичур!L166+[1]Джид!L166+[1]Еравн!L166+[1]Заиграев!L166+[1]Закаменск!L166+[1]Иволг!L166+[1]Кабанск!L166+[1]Кижинг!L166+[1]Курумкан!L166+[1]Кяхта!L166+[1]Муйский!L166+[1]Мухоршибирь!L166+[1]Окинский!L166+[1]Прибайкальский!L166+[1]Северобайк!L166+[1]Селенгинский!L166+[1]Тарбагат!L166+[1]Тунк!L166+[1]Хоринск!L166+[1]ГП1!L166+[1]ГП2!L166+[1]ГП3!L166+[1]ГБ4!L166+[1]ГБ5!L166+[1]ГП6!L166</f>
        <v>1</v>
      </c>
      <c r="M166" s="73">
        <f t="shared" si="55"/>
        <v>0.44141730267543028</v>
      </c>
      <c r="N166" s="95">
        <f>[1]Барг!N166+[1]Баунт!N166+[1]Бичур!N166+[1]Джид!N166+[1]Еравн!N166+[1]Заиграев!N166+[1]Закаменск!N166+[1]Иволг!N166+[1]Кабанск!N166+[1]Кижинг!N166+[1]Курумкан!N166+[1]Кяхта!N166+[1]Муйский!N166+[1]Мухоршибирь!N166+[1]Окинский!N166+[1]Прибайкальский!N166+[1]Северобайк!N166+[1]Селенгинский!N166+[1]Тарбагат!N166+[1]Тунк!N166+[1]Хоринск!N166+[1]ГП1!N166+[1]ГП2!N166+[1]ГП3!N166+[1]ГБ4!N166+[1]ГБ5!N166+[1]ГП6!N166</f>
        <v>0</v>
      </c>
      <c r="O166" s="48">
        <v>37580</v>
      </c>
      <c r="P166" s="48">
        <v>2</v>
      </c>
      <c r="Q166" s="49">
        <f t="shared" si="62"/>
        <v>5.3219797764768488</v>
      </c>
      <c r="R166" s="48">
        <v>2</v>
      </c>
      <c r="S166" s="49">
        <f t="shared" si="63"/>
        <v>5.3219797764768488</v>
      </c>
      <c r="T166" s="48">
        <v>0</v>
      </c>
      <c r="U166" s="96">
        <v>38568</v>
      </c>
      <c r="V166" s="96">
        <f>[1]Барг!V166+[1]Баунт!V166+[1]Бичур!V166+[1]Джид!V166+[1]Еравн!V166+[1]Заиграев!V166+[1]Закаменск!V166+[1]Иволг!V166+[1]Кабанск!V166+[1]Кижинг!V166+[1]Курумкан!V166+[1]Кяхта!V166+[1]Муйский!V166+[1]Мухоршибирь!V166+[1]Окинский!V166+[1]Прибайкальский!V166+[1]Северобайк!V166+[1]Селенгинский!V166+[1]Тарбагат!V166+[1]Тунк!V166+[1]Хоринск!V166+[1]ГП1!V166+[1]ГП2!V166+[1]ГП3!V166+[1]ГБ4!V166+[1]ГБ5!V166+[1]ГП6!V166</f>
        <v>6</v>
      </c>
      <c r="W166" s="49">
        <f t="shared" si="76"/>
        <v>15.556938394523957</v>
      </c>
      <c r="X166" s="48">
        <f>[1]Барг!X166+[1]Баунт!X166+[1]Бичур!X166+[1]Джид!X166+[1]Еравн!X166+[1]Заиграев!X166+[1]Закаменск!X166+[1]Иволг!X166+[1]Кабанск!X166+[1]Кижинг!X166+[1]Курумкан!X166+[1]Кяхта!X166+[1]Муйский!X166+[1]Мухоршибирь!X166+[1]Окинский!X166+[1]Прибайкальский!X166+[1]Северобайк!X166+[1]Селенгинский!X166+[1]Тарбагат!X166+[1]Тунк!X166+[1]Хоринск!X166+[1]ГП1!X166+[1]ГП2!X166+[1]ГП3!X166+[1]ГБ4!X166+[1]ГБ5!X166+[1]ГП6!X166</f>
        <v>4</v>
      </c>
      <c r="Y166" s="49">
        <f t="shared" si="77"/>
        <v>10.371292263015972</v>
      </c>
      <c r="Z166" s="48">
        <f>[1]Барг!Z166+[1]Баунт!Z166+[1]Бичур!Z166+[1]Джид!Z166+[1]Еравн!Z166+[1]Заиграев!Z166+[1]Закаменск!Z166+[1]Иволг!Z166+[1]Кабанск!Z166+[1]Кижинг!Z166+[1]Курумкан!Z166+[1]Кяхта!Z166+[1]Муйский!Z166+[1]Мухоршибирь!Z166+[1]Окинский!Z166+[1]Прибайкальский!Z166+[1]Северобайк!Z166+[1]Селенгинский!Z166+[1]Тарбагат!Z166+[1]Тунк!Z166+[1]Хоринск!Z166+[1]ГП1!Z166+[1]ГП2!Z166+[1]ГП3!Z166+[1]ГБ4!Z166+[1]ГБ5!Z166+[1]ГП6!Z166</f>
        <v>2</v>
      </c>
      <c r="AA166" s="50">
        <v>719149</v>
      </c>
      <c r="AB166" s="50">
        <v>3079</v>
      </c>
      <c r="AC166" s="52">
        <f t="shared" si="65"/>
        <v>428.14493241317166</v>
      </c>
      <c r="AD166" s="50">
        <v>1037</v>
      </c>
      <c r="AE166" s="52">
        <f t="shared" si="66"/>
        <v>144.19821205341313</v>
      </c>
      <c r="AF166" s="50">
        <v>706</v>
      </c>
      <c r="AG166" s="50">
        <v>717518</v>
      </c>
      <c r="AH166" s="50">
        <f>[1]Барг!AH166+[1]Баунт!AH166+[1]Бичур!AH166+[1]Джид!AH166+[1]Еравн!AH166+[1]Заиграев!AH166+[1]Закаменск!AH166+[1]Иволг!AH166+[1]Кабанск!AH166+[1]Кижинг!AH166+[1]Курумкан!AH166+[1]Кяхта!AH166+[1]Муйский!AH166+[1]Мухоршибирь!AH166+[1]Окинский!AH166+[1]Прибайкальский!AH166+[1]Северобайк!AH166+[1]Селенгинский!AH166+[1]Тарбагат!AH166+[1]Тунк!AH166+[1]Хоринск!AH166+[1]ГП1!AH166+[1]ГП2!AH166+[1]ГП3!AH166+[1]ГБ4!AH166+[1]ГБ5!AH166+[1]ГП6!AH166</f>
        <v>3251</v>
      </c>
      <c r="AI166" s="52">
        <f t="shared" si="67"/>
        <v>453.08967858646054</v>
      </c>
      <c r="AJ166" s="50">
        <f>[1]Барг!AJ166+[1]Баунт!AJ166+[1]Бичур!AJ166+[1]Джид!AJ166+[1]Еравн!AJ166+[1]Заиграев!AJ166+[1]Закаменск!AJ166+[1]Иволг!AJ166+[1]Кабанск!AJ166+[1]Кижинг!AJ166+[1]Курумкан!AJ166+[1]Кяхта!AJ166+[1]Муйский!AJ166+[1]Мухоршибирь!AJ166+[1]Окинский!AJ166+[1]Прибайкальский!AJ166+[1]Северобайк!AJ166+[1]Селенгинский!AJ166+[1]Тарбагат!AJ166+[1]Тунк!AJ166+[1]Хоринск!AJ166+[1]ГП1!AJ166+[1]ГП2!AJ166+[1]ГП3!AJ166+[1]ГБ4!AJ166+[1]ГБ5!AJ166+[1]ГП6!AJ166</f>
        <v>1153</v>
      </c>
      <c r="AK166" s="52">
        <f t="shared" si="57"/>
        <v>160.69283279304491</v>
      </c>
      <c r="AL166" s="50">
        <f>[1]Барг!AL166+[1]Баунт!AL166+[1]Бичур!AL166+[1]Джид!AL166+[1]Еравн!AL166+[1]Заиграев!AL166+[1]Закаменск!AL166+[1]Иволг!AL166+[1]Кабанск!AL166+[1]Кижинг!AL166+[1]Курумкан!AL166+[1]Кяхта!AL166+[1]Муйский!AL166+[1]Мухоршибирь!AL166+[1]Окинский!AL166+[1]Прибайкальский!AL166+[1]Северобайк!AL166+[1]Селенгинский!AL166+[1]Тарбагат!AL166+[1]Тунк!AL166+[1]Хоринск!AL166+[1]ГП1!AL166+[1]ГП2!AL166+[1]ГП3!AL166+[1]ГБ4!AL166+[1]ГБ5!AL166+[1]ГП6!AL166</f>
        <v>591</v>
      </c>
      <c r="AM166" s="97">
        <f t="shared" si="68"/>
        <v>985431</v>
      </c>
      <c r="AN166" s="97">
        <f t="shared" si="68"/>
        <v>3081</v>
      </c>
      <c r="AO166" s="53">
        <f t="shared" si="69"/>
        <v>312.65507174018273</v>
      </c>
      <c r="AP166" s="98">
        <f t="shared" si="70"/>
        <v>1039</v>
      </c>
      <c r="AQ166" s="53">
        <f t="shared" si="58"/>
        <v>105.4360985193281</v>
      </c>
      <c r="AR166" s="99">
        <f t="shared" si="71"/>
        <v>706</v>
      </c>
      <c r="AS166" s="41">
        <v>982629</v>
      </c>
      <c r="AT166" s="41">
        <f t="shared" si="71"/>
        <v>3259</v>
      </c>
      <c r="AU166" s="54">
        <f t="shared" si="72"/>
        <v>331.66128823798198</v>
      </c>
      <c r="AV166" s="41">
        <f t="shared" si="73"/>
        <v>1158</v>
      </c>
      <c r="AW166" s="55">
        <f t="shared" si="74"/>
        <v>117.84712236256004</v>
      </c>
      <c r="AX166" s="41">
        <f t="shared" si="75"/>
        <v>593</v>
      </c>
      <c r="AZ166" s="14" t="s">
        <v>625</v>
      </c>
      <c r="BA166" s="14">
        <v>45089</v>
      </c>
      <c r="BB166" s="14" t="s">
        <v>626</v>
      </c>
      <c r="BC166" s="14">
        <v>3259</v>
      </c>
      <c r="BD166" s="14">
        <v>1158</v>
      </c>
      <c r="BE166" s="14">
        <v>593</v>
      </c>
      <c r="BF166" s="14"/>
      <c r="BG166" s="32">
        <f t="shared" si="52"/>
        <v>0</v>
      </c>
      <c r="BH166" s="32">
        <f t="shared" si="53"/>
        <v>0</v>
      </c>
      <c r="BI166" s="32">
        <f t="shared" si="54"/>
        <v>0</v>
      </c>
    </row>
    <row r="167" spans="1:61" s="44" customFormat="1" ht="15" x14ac:dyDescent="0.25">
      <c r="A167" s="14" t="s">
        <v>627</v>
      </c>
      <c r="B167" s="14" t="s">
        <v>628</v>
      </c>
      <c r="C167" s="33">
        <v>228702</v>
      </c>
      <c r="D167" s="46">
        <v>69</v>
      </c>
      <c r="E167" s="47">
        <f t="shared" si="59"/>
        <v>30.170265235983944</v>
      </c>
      <c r="F167" s="46">
        <v>4</v>
      </c>
      <c r="G167" s="47">
        <f t="shared" si="60"/>
        <v>1.7490008832454458</v>
      </c>
      <c r="H167" s="46">
        <v>54</v>
      </c>
      <c r="I167" s="19">
        <v>226543</v>
      </c>
      <c r="J167" s="46">
        <f>[1]Барг!J167+[1]Баунт!J167+[1]Бичур!J167+[1]Джид!J167+[1]Еравн!J167+[1]Заиграев!J167+[1]Закаменск!J167+[1]Иволг!J167+[1]Кабанск!J167+[1]Кижинг!J167+[1]Курумкан!J167+[1]Кяхта!J167+[1]Муйский!J167+[1]Мухоршибирь!J167+[1]Окинский!J167+[1]Прибайкальский!J167+[1]Северобайк!J167+[1]Селенгинский!J167+[1]Тарбагат!J167+[1]Тунк!J167+[1]Хоринск!J167+[1]ГП1!J167+[1]ГП2!J167+[1]ГП3!J167+[1]ГБ4!J167+[1]ГБ5!J167+[1]ГП6!J167</f>
        <v>69</v>
      </c>
      <c r="K167" s="73">
        <f t="shared" si="61"/>
        <v>30.457793884604691</v>
      </c>
      <c r="L167" s="94">
        <f>[1]Барг!L167+[1]Баунт!L167+[1]Бичур!L167+[1]Джид!L167+[1]Еравн!L167+[1]Заиграев!L167+[1]Закаменск!L167+[1]Иволг!L167+[1]Кабанск!L167+[1]Кижинг!L167+[1]Курумкан!L167+[1]Кяхта!L167+[1]Муйский!L167+[1]Мухоршибирь!L167+[1]Окинский!L167+[1]Прибайкальский!L167+[1]Северобайк!L167+[1]Селенгинский!L167+[1]Тарбагат!L167+[1]Тунк!L167+[1]Хоринск!L167+[1]ГП1!L167+[1]ГП2!L167+[1]ГП3!L167+[1]ГБ4!L167+[1]ГБ5!L167+[1]ГП6!L167</f>
        <v>16</v>
      </c>
      <c r="M167" s="73">
        <f t="shared" si="55"/>
        <v>7.0626768428068845</v>
      </c>
      <c r="N167" s="95">
        <f>[1]Барг!N167+[1]Баунт!N167+[1]Бичур!N167+[1]Джид!N167+[1]Еравн!N167+[1]Заиграев!N167+[1]Закаменск!N167+[1]Иволг!N167+[1]Кабанск!N167+[1]Кижинг!N167+[1]Курумкан!N167+[1]Кяхта!N167+[1]Муйский!N167+[1]Мухоршибирь!N167+[1]Окинский!N167+[1]Прибайкальский!N167+[1]Северобайк!N167+[1]Селенгинский!N167+[1]Тарбагат!N167+[1]Тунк!N167+[1]Хоринск!N167+[1]ГП1!N167+[1]ГП2!N167+[1]ГП3!N167+[1]ГБ4!N167+[1]ГБ5!N167+[1]ГП6!N167</f>
        <v>43</v>
      </c>
      <c r="O167" s="48">
        <v>37580</v>
      </c>
      <c r="P167" s="48">
        <v>8</v>
      </c>
      <c r="Q167" s="49">
        <f t="shared" si="62"/>
        <v>21.287919105907395</v>
      </c>
      <c r="R167" s="48">
        <v>3</v>
      </c>
      <c r="S167" s="49">
        <f t="shared" si="63"/>
        <v>7.9829696647152737</v>
      </c>
      <c r="T167" s="48">
        <v>7</v>
      </c>
      <c r="U167" s="96">
        <v>38568</v>
      </c>
      <c r="V167" s="96">
        <f>[1]Барг!V167+[1]Баунт!V167+[1]Бичур!V167+[1]Джид!V167+[1]Еравн!V167+[1]Заиграев!V167+[1]Закаменск!V167+[1]Иволг!V167+[1]Кабанск!V167+[1]Кижинг!V167+[1]Курумкан!V167+[1]Кяхта!V167+[1]Муйский!V167+[1]Мухоршибирь!V167+[1]Окинский!V167+[1]Прибайкальский!V167+[1]Северобайк!V167+[1]Селенгинский!V167+[1]Тарбагат!V167+[1]Тунк!V167+[1]Хоринск!V167+[1]ГП1!V167+[1]ГП2!V167+[1]ГП3!V167+[1]ГБ4!V167+[1]ГБ5!V167+[1]ГП6!V167</f>
        <v>57</v>
      </c>
      <c r="W167" s="49">
        <f t="shared" si="76"/>
        <v>147.79091474797758</v>
      </c>
      <c r="X167" s="48">
        <f>[1]Барг!X167+[1]Баунт!X167+[1]Бичур!X167+[1]Джид!X167+[1]Еравн!X167+[1]Заиграев!X167+[1]Закаменск!X167+[1]Иволг!X167+[1]Кабанск!X167+[1]Кижинг!X167+[1]Курумкан!X167+[1]Кяхта!X167+[1]Муйский!X167+[1]Мухоршибирь!X167+[1]Окинский!X167+[1]Прибайкальский!X167+[1]Северобайк!X167+[1]Селенгинский!X167+[1]Тарбагат!X167+[1]Тунк!X167+[1]Хоринск!X167+[1]ГП1!X167+[1]ГП2!X167+[1]ГП3!X167+[1]ГБ4!X167+[1]ГБ5!X167+[1]ГП6!X167</f>
        <v>13</v>
      </c>
      <c r="Y167" s="49">
        <f t="shared" si="77"/>
        <v>33.706699854801911</v>
      </c>
      <c r="Z167" s="48">
        <f>[1]Барг!Z167+[1]Баунт!Z167+[1]Бичур!Z167+[1]Джид!Z167+[1]Еравн!Z167+[1]Заиграев!Z167+[1]Закаменск!Z167+[1]Иволг!Z167+[1]Кабанск!Z167+[1]Кижинг!Z167+[1]Курумкан!Z167+[1]Кяхта!Z167+[1]Муйский!Z167+[1]Мухоршибирь!Z167+[1]Окинский!Z167+[1]Прибайкальский!Z167+[1]Северобайк!Z167+[1]Селенгинский!Z167+[1]Тарбагат!Z167+[1]Тунк!Z167+[1]Хоринск!Z167+[1]ГП1!Z167+[1]ГП2!Z167+[1]ГП3!Z167+[1]ГБ4!Z167+[1]ГБ5!Z167+[1]ГП6!Z167</f>
        <v>12</v>
      </c>
      <c r="AA167" s="50">
        <v>719149</v>
      </c>
      <c r="AB167" s="50">
        <v>2933</v>
      </c>
      <c r="AC167" s="52">
        <f t="shared" si="65"/>
        <v>407.84315906717524</v>
      </c>
      <c r="AD167" s="50">
        <v>560</v>
      </c>
      <c r="AE167" s="52">
        <f t="shared" si="66"/>
        <v>77.869815573685003</v>
      </c>
      <c r="AF167" s="50">
        <v>1948</v>
      </c>
      <c r="AG167" s="50">
        <v>717518</v>
      </c>
      <c r="AH167" s="50">
        <f>[1]Барг!AH167+[1]Баунт!AH167+[1]Бичур!AH167+[1]Джид!AH167+[1]Еравн!AH167+[1]Заиграев!AH167+[1]Закаменск!AH167+[1]Иволг!AH167+[1]Кабанск!AH167+[1]Кижинг!AH167+[1]Курумкан!AH167+[1]Кяхта!AH167+[1]Муйский!AH167+[1]Мухоршибирь!AH167+[1]Окинский!AH167+[1]Прибайкальский!AH167+[1]Северобайк!AH167+[1]Селенгинский!AH167+[1]Тарбагат!AH167+[1]Тунк!AH167+[1]Хоринск!AH167+[1]ГП1!AH167+[1]ГП2!AH167+[1]ГП3!AH167+[1]ГБ4!AH167+[1]ГБ5!AH167+[1]ГП6!AH167</f>
        <v>3087</v>
      </c>
      <c r="AI167" s="52">
        <f t="shared" si="67"/>
        <v>430.23310913454435</v>
      </c>
      <c r="AJ167" s="50">
        <f>[1]Барг!AJ167+[1]Баунт!AJ167+[1]Бичур!AJ167+[1]Джид!AJ167+[1]Еравн!AJ167+[1]Заиграев!AJ167+[1]Закаменск!AJ167+[1]Иволг!AJ167+[1]Кабанск!AJ167+[1]Кижинг!AJ167+[1]Курумкан!AJ167+[1]Кяхта!AJ167+[1]Муйский!AJ167+[1]Мухоршибирь!AJ167+[1]Окинский!AJ167+[1]Прибайкальский!AJ167+[1]Северобайк!AJ167+[1]Селенгинский!AJ167+[1]Тарбагат!AJ167+[1]Тунк!AJ167+[1]Хоринск!AJ167+[1]ГП1!AJ167+[1]ГП2!AJ167+[1]ГП3!AJ167+[1]ГБ4!AJ167+[1]ГБ5!AJ167+[1]ГП6!AJ167</f>
        <v>517</v>
      </c>
      <c r="AK167" s="52">
        <f t="shared" si="57"/>
        <v>72.053941503906529</v>
      </c>
      <c r="AL167" s="50">
        <f>[1]Барг!AL167+[1]Баунт!AL167+[1]Бичур!AL167+[1]Джид!AL167+[1]Еравн!AL167+[1]Заиграев!AL167+[1]Закаменск!AL167+[1]Иволг!AL167+[1]Кабанск!AL167+[1]Кижинг!AL167+[1]Курумкан!AL167+[1]Кяхта!AL167+[1]Муйский!AL167+[1]Мухоршибирь!AL167+[1]Окинский!AL167+[1]Прибайкальский!AL167+[1]Северобайк!AL167+[1]Селенгинский!AL167+[1]Тарбагат!AL167+[1]Тунк!AL167+[1]Хоринск!AL167+[1]ГП1!AL167+[1]ГП2!AL167+[1]ГП3!AL167+[1]ГБ4!AL167+[1]ГБ5!AL167+[1]ГП6!AL167</f>
        <v>2170</v>
      </c>
      <c r="AM167" s="97">
        <f t="shared" si="68"/>
        <v>985431</v>
      </c>
      <c r="AN167" s="97">
        <f t="shared" si="68"/>
        <v>3010</v>
      </c>
      <c r="AO167" s="53">
        <f t="shared" si="69"/>
        <v>305.450102543963</v>
      </c>
      <c r="AP167" s="98">
        <f t="shared" si="70"/>
        <v>567</v>
      </c>
      <c r="AQ167" s="53">
        <f t="shared" si="58"/>
        <v>57.53827513037443</v>
      </c>
      <c r="AR167" s="99">
        <f t="shared" si="71"/>
        <v>2009</v>
      </c>
      <c r="AS167" s="41">
        <v>982629</v>
      </c>
      <c r="AT167" s="41">
        <f t="shared" si="71"/>
        <v>3213</v>
      </c>
      <c r="AU167" s="54">
        <f t="shared" si="72"/>
        <v>326.97996904223265</v>
      </c>
      <c r="AV167" s="41">
        <f t="shared" si="73"/>
        <v>546</v>
      </c>
      <c r="AW167" s="55">
        <f t="shared" si="74"/>
        <v>55.565223497372862</v>
      </c>
      <c r="AX167" s="41">
        <f t="shared" si="75"/>
        <v>2225</v>
      </c>
      <c r="AY167" s="1"/>
      <c r="AZ167" s="14" t="s">
        <v>628</v>
      </c>
      <c r="BA167" s="14">
        <v>45119</v>
      </c>
      <c r="BB167" s="14" t="s">
        <v>629</v>
      </c>
      <c r="BC167" s="14">
        <v>3213</v>
      </c>
      <c r="BD167" s="14">
        <v>546</v>
      </c>
      <c r="BE167" s="14">
        <v>2225</v>
      </c>
      <c r="BF167" s="32"/>
      <c r="BG167" s="32">
        <f t="shared" si="52"/>
        <v>0</v>
      </c>
      <c r="BH167" s="32">
        <f t="shared" si="53"/>
        <v>0</v>
      </c>
      <c r="BI167" s="32">
        <f t="shared" si="54"/>
        <v>0</v>
      </c>
    </row>
    <row r="168" spans="1:61" ht="15" x14ac:dyDescent="0.25">
      <c r="A168" s="14" t="s">
        <v>630</v>
      </c>
      <c r="B168" s="14" t="s">
        <v>631</v>
      </c>
      <c r="C168" s="33">
        <v>228702</v>
      </c>
      <c r="D168" s="46">
        <v>0</v>
      </c>
      <c r="E168" s="47">
        <f t="shared" si="59"/>
        <v>0</v>
      </c>
      <c r="F168" s="46">
        <v>0</v>
      </c>
      <c r="G168" s="47">
        <f t="shared" si="60"/>
        <v>0</v>
      </c>
      <c r="H168" s="46">
        <v>0</v>
      </c>
      <c r="I168" s="19">
        <v>226543</v>
      </c>
      <c r="J168" s="46">
        <f>[1]Барг!J168+[1]Баунт!J168+[1]Бичур!J168+[1]Джид!J168+[1]Еравн!J168+[1]Заиграев!J168+[1]Закаменск!J168+[1]Иволг!J168+[1]Кабанск!J168+[1]Кижинг!J168+[1]Курумкан!J168+[1]Кяхта!J168+[1]Муйский!J168+[1]Мухоршибирь!J168+[1]Окинский!J168+[1]Прибайкальский!J168+[1]Северобайк!J168+[1]Селенгинский!J168+[1]Тарбагат!J168+[1]Тунк!J168+[1]Хоринск!J168+[1]ГП1!J168+[1]ГП2!J168+[1]ГП3!J168+[1]ГБ4!J168+[1]ГБ5!J168+[1]ГП6!J168</f>
        <v>10</v>
      </c>
      <c r="K168" s="73">
        <f t="shared" si="61"/>
        <v>4.4141730267543027</v>
      </c>
      <c r="L168" s="94">
        <f>[1]Барг!L168+[1]Баунт!L168+[1]Бичур!L168+[1]Джид!L168+[1]Еравн!L168+[1]Заиграев!L168+[1]Закаменск!L168+[1]Иволг!L168+[1]Кабанск!L168+[1]Кижинг!L168+[1]Курумкан!L168+[1]Кяхта!L168+[1]Муйский!L168+[1]Мухоршибирь!L168+[1]Окинский!L168+[1]Прибайкальский!L168+[1]Северобайк!L168+[1]Селенгинский!L168+[1]Тарбагат!L168+[1]Тунк!L168+[1]Хоринск!L168+[1]ГП1!L168+[1]ГП2!L168+[1]ГП3!L168+[1]ГБ4!L168+[1]ГБ5!L168+[1]ГП6!L168</f>
        <v>3</v>
      </c>
      <c r="M168" s="73">
        <f t="shared" si="55"/>
        <v>1.3242519080262909</v>
      </c>
      <c r="N168" s="95">
        <f>[1]Барг!N168+[1]Баунт!N168+[1]Бичур!N168+[1]Джид!N168+[1]Еравн!N168+[1]Заиграев!N168+[1]Закаменск!N168+[1]Иволг!N168+[1]Кабанск!N168+[1]Кижинг!N168+[1]Курумкан!N168+[1]Кяхта!N168+[1]Муйский!N168+[1]Мухоршибирь!N168+[1]Окинский!N168+[1]Прибайкальский!N168+[1]Северобайк!N168+[1]Селенгинский!N168+[1]Тарбагат!N168+[1]Тунк!N168+[1]Хоринск!N168+[1]ГП1!N168+[1]ГП2!N168+[1]ГП3!N168+[1]ГБ4!N168+[1]ГБ5!N168+[1]ГП6!N168</f>
        <v>8</v>
      </c>
      <c r="O168" s="48">
        <v>37580</v>
      </c>
      <c r="P168" s="48">
        <v>0</v>
      </c>
      <c r="Q168" s="49">
        <f t="shared" si="62"/>
        <v>0</v>
      </c>
      <c r="R168" s="48">
        <v>0</v>
      </c>
      <c r="S168" s="49">
        <f t="shared" si="63"/>
        <v>0</v>
      </c>
      <c r="T168" s="48">
        <v>0</v>
      </c>
      <c r="U168" s="96">
        <v>38568</v>
      </c>
      <c r="V168" s="96">
        <f>[1]Барг!V168+[1]Баунт!V168+[1]Бичур!V168+[1]Джид!V168+[1]Еравн!V168+[1]Заиграев!V168+[1]Закаменск!V168+[1]Иволг!V168+[1]Кабанск!V168+[1]Кижинг!V168+[1]Курумкан!V168+[1]Кяхта!V168+[1]Муйский!V168+[1]Мухоршибирь!V168+[1]Окинский!V168+[1]Прибайкальский!V168+[1]Северобайк!V168+[1]Селенгинский!V168+[1]Тарбагат!V168+[1]Тунк!V168+[1]Хоринск!V168+[1]ГП1!V168+[1]ГП2!V168+[1]ГП3!V168+[1]ГБ4!V168+[1]ГБ5!V168+[1]ГП6!V168</f>
        <v>0</v>
      </c>
      <c r="W168" s="49">
        <f t="shared" si="76"/>
        <v>0</v>
      </c>
      <c r="X168" s="48">
        <f>[1]Барг!X168+[1]Баунт!X168+[1]Бичур!X168+[1]Джид!X168+[1]Еравн!X168+[1]Заиграев!X168+[1]Закаменск!X168+[1]Иволг!X168+[1]Кабанск!X168+[1]Кижинг!X168+[1]Курумкан!X168+[1]Кяхта!X168+[1]Муйский!X168+[1]Мухоршибирь!X168+[1]Окинский!X168+[1]Прибайкальский!X168+[1]Северобайк!X168+[1]Селенгинский!X168+[1]Тарбагат!X168+[1]Тунк!X168+[1]Хоринск!X168+[1]ГП1!X168+[1]ГП2!X168+[1]ГП3!X168+[1]ГБ4!X168+[1]ГБ5!X168+[1]ГП6!X168</f>
        <v>0</v>
      </c>
      <c r="Y168" s="49">
        <f t="shared" si="77"/>
        <v>0</v>
      </c>
      <c r="Z168" s="48">
        <f>[1]Барг!Z168+[1]Баунт!Z168+[1]Бичур!Z168+[1]Джид!Z168+[1]Еравн!Z168+[1]Заиграев!Z168+[1]Закаменск!Z168+[1]Иволг!Z168+[1]Кабанск!Z168+[1]Кижинг!Z168+[1]Курумкан!Z168+[1]Кяхта!Z168+[1]Муйский!Z168+[1]Мухоршибирь!Z168+[1]Окинский!Z168+[1]Прибайкальский!Z168+[1]Северобайк!Z168+[1]Селенгинский!Z168+[1]Тарбагат!Z168+[1]Тунк!Z168+[1]Хоринск!Z168+[1]ГП1!Z168+[1]ГП2!Z168+[1]ГП3!Z168+[1]ГБ4!Z168+[1]ГБ5!Z168+[1]ГП6!Z168</f>
        <v>0</v>
      </c>
      <c r="AA168" s="50">
        <v>719149</v>
      </c>
      <c r="AB168" s="50">
        <v>766</v>
      </c>
      <c r="AC168" s="52">
        <f t="shared" si="65"/>
        <v>106.51478344543342</v>
      </c>
      <c r="AD168" s="50">
        <v>160</v>
      </c>
      <c r="AE168" s="52">
        <f t="shared" si="66"/>
        <v>22.248518735338575</v>
      </c>
      <c r="AF168" s="50">
        <v>522</v>
      </c>
      <c r="AG168" s="50">
        <v>717518</v>
      </c>
      <c r="AH168" s="50">
        <f>[1]Барг!AH168+[1]Баунт!AH168+[1]Бичур!AH168+[1]Джид!AH168+[1]Еравн!AH168+[1]Заиграев!AH168+[1]Закаменск!AH168+[1]Иволг!AH168+[1]Кабанск!AH168+[1]Кижинг!AH168+[1]Курумкан!AH168+[1]Кяхта!AH168+[1]Муйский!AH168+[1]Мухоршибирь!AH168+[1]Окинский!AH168+[1]Прибайкальский!AH168+[1]Северобайк!AH168+[1]Селенгинский!AH168+[1]Тарбагат!AH168+[1]Тунк!AH168+[1]Хоринск!AH168+[1]ГП1!AH168+[1]ГП2!AH168+[1]ГП3!AH168+[1]ГБ4!AH168+[1]ГБ5!AH168+[1]ГП6!AH168</f>
        <v>831</v>
      </c>
      <c r="AI168" s="52">
        <f t="shared" si="67"/>
        <v>115.81590984477045</v>
      </c>
      <c r="AJ168" s="50">
        <f>[1]Барг!AJ168+[1]Баунт!AJ168+[1]Бичур!AJ168+[1]Джид!AJ168+[1]Еравн!AJ168+[1]Заиграев!AJ168+[1]Закаменск!AJ168+[1]Иволг!AJ168+[1]Кабанск!AJ168+[1]Кижинг!AJ168+[1]Курумкан!AJ168+[1]Кяхта!AJ168+[1]Муйский!AJ168+[1]Мухоршибирь!AJ168+[1]Окинский!AJ168+[1]Прибайкальский!AJ168+[1]Северобайк!AJ168+[1]Селенгинский!AJ168+[1]Тарбагат!AJ168+[1]Тунк!AJ168+[1]Хоринск!AJ168+[1]ГП1!AJ168+[1]ГП2!AJ168+[1]ГП3!AJ168+[1]ГБ4!AJ168+[1]ГБ5!AJ168+[1]ГП6!AJ168</f>
        <v>123</v>
      </c>
      <c r="AK168" s="52">
        <f t="shared" si="57"/>
        <v>17.142427088937144</v>
      </c>
      <c r="AL168" s="50">
        <f>[1]Барг!AL168+[1]Баунт!AL168+[1]Бичур!AL168+[1]Джид!AL168+[1]Еравн!AL168+[1]Заиграев!AL168+[1]Закаменск!AL168+[1]Иволг!AL168+[1]Кабанск!AL168+[1]Кижинг!AL168+[1]Курумкан!AL168+[1]Кяхта!AL168+[1]Муйский!AL168+[1]Мухоршибирь!AL168+[1]Окинский!AL168+[1]Прибайкальский!AL168+[1]Северобайк!AL168+[1]Селенгинский!AL168+[1]Тарбагат!AL168+[1]Тунк!AL168+[1]Хоринск!AL168+[1]ГП1!AL168+[1]ГП2!AL168+[1]ГП3!AL168+[1]ГБ4!AL168+[1]ГБ5!AL168+[1]ГП6!AL168</f>
        <v>532</v>
      </c>
      <c r="AM168" s="97">
        <f t="shared" si="68"/>
        <v>985431</v>
      </c>
      <c r="AN168" s="97">
        <f t="shared" si="68"/>
        <v>766</v>
      </c>
      <c r="AO168" s="53">
        <f t="shared" si="69"/>
        <v>77.732484567666333</v>
      </c>
      <c r="AP168" s="98">
        <f t="shared" si="70"/>
        <v>160</v>
      </c>
      <c r="AQ168" s="53">
        <f t="shared" si="58"/>
        <v>16.236550301340227</v>
      </c>
      <c r="AR168" s="99">
        <f t="shared" si="71"/>
        <v>522</v>
      </c>
      <c r="AS168" s="41">
        <v>982629</v>
      </c>
      <c r="AT168" s="41">
        <f t="shared" si="71"/>
        <v>841</v>
      </c>
      <c r="AU168" s="54">
        <f t="shared" si="72"/>
        <v>85.586727035330725</v>
      </c>
      <c r="AV168" s="41">
        <f t="shared" si="73"/>
        <v>126</v>
      </c>
      <c r="AW168" s="55">
        <f t="shared" si="74"/>
        <v>12.822743884009123</v>
      </c>
      <c r="AX168" s="41">
        <f t="shared" si="75"/>
        <v>540</v>
      </c>
      <c r="AZ168" s="14" t="s">
        <v>632</v>
      </c>
      <c r="BA168" s="14">
        <v>37084</v>
      </c>
      <c r="BB168" s="14" t="s">
        <v>633</v>
      </c>
      <c r="BC168" s="14">
        <v>841</v>
      </c>
      <c r="BD168" s="14">
        <v>126</v>
      </c>
      <c r="BE168" s="14">
        <v>540</v>
      </c>
      <c r="BF168" s="14"/>
      <c r="BG168" s="32">
        <f t="shared" si="52"/>
        <v>0</v>
      </c>
      <c r="BH168" s="32">
        <f t="shared" si="53"/>
        <v>0</v>
      </c>
      <c r="BI168" s="32">
        <f t="shared" si="54"/>
        <v>0</v>
      </c>
    </row>
    <row r="169" spans="1:61" ht="15" x14ac:dyDescent="0.25">
      <c r="A169" s="14" t="s">
        <v>634</v>
      </c>
      <c r="B169" s="14" t="s">
        <v>635</v>
      </c>
      <c r="C169" s="33">
        <v>228702</v>
      </c>
      <c r="D169" s="46">
        <v>1141</v>
      </c>
      <c r="E169" s="47">
        <f t="shared" si="59"/>
        <v>498.90250194576345</v>
      </c>
      <c r="F169" s="46">
        <v>507</v>
      </c>
      <c r="G169" s="47">
        <f t="shared" si="60"/>
        <v>221.68586195136027</v>
      </c>
      <c r="H169" s="46">
        <v>352</v>
      </c>
      <c r="I169" s="19">
        <v>226543</v>
      </c>
      <c r="J169" s="46">
        <f>[1]Барг!J169+[1]Баунт!J169+[1]Бичур!J169+[1]Джид!J169+[1]Еравн!J169+[1]Заиграев!J169+[1]Закаменск!J169+[1]Иволг!J169+[1]Кабанск!J169+[1]Кижинг!J169+[1]Курумкан!J169+[1]Кяхта!J169+[1]Муйский!J169+[1]Мухоршибирь!J169+[1]Окинский!J169+[1]Прибайкальский!J169+[1]Северобайк!J169+[1]Селенгинский!J169+[1]Тарбагат!J169+[1]Тунк!J169+[1]Хоринск!J169+[1]ГП1!J169+[1]ГП2!J169+[1]ГП3!J169+[1]ГБ4!J169+[1]ГБ5!J169+[1]ГП6!J169</f>
        <v>970</v>
      </c>
      <c r="K169" s="73">
        <f t="shared" si="61"/>
        <v>428.17478359516741</v>
      </c>
      <c r="L169" s="94">
        <f>[1]Барг!L169+[1]Баунт!L169+[1]Бичур!L169+[1]Джид!L169+[1]Еравн!L169+[1]Заиграев!L169+[1]Закаменск!L169+[1]Иволг!L169+[1]Кабанск!L169+[1]Кижинг!L169+[1]Курумкан!L169+[1]Кяхта!L169+[1]Муйский!L169+[1]Мухоршибирь!L169+[1]Окинский!L169+[1]Прибайкальский!L169+[1]Северобайк!L169+[1]Селенгинский!L169+[1]Тарбагат!L169+[1]Тунк!L169+[1]Хоринск!L169+[1]ГП1!L169+[1]ГП2!L169+[1]ГП3!L169+[1]ГБ4!L169+[1]ГБ5!L169+[1]ГП6!L169</f>
        <v>470</v>
      </c>
      <c r="M169" s="73">
        <f t="shared" si="55"/>
        <v>207.46613225745224</v>
      </c>
      <c r="N169" s="95">
        <f>[1]Барг!N169+[1]Баунт!N169+[1]Бичур!N169+[1]Джид!N169+[1]Еравн!N169+[1]Заиграев!N169+[1]Закаменск!N169+[1]Иволг!N169+[1]Кабанск!N169+[1]Кижинг!N169+[1]Курумкан!N169+[1]Кяхта!N169+[1]Муйский!N169+[1]Мухоршибирь!N169+[1]Окинский!N169+[1]Прибайкальский!N169+[1]Северобайк!N169+[1]Селенгинский!N169+[1]Тарбагат!N169+[1]Тунк!N169+[1]Хоринск!N169+[1]ГП1!N169+[1]ГП2!N169+[1]ГП3!N169+[1]ГБ4!N169+[1]ГБ5!N169+[1]ГП6!N169</f>
        <v>359</v>
      </c>
      <c r="O169" s="48">
        <v>37580</v>
      </c>
      <c r="P169" s="48">
        <v>428</v>
      </c>
      <c r="Q169" s="49">
        <f t="shared" si="62"/>
        <v>1138.9036721660457</v>
      </c>
      <c r="R169" s="48">
        <v>203</v>
      </c>
      <c r="S169" s="49">
        <f t="shared" si="63"/>
        <v>540.18094731240024</v>
      </c>
      <c r="T169" s="48">
        <v>102</v>
      </c>
      <c r="U169" s="96">
        <v>38568</v>
      </c>
      <c r="V169" s="96">
        <f>[1]Барг!V169+[1]Баунт!V169+[1]Бичур!V169+[1]Джид!V169+[1]Еравн!V169+[1]Заиграев!V169+[1]Закаменск!V169+[1]Иволг!V169+[1]Кабанск!V169+[1]Кижинг!V169+[1]Курумкан!V169+[1]Кяхта!V169+[1]Муйский!V169+[1]Мухоршибирь!V169+[1]Окинский!V169+[1]Прибайкальский!V169+[1]Северобайк!V169+[1]Селенгинский!V169+[1]Тарбагат!V169+[1]Тунк!V169+[1]Хоринск!V169+[1]ГП1!V169+[1]ГП2!V169+[1]ГП3!V169+[1]ГБ4!V169+[1]ГБ5!V169+[1]ГП6!V169</f>
        <v>317</v>
      </c>
      <c r="W169" s="49">
        <f t="shared" si="76"/>
        <v>821.92491184401581</v>
      </c>
      <c r="X169" s="48">
        <f>[1]Барг!X169+[1]Баунт!X169+[1]Бичур!X169+[1]Джид!X169+[1]Еравн!X169+[1]Заиграев!X169+[1]Закаменск!X169+[1]Иволг!X169+[1]Кабанск!X169+[1]Кижинг!X169+[1]Курумкан!X169+[1]Кяхта!X169+[1]Муйский!X169+[1]Мухоршибирь!X169+[1]Окинский!X169+[1]Прибайкальский!X169+[1]Северобайк!X169+[1]Селенгинский!X169+[1]Тарбагат!X169+[1]Тунк!X169+[1]Хоринск!X169+[1]ГП1!X169+[1]ГП2!X169+[1]ГП3!X169+[1]ГБ4!X169+[1]ГБ5!X169+[1]ГП6!X169</f>
        <v>128</v>
      </c>
      <c r="Y169" s="49">
        <f t="shared" si="77"/>
        <v>331.88135241651111</v>
      </c>
      <c r="Z169" s="48">
        <f>[1]Барг!Z169+[1]Баунт!Z169+[1]Бичур!Z169+[1]Джид!Z169+[1]Еравн!Z169+[1]Заиграев!Z169+[1]Закаменск!Z169+[1]Иволг!Z169+[1]Кабанск!Z169+[1]Кижинг!Z169+[1]Курумкан!Z169+[1]Кяхта!Z169+[1]Муйский!Z169+[1]Мухоршибирь!Z169+[1]Окинский!Z169+[1]Прибайкальский!Z169+[1]Северобайк!Z169+[1]Селенгинский!Z169+[1]Тарбагат!Z169+[1]Тунк!Z169+[1]Хоринск!Z169+[1]ГП1!Z169+[1]ГП2!Z169+[1]ГП3!Z169+[1]ГБ4!Z169+[1]ГБ5!Z169+[1]ГП6!Z169</f>
        <v>90</v>
      </c>
      <c r="AA169" s="50">
        <v>719149</v>
      </c>
      <c r="AB169" s="50">
        <v>9518</v>
      </c>
      <c r="AC169" s="52">
        <f t="shared" si="65"/>
        <v>1323.5087582684534</v>
      </c>
      <c r="AD169" s="50">
        <v>2159</v>
      </c>
      <c r="AE169" s="52">
        <f t="shared" si="66"/>
        <v>300.21594968497487</v>
      </c>
      <c r="AF169" s="50">
        <v>3575</v>
      </c>
      <c r="AG169" s="50">
        <v>717518</v>
      </c>
      <c r="AH169" s="50">
        <f>[1]Барг!AH169+[1]Баунт!AH169+[1]Бичур!AH169+[1]Джид!AH169+[1]Еравн!AH169+[1]Заиграев!AH169+[1]Закаменск!AH169+[1]Иволг!AH169+[1]Кабанск!AH169+[1]Кижинг!AH169+[1]Курумкан!AH169+[1]Кяхта!AH169+[1]Муйский!AH169+[1]Мухоршибирь!AH169+[1]Окинский!AH169+[1]Прибайкальский!AH169+[1]Северобайк!AH169+[1]Селенгинский!AH169+[1]Тарбагат!AH169+[1]Тунк!AH169+[1]Хоринск!AH169+[1]ГП1!AH169+[1]ГП2!AH169+[1]ГП3!AH169+[1]ГБ4!AH169+[1]ГБ5!AH169+[1]ГП6!AH169</f>
        <v>8239</v>
      </c>
      <c r="AI169" s="52">
        <f t="shared" si="67"/>
        <v>1148.263876306936</v>
      </c>
      <c r="AJ169" s="50">
        <f>[1]Барг!AJ169+[1]Баунт!AJ169+[1]Бичур!AJ169+[1]Джид!AJ169+[1]Еравн!AJ169+[1]Заиграев!AJ169+[1]Закаменск!AJ169+[1]Иволг!AJ169+[1]Кабанск!AJ169+[1]Кижинг!AJ169+[1]Курумкан!AJ169+[1]Кяхта!AJ169+[1]Муйский!AJ169+[1]Мухоршибирь!AJ169+[1]Окинский!AJ169+[1]Прибайкальский!AJ169+[1]Северобайк!AJ169+[1]Селенгинский!AJ169+[1]Тарбагат!AJ169+[1]Тунк!AJ169+[1]Хоринск!AJ169+[1]ГП1!AJ169+[1]ГП2!AJ169+[1]ГП3!AJ169+[1]ГБ4!AJ169+[1]ГБ5!AJ169+[1]ГП6!AJ169</f>
        <v>1685</v>
      </c>
      <c r="AK169" s="52">
        <f t="shared" si="57"/>
        <v>234.8373141858462</v>
      </c>
      <c r="AL169" s="50">
        <f>[1]Барг!AL169+[1]Баунт!AL169+[1]Бичур!AL169+[1]Джид!AL169+[1]Еравн!AL169+[1]Заиграев!AL169+[1]Закаменск!AL169+[1]Иволг!AL169+[1]Кабанск!AL169+[1]Кижинг!AL169+[1]Курумкан!AL169+[1]Кяхта!AL169+[1]Муйский!AL169+[1]Мухоршибирь!AL169+[1]Окинский!AL169+[1]Прибайкальский!AL169+[1]Северобайк!AL169+[1]Селенгинский!AL169+[1]Тарбагат!AL169+[1]Тунк!AL169+[1]Хоринск!AL169+[1]ГП1!AL169+[1]ГП2!AL169+[1]ГП3!AL169+[1]ГБ4!AL169+[1]ГБ5!AL169+[1]ГП6!AL169</f>
        <v>3669</v>
      </c>
      <c r="AM169" s="97">
        <f t="shared" si="68"/>
        <v>985431</v>
      </c>
      <c r="AN169" s="97">
        <f t="shared" si="68"/>
        <v>11087</v>
      </c>
      <c r="AO169" s="53">
        <f t="shared" si="69"/>
        <v>1125.0914574434944</v>
      </c>
      <c r="AP169" s="98">
        <f t="shared" si="70"/>
        <v>2869</v>
      </c>
      <c r="AQ169" s="53">
        <f t="shared" si="58"/>
        <v>291.14164259090694</v>
      </c>
      <c r="AR169" s="99">
        <f t="shared" si="71"/>
        <v>4029</v>
      </c>
      <c r="AS169" s="41">
        <v>982629</v>
      </c>
      <c r="AT169" s="41">
        <f t="shared" si="71"/>
        <v>9526</v>
      </c>
      <c r="AU169" s="54">
        <f t="shared" si="72"/>
        <v>969.44014475453093</v>
      </c>
      <c r="AV169" s="41">
        <f t="shared" si="73"/>
        <v>2283</v>
      </c>
      <c r="AW169" s="55">
        <f t="shared" si="74"/>
        <v>232.33590704121289</v>
      </c>
      <c r="AX169" s="41">
        <f t="shared" si="75"/>
        <v>4118</v>
      </c>
      <c r="AZ169" s="14" t="s">
        <v>636</v>
      </c>
      <c r="BA169" s="14">
        <v>45150</v>
      </c>
      <c r="BB169" s="14" t="s">
        <v>637</v>
      </c>
      <c r="BC169" s="14">
        <v>9526</v>
      </c>
      <c r="BD169" s="14">
        <v>2283</v>
      </c>
      <c r="BE169" s="14">
        <v>4118</v>
      </c>
      <c r="BF169" s="14"/>
      <c r="BG169" s="32">
        <f t="shared" si="52"/>
        <v>0</v>
      </c>
      <c r="BH169" s="32">
        <f t="shared" si="53"/>
        <v>0</v>
      </c>
      <c r="BI169" s="32">
        <f t="shared" si="54"/>
        <v>0</v>
      </c>
    </row>
    <row r="170" spans="1:61" ht="15" x14ac:dyDescent="0.25">
      <c r="A170" s="14" t="s">
        <v>638</v>
      </c>
      <c r="B170" s="14" t="s">
        <v>639</v>
      </c>
      <c r="C170" s="33">
        <v>228702</v>
      </c>
      <c r="D170" s="46">
        <v>151</v>
      </c>
      <c r="E170" s="47">
        <f t="shared" si="59"/>
        <v>66.02478334251559</v>
      </c>
      <c r="F170" s="46">
        <v>82</v>
      </c>
      <c r="G170" s="47">
        <f t="shared" si="60"/>
        <v>35.854518106531643</v>
      </c>
      <c r="H170" s="46">
        <v>37</v>
      </c>
      <c r="I170" s="19">
        <v>226543</v>
      </c>
      <c r="J170" s="46">
        <f>[1]Барг!J170+[1]Баунт!J170+[1]Бичур!J170+[1]Джид!J170+[1]Еравн!J170+[1]Заиграев!J170+[1]Закаменск!J170+[1]Иволг!J170+[1]Кабанск!J170+[1]Кижинг!J170+[1]Курумкан!J170+[1]Кяхта!J170+[1]Муйский!J170+[1]Мухоршибирь!J170+[1]Окинский!J170+[1]Прибайкальский!J170+[1]Северобайк!J170+[1]Селенгинский!J170+[1]Тарбагат!J170+[1]Тунк!J170+[1]Хоринск!J170+[1]ГП1!J170+[1]ГП2!J170+[1]ГП3!J170+[1]ГБ4!J170+[1]ГБ5!J170+[1]ГП6!J170</f>
        <v>69</v>
      </c>
      <c r="K170" s="73">
        <f t="shared" si="61"/>
        <v>30.457793884604691</v>
      </c>
      <c r="L170" s="94">
        <f>[1]Барг!L170+[1]Баунт!L170+[1]Бичур!L170+[1]Джид!L170+[1]Еравн!L170+[1]Заиграев!L170+[1]Закаменск!L170+[1]Иволг!L170+[1]Кабанск!L170+[1]Кижинг!L170+[1]Курумкан!L170+[1]Кяхта!L170+[1]Муйский!L170+[1]Мухоршибирь!L170+[1]Окинский!L170+[1]Прибайкальский!L170+[1]Северобайк!L170+[1]Селенгинский!L170+[1]Тарбагат!L170+[1]Тунк!L170+[1]Хоринск!L170+[1]ГП1!L170+[1]ГП2!L170+[1]ГП3!L170+[1]ГБ4!L170+[1]ГБ5!L170+[1]ГП6!L170</f>
        <v>36</v>
      </c>
      <c r="M170" s="73">
        <f t="shared" si="55"/>
        <v>15.891022896315489</v>
      </c>
      <c r="N170" s="95">
        <f>[1]Барг!N170+[1]Баунт!N170+[1]Бичур!N170+[1]Джид!N170+[1]Еравн!N170+[1]Заиграев!N170+[1]Закаменск!N170+[1]Иволг!N170+[1]Кабанск!N170+[1]Кижинг!N170+[1]Курумкан!N170+[1]Кяхта!N170+[1]Муйский!N170+[1]Мухоршибирь!N170+[1]Окинский!N170+[1]Прибайкальский!N170+[1]Северобайк!N170+[1]Селенгинский!N170+[1]Тарбагат!N170+[1]Тунк!N170+[1]Хоринск!N170+[1]ГП1!N170+[1]ГП2!N170+[1]ГП3!N170+[1]ГБ4!N170+[1]ГБ5!N170+[1]ГП6!N170</f>
        <v>40</v>
      </c>
      <c r="O170" s="48">
        <v>37580</v>
      </c>
      <c r="P170" s="48">
        <v>46</v>
      </c>
      <c r="Q170" s="49">
        <f t="shared" si="62"/>
        <v>122.40553485896753</v>
      </c>
      <c r="R170" s="48">
        <v>32</v>
      </c>
      <c r="S170" s="49">
        <f t="shared" si="63"/>
        <v>85.151676423629581</v>
      </c>
      <c r="T170" s="48">
        <v>15</v>
      </c>
      <c r="U170" s="96">
        <v>38568</v>
      </c>
      <c r="V170" s="96">
        <f>[1]Барг!V170+[1]Баунт!V170+[1]Бичур!V170+[1]Джид!V170+[1]Еравн!V170+[1]Заиграев!V170+[1]Закаменск!V170+[1]Иволг!V170+[1]Кабанск!V170+[1]Кижинг!V170+[1]Курумкан!V170+[1]Кяхта!V170+[1]Муйский!V170+[1]Мухоршибирь!V170+[1]Окинский!V170+[1]Прибайкальский!V170+[1]Северобайк!V170+[1]Селенгинский!V170+[1]Тарбагат!V170+[1]Тунк!V170+[1]Хоринск!V170+[1]ГП1!V170+[1]ГП2!V170+[1]ГП3!V170+[1]ГБ4!V170+[1]ГБ5!V170+[1]ГП6!V170</f>
        <v>27</v>
      </c>
      <c r="W170" s="49">
        <f t="shared" si="76"/>
        <v>70.006222775357813</v>
      </c>
      <c r="X170" s="48">
        <f>[1]Барг!X170+[1]Баунт!X170+[1]Бичур!X170+[1]Джид!X170+[1]Еравн!X170+[1]Заиграев!X170+[1]Закаменск!X170+[1]Иволг!X170+[1]Кабанск!X170+[1]Кижинг!X170+[1]Курумкан!X170+[1]Кяхта!X170+[1]Муйский!X170+[1]Мухоршибирь!X170+[1]Окинский!X170+[1]Прибайкальский!X170+[1]Северобайк!X170+[1]Селенгинский!X170+[1]Тарбагат!X170+[1]Тунк!X170+[1]Хоринск!X170+[1]ГП1!X170+[1]ГП2!X170+[1]ГП3!X170+[1]ГБ4!X170+[1]ГБ5!X170+[1]ГП6!X170</f>
        <v>18</v>
      </c>
      <c r="Y170" s="49">
        <f t="shared" si="77"/>
        <v>46.670815183571875</v>
      </c>
      <c r="Z170" s="48">
        <f>[1]Барг!Z170+[1]Баунт!Z170+[1]Бичур!Z170+[1]Джид!Z170+[1]Еравн!Z170+[1]Заиграев!Z170+[1]Закаменск!Z170+[1]Иволг!Z170+[1]Кабанск!Z170+[1]Кижинг!Z170+[1]Курумкан!Z170+[1]Кяхта!Z170+[1]Муйский!Z170+[1]Мухоршибирь!Z170+[1]Окинский!Z170+[1]Прибайкальский!Z170+[1]Северобайк!Z170+[1]Селенгинский!Z170+[1]Тарбагат!Z170+[1]Тунк!Z170+[1]Хоринск!Z170+[1]ГП1!Z170+[1]ГП2!Z170+[1]ГП3!Z170+[1]ГБ4!Z170+[1]ГБ5!Z170+[1]ГП6!Z170</f>
        <v>10</v>
      </c>
      <c r="AA170" s="50">
        <v>719149</v>
      </c>
      <c r="AB170" s="50">
        <v>5963</v>
      </c>
      <c r="AC170" s="52">
        <f t="shared" si="65"/>
        <v>829.17448261764957</v>
      </c>
      <c r="AD170" s="50">
        <v>1320</v>
      </c>
      <c r="AE170" s="52">
        <f t="shared" si="66"/>
        <v>183.55027956654322</v>
      </c>
      <c r="AF170" s="50">
        <v>3795</v>
      </c>
      <c r="AG170" s="50">
        <v>717518</v>
      </c>
      <c r="AH170" s="50">
        <f>[1]Барг!AH170+[1]Баунт!AH170+[1]Бичур!AH170+[1]Джид!AH170+[1]Еравн!AH170+[1]Заиграев!AH170+[1]Закаменск!AH170+[1]Иволг!AH170+[1]Кабанск!AH170+[1]Кижинг!AH170+[1]Курумкан!AH170+[1]Кяхта!AH170+[1]Муйский!AH170+[1]Мухоршибирь!AH170+[1]Окинский!AH170+[1]Прибайкальский!AH170+[1]Северобайк!AH170+[1]Селенгинский!AH170+[1]Тарбагат!AH170+[1]Тунк!AH170+[1]Хоринск!AH170+[1]ГП1!AH170+[1]ГП2!AH170+[1]ГП3!AH170+[1]ГБ4!AH170+[1]ГБ5!AH170+[1]ГП6!AH170</f>
        <v>6263</v>
      </c>
      <c r="AI170" s="52">
        <f t="shared" si="67"/>
        <v>872.87008827653108</v>
      </c>
      <c r="AJ170" s="50">
        <f>[1]Барг!AJ170+[1]Баунт!AJ170+[1]Бичур!AJ170+[1]Джид!AJ170+[1]Еравн!AJ170+[1]Заиграев!AJ170+[1]Закаменск!AJ170+[1]Иволг!AJ170+[1]Кабанск!AJ170+[1]Кижинг!AJ170+[1]Курумкан!AJ170+[1]Кяхта!AJ170+[1]Муйский!AJ170+[1]Мухоршибирь!AJ170+[1]Окинский!AJ170+[1]Прибайкальский!AJ170+[1]Северобайк!AJ170+[1]Селенгинский!AJ170+[1]Тарбагат!AJ170+[1]Тунк!AJ170+[1]Хоринск!AJ170+[1]ГП1!AJ170+[1]ГП2!AJ170+[1]ГП3!AJ170+[1]ГБ4!AJ170+[1]ГБ5!AJ170+[1]ГП6!AJ170</f>
        <v>1356</v>
      </c>
      <c r="AK170" s="52">
        <f t="shared" si="57"/>
        <v>188.98480595608751</v>
      </c>
      <c r="AL170" s="50">
        <f>[1]Барг!AL170+[1]Баунт!AL170+[1]Бичур!AL170+[1]Джид!AL170+[1]Еравн!AL170+[1]Заиграев!AL170+[1]Закаменск!AL170+[1]Иволг!AL170+[1]Кабанск!AL170+[1]Кижинг!AL170+[1]Курумкан!AL170+[1]Кяхта!AL170+[1]Муйский!AL170+[1]Мухоршибирь!AL170+[1]Окинский!AL170+[1]Прибайкальский!AL170+[1]Северобайк!AL170+[1]Селенгинский!AL170+[1]Тарбагат!AL170+[1]Тунк!AL170+[1]Хоринск!AL170+[1]ГП1!AL170+[1]ГП2!AL170+[1]ГП3!AL170+[1]ГБ4!AL170+[1]ГБ5!AL170+[1]ГП6!AL170</f>
        <v>3681</v>
      </c>
      <c r="AM170" s="97">
        <f t="shared" si="68"/>
        <v>985431</v>
      </c>
      <c r="AN170" s="97">
        <f t="shared" si="68"/>
        <v>6160</v>
      </c>
      <c r="AO170" s="53">
        <f t="shared" si="69"/>
        <v>625.10718660159864</v>
      </c>
      <c r="AP170" s="98">
        <f t="shared" si="70"/>
        <v>1434</v>
      </c>
      <c r="AQ170" s="53">
        <f t="shared" si="58"/>
        <v>145.52008207576176</v>
      </c>
      <c r="AR170" s="99">
        <f t="shared" si="71"/>
        <v>3847</v>
      </c>
      <c r="AS170" s="41">
        <v>982629</v>
      </c>
      <c r="AT170" s="41">
        <f t="shared" si="71"/>
        <v>6359</v>
      </c>
      <c r="AU170" s="54">
        <f t="shared" si="72"/>
        <v>647.14149490804778</v>
      </c>
      <c r="AV170" s="41">
        <f t="shared" si="73"/>
        <v>1410</v>
      </c>
      <c r="AW170" s="55">
        <f t="shared" si="74"/>
        <v>143.49261013057827</v>
      </c>
      <c r="AX170" s="41">
        <f t="shared" si="75"/>
        <v>3731</v>
      </c>
      <c r="AZ170" s="14" t="s">
        <v>640</v>
      </c>
      <c r="BA170" s="14">
        <v>45181</v>
      </c>
      <c r="BB170" s="14" t="s">
        <v>641</v>
      </c>
      <c r="BC170" s="14">
        <v>6359</v>
      </c>
      <c r="BD170" s="14">
        <v>1410</v>
      </c>
      <c r="BE170" s="14">
        <v>3731</v>
      </c>
      <c r="BF170" s="14"/>
      <c r="BG170" s="32">
        <f t="shared" si="52"/>
        <v>0</v>
      </c>
      <c r="BH170" s="32">
        <f t="shared" si="53"/>
        <v>0</v>
      </c>
      <c r="BI170" s="32">
        <f t="shared" si="54"/>
        <v>0</v>
      </c>
    </row>
    <row r="171" spans="1:61" ht="15" x14ac:dyDescent="0.25">
      <c r="A171" s="14" t="s">
        <v>642</v>
      </c>
      <c r="B171" s="14" t="s">
        <v>643</v>
      </c>
      <c r="C171" s="33">
        <v>228702</v>
      </c>
      <c r="D171" s="46">
        <v>0</v>
      </c>
      <c r="E171" s="47">
        <f t="shared" si="59"/>
        <v>0</v>
      </c>
      <c r="F171" s="46">
        <v>0</v>
      </c>
      <c r="G171" s="47">
        <f t="shared" si="60"/>
        <v>0</v>
      </c>
      <c r="H171" s="46">
        <v>0</v>
      </c>
      <c r="I171" s="19">
        <v>226543</v>
      </c>
      <c r="J171" s="46">
        <f>[1]Барг!J171+[1]Баунт!J171+[1]Бичур!J171+[1]Джид!J171+[1]Еравн!J171+[1]Заиграев!J171+[1]Закаменск!J171+[1]Иволг!J171+[1]Кабанск!J171+[1]Кижинг!J171+[1]Курумкан!J171+[1]Кяхта!J171+[1]Муйский!J171+[1]Мухоршибирь!J171+[1]Окинский!J171+[1]Прибайкальский!J171+[1]Северобайк!J171+[1]Селенгинский!J171+[1]Тарбагат!J171+[1]Тунк!J171+[1]Хоринск!J171+[1]ГП1!J171+[1]ГП2!J171+[1]ГП3!J171+[1]ГБ4!J171+[1]ГБ5!J171+[1]ГП6!J171</f>
        <v>0</v>
      </c>
      <c r="K171" s="73">
        <f t="shared" si="61"/>
        <v>0</v>
      </c>
      <c r="L171" s="94">
        <f>[1]Барг!L171+[1]Баунт!L171+[1]Бичур!L171+[1]Джид!L171+[1]Еравн!L171+[1]Заиграев!L171+[1]Закаменск!L171+[1]Иволг!L171+[1]Кабанск!L171+[1]Кижинг!L171+[1]Курумкан!L171+[1]Кяхта!L171+[1]Муйский!L171+[1]Мухоршибирь!L171+[1]Окинский!L171+[1]Прибайкальский!L171+[1]Северобайк!L171+[1]Селенгинский!L171+[1]Тарбагат!L171+[1]Тунк!L171+[1]Хоринск!L171+[1]ГП1!L171+[1]ГП2!L171+[1]ГП3!L171+[1]ГБ4!L171+[1]ГБ5!L171+[1]ГП6!L171</f>
        <v>0</v>
      </c>
      <c r="M171" s="73">
        <f t="shared" si="55"/>
        <v>0</v>
      </c>
      <c r="N171" s="95">
        <f>[1]Барг!N171+[1]Баунт!N171+[1]Бичур!N171+[1]Джид!N171+[1]Еравн!N171+[1]Заиграев!N171+[1]Закаменск!N171+[1]Иволг!N171+[1]Кабанск!N171+[1]Кижинг!N171+[1]Курумкан!N171+[1]Кяхта!N171+[1]Муйский!N171+[1]Мухоршибирь!N171+[1]Окинский!N171+[1]Прибайкальский!N171+[1]Северобайк!N171+[1]Селенгинский!N171+[1]Тарбагат!N171+[1]Тунк!N171+[1]Хоринск!N171+[1]ГП1!N171+[1]ГП2!N171+[1]ГП3!N171+[1]ГБ4!N171+[1]ГБ5!N171+[1]ГП6!N171</f>
        <v>0</v>
      </c>
      <c r="O171" s="48">
        <v>37580</v>
      </c>
      <c r="P171" s="48">
        <v>7</v>
      </c>
      <c r="Q171" s="49">
        <f t="shared" si="62"/>
        <v>18.626929217668973</v>
      </c>
      <c r="R171" s="48">
        <v>7</v>
      </c>
      <c r="S171" s="49">
        <f t="shared" si="63"/>
        <v>18.626929217668973</v>
      </c>
      <c r="T171" s="48">
        <v>0</v>
      </c>
      <c r="U171" s="96">
        <v>38568</v>
      </c>
      <c r="V171" s="96">
        <f>[1]Барг!V171+[1]Баунт!V171+[1]Бичур!V171+[1]Джид!V171+[1]Еравн!V171+[1]Заиграев!V171+[1]Закаменск!V171+[1]Иволг!V171+[1]Кабанск!V171+[1]Кижинг!V171+[1]Курумкан!V171+[1]Кяхта!V171+[1]Муйский!V171+[1]Мухоршибирь!V171+[1]Окинский!V171+[1]Прибайкальский!V171+[1]Северобайк!V171+[1]Селенгинский!V171+[1]Тарбагат!V171+[1]Тунк!V171+[1]Хоринск!V171+[1]ГП1!V171+[1]ГП2!V171+[1]ГП3!V171+[1]ГБ4!V171+[1]ГБ5!V171+[1]ГП6!V171</f>
        <v>4</v>
      </c>
      <c r="W171" s="49">
        <f t="shared" si="76"/>
        <v>10.371292263015972</v>
      </c>
      <c r="X171" s="48">
        <f>[1]Барг!X171+[1]Баунт!X171+[1]Бичур!X171+[1]Джид!X171+[1]Еравн!X171+[1]Заиграев!X171+[1]Закаменск!X171+[1]Иволг!X171+[1]Кабанск!X171+[1]Кижинг!X171+[1]Курумкан!X171+[1]Кяхта!X171+[1]Муйский!X171+[1]Мухоршибирь!X171+[1]Окинский!X171+[1]Прибайкальский!X171+[1]Северобайк!X171+[1]Селенгинский!X171+[1]Тарбагат!X171+[1]Тунк!X171+[1]Хоринск!X171+[1]ГП1!X171+[1]ГП2!X171+[1]ГП3!X171+[1]ГБ4!X171+[1]ГБ5!X171+[1]ГП6!X171</f>
        <v>4</v>
      </c>
      <c r="Y171" s="49">
        <f t="shared" si="77"/>
        <v>10.371292263015972</v>
      </c>
      <c r="Z171" s="48">
        <f>[1]Барг!Z171+[1]Баунт!Z171+[1]Бичур!Z171+[1]Джид!Z171+[1]Еравн!Z171+[1]Заиграев!Z171+[1]Закаменск!Z171+[1]Иволг!Z171+[1]Кабанск!Z171+[1]Кижинг!Z171+[1]Курумкан!Z171+[1]Кяхта!Z171+[1]Муйский!Z171+[1]Мухоршибирь!Z171+[1]Окинский!Z171+[1]Прибайкальский!Z171+[1]Северобайк!Z171+[1]Селенгинский!Z171+[1]Тарбагат!Z171+[1]Тунк!Z171+[1]Хоринск!Z171+[1]ГП1!Z171+[1]ГП2!Z171+[1]ГП3!Z171+[1]ГБ4!Z171+[1]ГБ5!Z171+[1]ГП6!Z171</f>
        <v>0</v>
      </c>
      <c r="AA171" s="50">
        <v>719149</v>
      </c>
      <c r="AB171" s="50">
        <v>320</v>
      </c>
      <c r="AC171" s="52">
        <f t="shared" si="65"/>
        <v>44.497037470677149</v>
      </c>
      <c r="AD171" s="50">
        <v>320</v>
      </c>
      <c r="AE171" s="52">
        <f t="shared" si="66"/>
        <v>44.497037470677149</v>
      </c>
      <c r="AF171" s="50">
        <v>0</v>
      </c>
      <c r="AG171" s="50">
        <v>717518</v>
      </c>
      <c r="AH171" s="50">
        <f>[1]Барг!AH171+[1]Баунт!AH171+[1]Бичур!AH171+[1]Джид!AH171+[1]Еравн!AH171+[1]Заиграев!AH171+[1]Закаменск!AH171+[1]Иволг!AH171+[1]Кабанск!AH171+[1]Кижинг!AH171+[1]Курумкан!AH171+[1]Кяхта!AH171+[1]Муйский!AH171+[1]Мухоршибирь!AH171+[1]Окинский!AH171+[1]Прибайкальский!AH171+[1]Северобайк!AH171+[1]Селенгинский!AH171+[1]Тарбагат!AH171+[1]Тунк!AH171+[1]Хоринск!AH171+[1]ГП1!AH171+[1]ГП2!AH171+[1]ГП3!AH171+[1]ГБ4!AH171+[1]ГБ5!AH171+[1]ГП6!AH171</f>
        <v>454</v>
      </c>
      <c r="AI171" s="52">
        <f t="shared" si="67"/>
        <v>63.273673970548472</v>
      </c>
      <c r="AJ171" s="50">
        <f>[1]Барг!AJ171+[1]Баунт!AJ171+[1]Бичур!AJ171+[1]Джид!AJ171+[1]Еравн!AJ171+[1]Заиграев!AJ171+[1]Закаменск!AJ171+[1]Иволг!AJ171+[1]Кабанск!AJ171+[1]Кижинг!AJ171+[1]Курумкан!AJ171+[1]Кяхта!AJ171+[1]Муйский!AJ171+[1]Мухоршибирь!AJ171+[1]Окинский!AJ171+[1]Прибайкальский!AJ171+[1]Северобайк!AJ171+[1]Селенгинский!AJ171+[1]Тарбагат!AJ171+[1]Тунк!AJ171+[1]Хоринск!AJ171+[1]ГП1!AJ171+[1]ГП2!AJ171+[1]ГП3!AJ171+[1]ГБ4!AJ171+[1]ГБ5!AJ171+[1]ГП6!AJ171</f>
        <v>454</v>
      </c>
      <c r="AK171" s="52">
        <f t="shared" si="57"/>
        <v>63.273673970548472</v>
      </c>
      <c r="AL171" s="50">
        <f>[1]Барг!AL171+[1]Баунт!AL171+[1]Бичур!AL171+[1]Джид!AL171+[1]Еравн!AL171+[1]Заиграев!AL171+[1]Закаменск!AL171+[1]Иволг!AL171+[1]Кабанск!AL171+[1]Кижинг!AL171+[1]Курумкан!AL171+[1]Кяхта!AL171+[1]Муйский!AL171+[1]Мухоршибирь!AL171+[1]Окинский!AL171+[1]Прибайкальский!AL171+[1]Северобайк!AL171+[1]Селенгинский!AL171+[1]Тарбагат!AL171+[1]Тунк!AL171+[1]Хоринск!AL171+[1]ГП1!AL171+[1]ГП2!AL171+[1]ГП3!AL171+[1]ГБ4!AL171+[1]ГБ5!AL171+[1]ГП6!AL171</f>
        <v>0</v>
      </c>
      <c r="AM171" s="97">
        <f t="shared" si="68"/>
        <v>985431</v>
      </c>
      <c r="AN171" s="97">
        <f t="shared" si="68"/>
        <v>327</v>
      </c>
      <c r="AO171" s="53">
        <f t="shared" si="69"/>
        <v>33.183449678364084</v>
      </c>
      <c r="AP171" s="98">
        <f t="shared" si="70"/>
        <v>327</v>
      </c>
      <c r="AQ171" s="53">
        <f t="shared" si="58"/>
        <v>33.183449678364084</v>
      </c>
      <c r="AR171" s="99">
        <f t="shared" si="71"/>
        <v>0</v>
      </c>
      <c r="AS171" s="41">
        <v>982629</v>
      </c>
      <c r="AT171" s="41">
        <f t="shared" si="71"/>
        <v>458</v>
      </c>
      <c r="AU171" s="54">
        <f t="shared" si="72"/>
        <v>46.609656340287131</v>
      </c>
      <c r="AV171" s="41">
        <f t="shared" si="73"/>
        <v>458</v>
      </c>
      <c r="AW171" s="55">
        <f t="shared" si="74"/>
        <v>46.609656340287131</v>
      </c>
      <c r="AX171" s="41">
        <f t="shared" si="75"/>
        <v>0</v>
      </c>
      <c r="AZ171" s="14" t="s">
        <v>644</v>
      </c>
      <c r="BA171" s="14">
        <v>37146</v>
      </c>
      <c r="BB171" s="14" t="s">
        <v>645</v>
      </c>
      <c r="BC171" s="14">
        <v>458</v>
      </c>
      <c r="BD171" s="14">
        <v>458</v>
      </c>
      <c r="BE171" s="14">
        <v>0</v>
      </c>
      <c r="BF171" s="14"/>
      <c r="BG171" s="32">
        <f t="shared" si="52"/>
        <v>0</v>
      </c>
      <c r="BH171" s="32">
        <f t="shared" si="53"/>
        <v>0</v>
      </c>
      <c r="BI171" s="32">
        <f t="shared" si="54"/>
        <v>0</v>
      </c>
    </row>
    <row r="172" spans="1:61" ht="14.25" x14ac:dyDescent="0.2">
      <c r="A172" s="32" t="s">
        <v>646</v>
      </c>
      <c r="B172" s="32" t="s">
        <v>647</v>
      </c>
      <c r="C172" s="33">
        <v>228702</v>
      </c>
      <c r="D172" s="19">
        <v>12671</v>
      </c>
      <c r="E172" s="34">
        <f t="shared" si="59"/>
        <v>5540.3975479007622</v>
      </c>
      <c r="F172" s="19">
        <v>8781</v>
      </c>
      <c r="G172" s="34">
        <f t="shared" si="60"/>
        <v>3839.4941889445649</v>
      </c>
      <c r="H172" s="19">
        <v>1089</v>
      </c>
      <c r="I172" s="19">
        <v>226543</v>
      </c>
      <c r="J172" s="19">
        <f>[1]Барг!J172+[1]Баунт!J172+[1]Бичур!J172+[1]Джид!J172+[1]Еравн!J172+[1]Заиграев!J172+[1]Закаменск!J172+[1]Иволг!J172+[1]Кабанск!J172+[1]Кижинг!J172+[1]Курумкан!J172+[1]Кяхта!J172+[1]Муйский!J172+[1]Мухоршибирь!J172+[1]Окинский!J172+[1]Прибайкальский!J172+[1]Северобайк!J172+[1]Селенгинский!J172+[1]Тарбагат!J172+[1]Тунк!J172+[1]Хоринск!J172+[1]ГП1!J172+[1]ГП2!J172+[1]ГП3!J172+[1]ГБ4!J172+[1]ГБ5!J172+[1]ГП6!J172</f>
        <v>13384</v>
      </c>
      <c r="K172" s="35">
        <f t="shared" si="61"/>
        <v>5907.9291790079587</v>
      </c>
      <c r="L172" s="33">
        <f>[1]Барг!L172+[1]Баунт!L172+[1]Бичур!L172+[1]Джид!L172+[1]Еравн!L172+[1]Заиграев!L172+[1]Закаменск!L172+[1]Иволг!L172+[1]Кабанск!L172+[1]Кижинг!L172+[1]Курумкан!L172+[1]Кяхта!L172+[1]Муйский!L172+[1]Мухоршибирь!L172+[1]Окинский!L172+[1]Прибайкальский!L172+[1]Северобайк!L172+[1]Селенгинский!L172+[1]Тарбагат!L172+[1]Тунк!L172+[1]Хоринск!L172+[1]ГП1!L172+[1]ГП2!L172+[1]ГП3!L172+[1]ГБ4!L172+[1]ГБ5!L172+[1]ГП6!L172</f>
        <v>9620</v>
      </c>
      <c r="M172" s="35">
        <f t="shared" si="55"/>
        <v>4246.4344517376394</v>
      </c>
      <c r="N172" s="36">
        <f>[1]Барг!N172+[1]Баунт!N172+[1]Бичур!N172+[1]Джид!N172+[1]Еравн!N172+[1]Заиграев!N172+[1]Закаменск!N172+[1]Иволг!N172+[1]Кабанск!N172+[1]Кижинг!N172+[1]Курумкан!N172+[1]Кяхта!N172+[1]Муйский!N172+[1]Мухоршибирь!N172+[1]Окинский!N172+[1]Прибайкальский!N172+[1]Северобайк!N172+[1]Селенгинский!N172+[1]Тарбагат!N172+[1]Тунк!N172+[1]Хоринск!N172+[1]ГП1!N172+[1]ГП2!N172+[1]ГП3!N172+[1]ГБ4!N172+[1]ГБ5!N172+[1]ГП6!N172</f>
        <v>953</v>
      </c>
      <c r="O172" s="21">
        <v>37580</v>
      </c>
      <c r="P172" s="21">
        <v>1931</v>
      </c>
      <c r="Q172" s="37">
        <f t="shared" si="62"/>
        <v>5138.3714741883978</v>
      </c>
      <c r="R172" s="21">
        <v>1004</v>
      </c>
      <c r="S172" s="37">
        <f t="shared" si="63"/>
        <v>2671.6338477913782</v>
      </c>
      <c r="T172" s="21">
        <v>232</v>
      </c>
      <c r="U172" s="9">
        <v>38568</v>
      </c>
      <c r="V172" s="9">
        <f>[1]Барг!V172+[1]Баунт!V172+[1]Бичур!V172+[1]Джид!V172+[1]Еравн!V172+[1]Заиграев!V172+[1]Закаменск!V172+[1]Иволг!V172+[1]Кабанск!V172+[1]Кижинг!V172+[1]Курумкан!V172+[1]Кяхта!V172+[1]Муйский!V172+[1]Мухоршибирь!V172+[1]Окинский!V172+[1]Прибайкальский!V172+[1]Северобайк!V172+[1]Селенгинский!V172+[1]Тарбагат!V172+[1]Тунк!V172+[1]Хоринск!V172+[1]ГП1!V172+[1]ГП2!V172+[1]ГП3!V172+[1]ГБ4!V172+[1]ГБ5!V172+[1]ГП6!V172</f>
        <v>2301</v>
      </c>
      <c r="W172" s="37">
        <f t="shared" si="76"/>
        <v>5966.0858742999371</v>
      </c>
      <c r="X172" s="21">
        <f>[1]Барг!X172+[1]Баунт!X172+[1]Бичур!X172+[1]Джид!X172+[1]Еравн!X172+[1]Заиграев!X172+[1]Закаменск!X172+[1]Иволг!X172+[1]Кабанск!X172+[1]Кижинг!X172+[1]Курумкан!X172+[1]Кяхта!X172+[1]Муйский!X172+[1]Мухоршибирь!X172+[1]Окинский!X172+[1]Прибайкальский!X172+[1]Северобайк!X172+[1]Селенгинский!X172+[1]Тарбагат!X172+[1]Тунк!X172+[1]Хоринск!X172+[1]ГП1!X172+[1]ГП2!X172+[1]ГП3!X172+[1]ГБ4!X172+[1]ГБ5!X172+[1]ГП6!X172</f>
        <v>1089</v>
      </c>
      <c r="Y172" s="37">
        <f t="shared" si="77"/>
        <v>2823.5843186060983</v>
      </c>
      <c r="Z172" s="21">
        <f>[1]Барг!Z172+[1]Баунт!Z172+[1]Бичур!Z172+[1]Джид!Z172+[1]Еравн!Z172+[1]Заиграев!Z172+[1]Закаменск!Z172+[1]Иволг!Z172+[1]Кабанск!Z172+[1]Кижинг!Z172+[1]Курумкан!Z172+[1]Кяхта!Z172+[1]Муйский!Z172+[1]Мухоршибирь!Z172+[1]Окинский!Z172+[1]Прибайкальский!Z172+[1]Северобайк!Z172+[1]Селенгинский!Z172+[1]Тарбагат!Z172+[1]Тунк!Z172+[1]Хоринск!Z172+[1]ГП1!Z172+[1]ГП2!Z172+[1]ГП3!Z172+[1]ГБ4!Z172+[1]ГБ5!Z172+[1]ГП6!Z172</f>
        <v>233</v>
      </c>
      <c r="AA172" s="23">
        <v>719149</v>
      </c>
      <c r="AB172" s="23">
        <v>24120</v>
      </c>
      <c r="AC172" s="38">
        <f t="shared" si="65"/>
        <v>3353.9641993522896</v>
      </c>
      <c r="AD172" s="23">
        <v>13500</v>
      </c>
      <c r="AE172" s="38">
        <f t="shared" si="66"/>
        <v>1877.2187682941922</v>
      </c>
      <c r="AF172" s="23">
        <v>2723</v>
      </c>
      <c r="AG172" s="23">
        <v>717518</v>
      </c>
      <c r="AH172" s="23">
        <f>[1]Барг!AH172+[1]Баунт!AH172+[1]Бичур!AH172+[1]Джид!AH172+[1]Еравн!AH172+[1]Заиграев!AH172+[1]Закаменск!AH172+[1]Иволг!AH172+[1]Кабанск!AH172+[1]Кижинг!AH172+[1]Курумкан!AH172+[1]Кяхта!AH172+[1]Муйский!AH172+[1]Мухоршибирь!AH172+[1]Окинский!AH172+[1]Прибайкальский!AH172+[1]Северобайк!AH172+[1]Селенгинский!AH172+[1]Тарбагат!AH172+[1]Тунк!AH172+[1]Хоринск!AH172+[1]ГП1!AH172+[1]ГП2!AH172+[1]ГП3!AH172+[1]ГБ4!AH172+[1]ГБ5!AH172+[1]ГП6!AH172</f>
        <v>23347</v>
      </c>
      <c r="AI172" s="38">
        <f t="shared" si="67"/>
        <v>3253.8556524017513</v>
      </c>
      <c r="AJ172" s="23">
        <f>[1]Барг!AJ172+[1]Баунт!AJ172+[1]Бичур!AJ172+[1]Джид!AJ172+[1]Еравн!AJ172+[1]Заиграев!AJ172+[1]Закаменск!AJ172+[1]Иволг!AJ172+[1]Кабанск!AJ172+[1]Кижинг!AJ172+[1]Курумкан!AJ172+[1]Кяхта!AJ172+[1]Муйский!AJ172+[1]Мухоршибирь!AJ172+[1]Окинский!AJ172+[1]Прибайкальский!AJ172+[1]Северобайк!AJ172+[1]Селенгинский!AJ172+[1]Тарбагат!AJ172+[1]Тунк!AJ172+[1]Хоринск!AJ172+[1]ГП1!AJ172+[1]ГП2!AJ172+[1]ГП3!AJ172+[1]ГБ4!AJ172+[1]ГБ5!AJ172+[1]ГП6!AJ172</f>
        <v>13666</v>
      </c>
      <c r="AK172" s="38">
        <f t="shared" si="57"/>
        <v>1904.6212081090648</v>
      </c>
      <c r="AL172" s="23">
        <f>[1]Барг!AL172+[1]Баунт!AL172+[1]Бичур!AL172+[1]Джид!AL172+[1]Еравн!AL172+[1]Заиграев!AL172+[1]Закаменск!AL172+[1]Иволг!AL172+[1]Кабанск!AL172+[1]Кижинг!AL172+[1]Курумкан!AL172+[1]Кяхта!AL172+[1]Муйский!AL172+[1]Мухоршибирь!AL172+[1]Окинский!AL172+[1]Прибайкальский!AL172+[1]Северобайк!AL172+[1]Селенгинский!AL172+[1]Тарбагат!AL172+[1]Тунк!AL172+[1]Хоринск!AL172+[1]ГП1!AL172+[1]ГП2!AL172+[1]ГП3!AL172+[1]ГБ4!AL172+[1]ГБ5!AL172+[1]ГП6!AL172</f>
        <v>2789</v>
      </c>
      <c r="AM172" s="26">
        <f t="shared" si="68"/>
        <v>985431</v>
      </c>
      <c r="AN172" s="26">
        <f t="shared" si="68"/>
        <v>38722</v>
      </c>
      <c r="AO172" s="39">
        <f t="shared" si="69"/>
        <v>3929.4481298031014</v>
      </c>
      <c r="AP172" s="2">
        <f t="shared" si="70"/>
        <v>23285</v>
      </c>
      <c r="AQ172" s="39">
        <f t="shared" si="58"/>
        <v>2362.9254610419198</v>
      </c>
      <c r="AR172" s="40">
        <f t="shared" si="71"/>
        <v>4044</v>
      </c>
      <c r="AS172" s="41">
        <v>982629</v>
      </c>
      <c r="AT172" s="41">
        <f t="shared" si="71"/>
        <v>39032</v>
      </c>
      <c r="AU172" s="42">
        <f t="shared" si="72"/>
        <v>3972.2011054019372</v>
      </c>
      <c r="AV172" s="45">
        <f t="shared" si="73"/>
        <v>24375</v>
      </c>
      <c r="AW172" s="43">
        <f t="shared" si="74"/>
        <v>2480.5903347041458</v>
      </c>
      <c r="AX172" s="45">
        <f t="shared" si="75"/>
        <v>3975</v>
      </c>
      <c r="AZ172" s="14" t="s">
        <v>648</v>
      </c>
      <c r="BA172" s="14" t="s">
        <v>649</v>
      </c>
      <c r="BB172" s="14" t="s">
        <v>650</v>
      </c>
      <c r="BC172" s="14">
        <v>39032</v>
      </c>
      <c r="BD172" s="14">
        <v>24375</v>
      </c>
      <c r="BE172" s="14">
        <v>3975</v>
      </c>
      <c r="BF172" s="14"/>
      <c r="BG172" s="32">
        <f t="shared" si="52"/>
        <v>0</v>
      </c>
      <c r="BH172" s="32">
        <f t="shared" si="53"/>
        <v>0</v>
      </c>
      <c r="BI172" s="32">
        <f t="shared" si="54"/>
        <v>0</v>
      </c>
    </row>
    <row r="173" spans="1:61" ht="15" x14ac:dyDescent="0.25">
      <c r="A173" s="14" t="s">
        <v>651</v>
      </c>
      <c r="B173" s="14" t="s">
        <v>652</v>
      </c>
      <c r="C173" s="33">
        <v>228702</v>
      </c>
      <c r="D173" s="46">
        <v>4121</v>
      </c>
      <c r="E173" s="47">
        <f t="shared" si="59"/>
        <v>1801.9081599636208</v>
      </c>
      <c r="F173" s="46">
        <v>2698</v>
      </c>
      <c r="G173" s="47">
        <f t="shared" si="60"/>
        <v>1179.7010957490534</v>
      </c>
      <c r="H173" s="46">
        <v>815</v>
      </c>
      <c r="I173" s="19">
        <v>226543</v>
      </c>
      <c r="J173" s="46">
        <f>[1]Барг!J173+[1]Баунт!J173+[1]Бичур!J173+[1]Джид!J173+[1]Еравн!J173+[1]Заиграев!J173+[1]Закаменск!J173+[1]Иволг!J173+[1]Кабанск!J173+[1]Кижинг!J173+[1]Курумкан!J173+[1]Кяхта!J173+[1]Муйский!J173+[1]Мухоршибирь!J173+[1]Окинский!J173+[1]Прибайкальский!J173+[1]Северобайк!J173+[1]Селенгинский!J173+[1]Тарбагат!J173+[1]Тунк!J173+[1]Хоринск!J173+[1]ГП1!J173+[1]ГП2!J173+[1]ГП3!J173+[1]ГБ4!J173+[1]ГБ5!J173+[1]ГП6!J173</f>
        <v>4344</v>
      </c>
      <c r="K173" s="73">
        <f t="shared" si="61"/>
        <v>1917.516762822069</v>
      </c>
      <c r="L173" s="94">
        <f>[1]Барг!L173+[1]Баунт!L173+[1]Бичур!L173+[1]Джид!L173+[1]Еравн!L173+[1]Заиграев!L173+[1]Закаменск!L173+[1]Иволг!L173+[1]Кабанск!L173+[1]Кижинг!L173+[1]Курумкан!L173+[1]Кяхта!L173+[1]Муйский!L173+[1]Мухоршибирь!L173+[1]Окинский!L173+[1]Прибайкальский!L173+[1]Северобайк!L173+[1]Селенгинский!L173+[1]Тарбагат!L173+[1]Тунк!L173+[1]Хоринск!L173+[1]ГП1!L173+[1]ГП2!L173+[1]ГП3!L173+[1]ГБ4!L173+[1]ГБ5!L173+[1]ГП6!L173</f>
        <v>3101</v>
      </c>
      <c r="M173" s="73">
        <f t="shared" si="55"/>
        <v>1368.8350555965094</v>
      </c>
      <c r="N173" s="95">
        <f>[1]Барг!N173+[1]Баунт!N173+[1]Бичур!N173+[1]Джид!N173+[1]Еравн!N173+[1]Заиграев!N173+[1]Закаменск!N173+[1]Иволг!N173+[1]Кабанск!N173+[1]Кижинг!N173+[1]Курумкан!N173+[1]Кяхта!N173+[1]Муйский!N173+[1]Мухоршибирь!N173+[1]Окинский!N173+[1]Прибайкальский!N173+[1]Северобайк!N173+[1]Селенгинский!N173+[1]Тарбагат!N173+[1]Тунк!N173+[1]Хоринск!N173+[1]ГП1!N173+[1]ГП2!N173+[1]ГП3!N173+[1]ГБ4!N173+[1]ГБ5!N173+[1]ГП6!N173</f>
        <v>698</v>
      </c>
      <c r="O173" s="48">
        <v>37580</v>
      </c>
      <c r="P173" s="48">
        <v>332</v>
      </c>
      <c r="Q173" s="49">
        <f t="shared" si="62"/>
        <v>883.44864289515692</v>
      </c>
      <c r="R173" s="48">
        <v>114</v>
      </c>
      <c r="S173" s="49">
        <f t="shared" si="63"/>
        <v>303.35284725918041</v>
      </c>
      <c r="T173" s="48">
        <v>97</v>
      </c>
      <c r="U173" s="96">
        <v>38568</v>
      </c>
      <c r="V173" s="96">
        <f>[1]Барг!V173+[1]Баунт!V173+[1]Бичур!V173+[1]Джид!V173+[1]Еравн!V173+[1]Заиграев!V173+[1]Закаменск!V173+[1]Иволг!V173+[1]Кабанск!V173+[1]Кижинг!V173+[1]Курумкан!V173+[1]Кяхта!V173+[1]Муйский!V173+[1]Мухоршибирь!V173+[1]Окинский!V173+[1]Прибайкальский!V173+[1]Северобайк!V173+[1]Селенгинский!V173+[1]Тарбагат!V173+[1]Тунк!V173+[1]Хоринск!V173+[1]ГП1!V173+[1]ГП2!V173+[1]ГП3!V173+[1]ГБ4!V173+[1]ГБ5!V173+[1]ГП6!V173</f>
        <v>367</v>
      </c>
      <c r="W173" s="49">
        <f t="shared" si="76"/>
        <v>951.56606513171539</v>
      </c>
      <c r="X173" s="48">
        <f>[1]Барг!X173+[1]Баунт!X173+[1]Бичур!X173+[1]Джид!X173+[1]Еравн!X173+[1]Заиграев!X173+[1]Закаменск!X173+[1]Иволг!X173+[1]Кабанск!X173+[1]Кижинг!X173+[1]Курумкан!X173+[1]Кяхта!X173+[1]Муйский!X173+[1]Мухоршибирь!X173+[1]Окинский!X173+[1]Прибайкальский!X173+[1]Северобайк!X173+[1]Селенгинский!X173+[1]Тарбагат!X173+[1]Тунк!X173+[1]Хоринск!X173+[1]ГП1!X173+[1]ГП2!X173+[1]ГП3!X173+[1]ГБ4!X173+[1]ГБ5!X173+[1]ГП6!X173</f>
        <v>127</v>
      </c>
      <c r="Y173" s="49">
        <f t="shared" si="77"/>
        <v>329.28852935075707</v>
      </c>
      <c r="Z173" s="48">
        <f>[1]Барг!Z173+[1]Баунт!Z173+[1]Бичур!Z173+[1]Джид!Z173+[1]Еравн!Z173+[1]Заиграев!Z173+[1]Закаменск!Z173+[1]Иволг!Z173+[1]Кабанск!Z173+[1]Кижинг!Z173+[1]Курумкан!Z173+[1]Кяхта!Z173+[1]Муйский!Z173+[1]Мухоршибирь!Z173+[1]Окинский!Z173+[1]Прибайкальский!Z173+[1]Северобайк!Z173+[1]Селенгинский!Z173+[1]Тарбагат!Z173+[1]Тунк!Z173+[1]Хоринск!Z173+[1]ГП1!Z173+[1]ГП2!Z173+[1]ГП3!Z173+[1]ГБ4!Z173+[1]ГБ5!Z173+[1]ГП6!Z173</f>
        <v>85</v>
      </c>
      <c r="AA173" s="50">
        <v>719149</v>
      </c>
      <c r="AB173" s="50">
        <v>879</v>
      </c>
      <c r="AC173" s="52">
        <f t="shared" si="65"/>
        <v>122.22779980226629</v>
      </c>
      <c r="AD173" s="50">
        <v>284</v>
      </c>
      <c r="AE173" s="52">
        <f t="shared" si="66"/>
        <v>39.491120755225971</v>
      </c>
      <c r="AF173" s="50">
        <v>341</v>
      </c>
      <c r="AG173" s="50">
        <v>717518</v>
      </c>
      <c r="AH173" s="50">
        <f>[1]Барг!AH173+[1]Баунт!AH173+[1]Бичур!AH173+[1]Джид!AH173+[1]Еравн!AH173+[1]Заиграев!AH173+[1]Закаменск!AH173+[1]Иволг!AH173+[1]Кабанск!AH173+[1]Кижинг!AH173+[1]Курумкан!AH173+[1]Кяхта!AH173+[1]Муйский!AH173+[1]Мухоршибирь!AH173+[1]Окинский!AH173+[1]Прибайкальский!AH173+[1]Северобайк!AH173+[1]Селенгинский!AH173+[1]Тарбагат!AH173+[1]Тунк!AH173+[1]Хоринск!AH173+[1]ГП1!AH173+[1]ГП2!AH173+[1]ГП3!AH173+[1]ГБ4!AH173+[1]ГБ5!AH173+[1]ГП6!AH173</f>
        <v>1008</v>
      </c>
      <c r="AI173" s="52">
        <f t="shared" si="67"/>
        <v>140.48428053372876</v>
      </c>
      <c r="AJ173" s="50">
        <f>[1]Барг!AJ173+[1]Баунт!AJ173+[1]Бичур!AJ173+[1]Джид!AJ173+[1]Еравн!AJ173+[1]Заиграев!AJ173+[1]Закаменск!AJ173+[1]Иволг!AJ173+[1]Кабанск!AJ173+[1]Кижинг!AJ173+[1]Курумкан!AJ173+[1]Кяхта!AJ173+[1]Муйский!AJ173+[1]Мухоршибирь!AJ173+[1]Окинский!AJ173+[1]Прибайкальский!AJ173+[1]Северобайк!AJ173+[1]Селенгинский!AJ173+[1]Тарбагат!AJ173+[1]Тунк!AJ173+[1]Хоринск!AJ173+[1]ГП1!AJ173+[1]ГП2!AJ173+[1]ГП3!AJ173+[1]ГБ4!AJ173+[1]ГБ5!AJ173+[1]ГП6!AJ173</f>
        <v>228</v>
      </c>
      <c r="AK173" s="52">
        <f t="shared" si="57"/>
        <v>31.776206311200557</v>
      </c>
      <c r="AL173" s="50">
        <f>[1]Барг!AL173+[1]Баунт!AL173+[1]Бичур!AL173+[1]Джид!AL173+[1]Еравн!AL173+[1]Заиграев!AL173+[1]Закаменск!AL173+[1]Иволг!AL173+[1]Кабанск!AL173+[1]Кижинг!AL173+[1]Курумкан!AL173+[1]Кяхта!AL173+[1]Муйский!AL173+[1]Мухоршибирь!AL173+[1]Окинский!AL173+[1]Прибайкальский!AL173+[1]Северобайк!AL173+[1]Селенгинский!AL173+[1]Тарбагат!AL173+[1]Тунк!AL173+[1]Хоринск!AL173+[1]ГП1!AL173+[1]ГП2!AL173+[1]ГП3!AL173+[1]ГБ4!AL173+[1]ГБ5!AL173+[1]ГП6!AL173</f>
        <v>363</v>
      </c>
      <c r="AM173" s="97">
        <f t="shared" si="68"/>
        <v>985431</v>
      </c>
      <c r="AN173" s="97">
        <f t="shared" si="68"/>
        <v>5332</v>
      </c>
      <c r="AO173" s="53">
        <f t="shared" si="69"/>
        <v>541.08303879216294</v>
      </c>
      <c r="AP173" s="98">
        <f t="shared" si="70"/>
        <v>3096</v>
      </c>
      <c r="AQ173" s="53">
        <f t="shared" si="58"/>
        <v>314.17724833093337</v>
      </c>
      <c r="AR173" s="99">
        <f t="shared" si="71"/>
        <v>1253</v>
      </c>
      <c r="AS173" s="41">
        <v>982629</v>
      </c>
      <c r="AT173" s="41">
        <f t="shared" si="71"/>
        <v>5719</v>
      </c>
      <c r="AU173" s="54">
        <f t="shared" si="72"/>
        <v>582.01009740196969</v>
      </c>
      <c r="AV173" s="41">
        <f t="shared" si="73"/>
        <v>3456</v>
      </c>
      <c r="AW173" s="55">
        <f t="shared" si="74"/>
        <v>351.70954653282166</v>
      </c>
      <c r="AX173" s="41">
        <f t="shared" si="75"/>
        <v>1146</v>
      </c>
      <c r="AZ173" s="14" t="s">
        <v>653</v>
      </c>
      <c r="BA173" s="14">
        <v>44939</v>
      </c>
      <c r="BB173" s="14" t="s">
        <v>654</v>
      </c>
      <c r="BC173" s="14">
        <v>5719</v>
      </c>
      <c r="BD173" s="14">
        <v>3456</v>
      </c>
      <c r="BE173" s="14">
        <v>1146</v>
      </c>
      <c r="BF173" s="14"/>
      <c r="BG173" s="32">
        <f t="shared" si="52"/>
        <v>0</v>
      </c>
      <c r="BH173" s="32">
        <f t="shared" si="53"/>
        <v>0</v>
      </c>
      <c r="BI173" s="32">
        <f t="shared" si="54"/>
        <v>0</v>
      </c>
    </row>
    <row r="174" spans="1:61" ht="15" x14ac:dyDescent="0.25">
      <c r="A174" s="14" t="s">
        <v>655</v>
      </c>
      <c r="B174" s="14" t="s">
        <v>656</v>
      </c>
      <c r="C174" s="33">
        <v>228702</v>
      </c>
      <c r="D174" s="46">
        <v>2603</v>
      </c>
      <c r="E174" s="47">
        <f t="shared" si="59"/>
        <v>1138.162324771974</v>
      </c>
      <c r="F174" s="46">
        <v>2264</v>
      </c>
      <c r="G174" s="47">
        <f t="shared" si="60"/>
        <v>989.93449991692239</v>
      </c>
      <c r="H174" s="46">
        <v>15</v>
      </c>
      <c r="I174" s="19">
        <v>226543</v>
      </c>
      <c r="J174" s="46">
        <f>[1]Барг!J174+[1]Баунт!J174+[1]Бичур!J174+[1]Джид!J174+[1]Еравн!J174+[1]Заиграев!J174+[1]Закаменск!J174+[1]Иволг!J174+[1]Кабанск!J174+[1]Кижинг!J174+[1]Курумкан!J174+[1]Кяхта!J174+[1]Муйский!J174+[1]Мухоршибирь!J174+[1]Окинский!J174+[1]Прибайкальский!J174+[1]Северобайк!J174+[1]Селенгинский!J174+[1]Тарбагат!J174+[1]Тунк!J174+[1]Хоринск!J174+[1]ГП1!J174+[1]ГП2!J174+[1]ГП3!J174+[1]ГБ4!J174+[1]ГБ5!J174+[1]ГП6!J174</f>
        <v>3119</v>
      </c>
      <c r="K174" s="73">
        <f t="shared" si="61"/>
        <v>1376.7805670446669</v>
      </c>
      <c r="L174" s="94">
        <f>[1]Барг!L174+[1]Баунт!L174+[1]Бичур!L174+[1]Джид!L174+[1]Еравн!L174+[1]Заиграев!L174+[1]Закаменск!L174+[1]Иволг!L174+[1]Кабанск!L174+[1]Кижинг!L174+[1]Курумкан!L174+[1]Кяхта!L174+[1]Муйский!L174+[1]Мухоршибирь!L174+[1]Окинский!L174+[1]Прибайкальский!L174+[1]Северобайк!L174+[1]Селенгинский!L174+[1]Тарбагат!L174+[1]Тунк!L174+[1]Хоринск!L174+[1]ГП1!L174+[1]ГП2!L174+[1]ГП3!L174+[1]ГБ4!L174+[1]ГБ5!L174+[1]ГП6!L174</f>
        <v>2816</v>
      </c>
      <c r="M174" s="73">
        <f t="shared" si="55"/>
        <v>1243.0311243340116</v>
      </c>
      <c r="N174" s="95">
        <f>[1]Барг!N174+[1]Баунт!N174+[1]Бичур!N174+[1]Джид!N174+[1]Еравн!N174+[1]Заиграев!N174+[1]Закаменск!N174+[1]Иволг!N174+[1]Кабанск!N174+[1]Кижинг!N174+[1]Курумкан!N174+[1]Кяхта!N174+[1]Муйский!N174+[1]Мухоршибирь!N174+[1]Окинский!N174+[1]Прибайкальский!N174+[1]Северобайк!N174+[1]Селенгинский!N174+[1]Тарбагат!N174+[1]Тунк!N174+[1]Хоринск!N174+[1]ГП1!N174+[1]ГП2!N174+[1]ГП3!N174+[1]ГБ4!N174+[1]ГБ5!N174+[1]ГП6!N174</f>
        <v>16</v>
      </c>
      <c r="O174" s="48">
        <v>37580</v>
      </c>
      <c r="P174" s="48">
        <v>305</v>
      </c>
      <c r="Q174" s="49">
        <f t="shared" si="62"/>
        <v>811.60191591271962</v>
      </c>
      <c r="R174" s="48">
        <v>175</v>
      </c>
      <c r="S174" s="49">
        <f t="shared" si="63"/>
        <v>465.67323044172434</v>
      </c>
      <c r="T174" s="48">
        <v>14</v>
      </c>
      <c r="U174" s="96">
        <v>38568</v>
      </c>
      <c r="V174" s="96">
        <f>[1]Барг!V174+[1]Баунт!V174+[1]Бичур!V174+[1]Джид!V174+[1]Еравн!V174+[1]Заиграев!V174+[1]Закаменск!V174+[1]Иволг!V174+[1]Кабанск!V174+[1]Кижинг!V174+[1]Курумкан!V174+[1]Кяхта!V174+[1]Муйский!V174+[1]Мухоршибирь!V174+[1]Окинский!V174+[1]Прибайкальский!V174+[1]Северобайк!V174+[1]Селенгинский!V174+[1]Тарбагат!V174+[1]Тунк!V174+[1]Хоринск!V174+[1]ГП1!V174+[1]ГП2!V174+[1]ГП3!V174+[1]ГБ4!V174+[1]ГБ5!V174+[1]ГП6!V174</f>
        <v>413</v>
      </c>
      <c r="W174" s="49">
        <f t="shared" si="76"/>
        <v>1070.8359261563992</v>
      </c>
      <c r="X174" s="48">
        <f>[1]Барг!X174+[1]Баунт!X174+[1]Бичур!X174+[1]Джид!X174+[1]Еравн!X174+[1]Заиграев!X174+[1]Закаменск!X174+[1]Иволг!X174+[1]Кабанск!X174+[1]Кижинг!X174+[1]Курумкан!X174+[1]Кяхта!X174+[1]Муйский!X174+[1]Мухоршибирь!X174+[1]Окинский!X174+[1]Прибайкальский!X174+[1]Северобайк!X174+[1]Селенгинский!X174+[1]Тарбагат!X174+[1]Тунк!X174+[1]Хоринск!X174+[1]ГП1!X174+[1]ГП2!X174+[1]ГП3!X174+[1]ГБ4!X174+[1]ГБ5!X174+[1]ГП6!X174</f>
        <v>228</v>
      </c>
      <c r="Y174" s="49">
        <f t="shared" si="77"/>
        <v>591.16365899191032</v>
      </c>
      <c r="Z174" s="48">
        <f>[1]Барг!Z174+[1]Баунт!Z174+[1]Бичур!Z174+[1]Джид!Z174+[1]Еравн!Z174+[1]Заиграев!Z174+[1]Закаменск!Z174+[1]Иволг!Z174+[1]Кабанск!Z174+[1]Кижинг!Z174+[1]Курумкан!Z174+[1]Кяхта!Z174+[1]Муйский!Z174+[1]Мухоршибирь!Z174+[1]Окинский!Z174+[1]Прибайкальский!Z174+[1]Северобайк!Z174+[1]Селенгинский!Z174+[1]Тарбагат!Z174+[1]Тунк!Z174+[1]Хоринск!Z174+[1]ГП1!Z174+[1]ГП2!Z174+[1]ГП3!Z174+[1]ГБ4!Z174+[1]ГБ5!Z174+[1]ГП6!Z174</f>
        <v>9</v>
      </c>
      <c r="AA174" s="50">
        <v>719149</v>
      </c>
      <c r="AB174" s="50">
        <v>5643</v>
      </c>
      <c r="AC174" s="52">
        <f t="shared" si="65"/>
        <v>784.67744514697233</v>
      </c>
      <c r="AD174" s="50">
        <v>4012</v>
      </c>
      <c r="AE174" s="52">
        <f t="shared" si="66"/>
        <v>557.88160728861476</v>
      </c>
      <c r="AF174" s="50">
        <v>23</v>
      </c>
      <c r="AG174" s="50">
        <v>717518</v>
      </c>
      <c r="AH174" s="50">
        <f>[1]Барг!AH174+[1]Баунт!AH174+[1]Бичур!AH174+[1]Джид!AH174+[1]Еравн!AH174+[1]Заиграев!AH174+[1]Закаменск!AH174+[1]Иволг!AH174+[1]Кабанск!AH174+[1]Кижинг!AH174+[1]Курумкан!AH174+[1]Кяхта!AH174+[1]Муйский!AH174+[1]Мухоршибирь!AH174+[1]Окинский!AH174+[1]Прибайкальский!AH174+[1]Северобайк!AH174+[1]Селенгинский!AH174+[1]Тарбагат!AH174+[1]Тунк!AH174+[1]Хоринск!AH174+[1]ГП1!AH174+[1]ГП2!AH174+[1]ГП3!AH174+[1]ГБ4!AH174+[1]ГБ5!AH174+[1]ГП6!AH174</f>
        <v>5592</v>
      </c>
      <c r="AI174" s="52">
        <f t="shared" si="67"/>
        <v>779.35327057997154</v>
      </c>
      <c r="AJ174" s="50">
        <f>[1]Барг!AJ174+[1]Баунт!AJ174+[1]Бичур!AJ174+[1]Джид!AJ174+[1]Еравн!AJ174+[1]Заиграев!AJ174+[1]Закаменск!AJ174+[1]Иволг!AJ174+[1]Кабанск!AJ174+[1]Кижинг!AJ174+[1]Курумкан!AJ174+[1]Кяхта!AJ174+[1]Муйский!AJ174+[1]Мухоршибирь!AJ174+[1]Окинский!AJ174+[1]Прибайкальский!AJ174+[1]Северобайк!AJ174+[1]Селенгинский!AJ174+[1]Тарбагат!AJ174+[1]Тунк!AJ174+[1]Хоринск!AJ174+[1]ГП1!AJ174+[1]ГП2!AJ174+[1]ГП3!AJ174+[1]ГБ4!AJ174+[1]ГБ5!AJ174+[1]ГП6!AJ174</f>
        <v>4028</v>
      </c>
      <c r="AK174" s="52">
        <f t="shared" si="57"/>
        <v>561.37964483120982</v>
      </c>
      <c r="AL174" s="50">
        <f>[1]Барг!AL174+[1]Баунт!AL174+[1]Бичур!AL174+[1]Джид!AL174+[1]Еравн!AL174+[1]Заиграев!AL174+[1]Закаменск!AL174+[1]Иволг!AL174+[1]Кабанск!AL174+[1]Кижинг!AL174+[1]Курумкан!AL174+[1]Кяхта!AL174+[1]Муйский!AL174+[1]Мухоршибирь!AL174+[1]Окинский!AL174+[1]Прибайкальский!AL174+[1]Северобайк!AL174+[1]Селенгинский!AL174+[1]Тарбагат!AL174+[1]Тунк!AL174+[1]Хоринск!AL174+[1]ГП1!AL174+[1]ГП2!AL174+[1]ГП3!AL174+[1]ГБ4!AL174+[1]ГБ5!AL174+[1]ГП6!AL174</f>
        <v>71</v>
      </c>
      <c r="AM174" s="97">
        <f t="shared" si="68"/>
        <v>985431</v>
      </c>
      <c r="AN174" s="97">
        <f t="shared" si="68"/>
        <v>8551</v>
      </c>
      <c r="AO174" s="53">
        <f t="shared" si="69"/>
        <v>867.74213516725172</v>
      </c>
      <c r="AP174" s="98">
        <f t="shared" si="70"/>
        <v>6451</v>
      </c>
      <c r="AQ174" s="53">
        <f t="shared" si="58"/>
        <v>654.63741246216125</v>
      </c>
      <c r="AR174" s="99">
        <f t="shared" si="71"/>
        <v>52</v>
      </c>
      <c r="AS174" s="41">
        <v>982629</v>
      </c>
      <c r="AT174" s="41">
        <f t="shared" si="71"/>
        <v>9124</v>
      </c>
      <c r="AU174" s="54">
        <f t="shared" si="72"/>
        <v>928.52948569602574</v>
      </c>
      <c r="AV174" s="41">
        <f t="shared" si="73"/>
        <v>7072</v>
      </c>
      <c r="AW174" s="55">
        <f t="shared" si="74"/>
        <v>719.70194244216282</v>
      </c>
      <c r="AX174" s="41">
        <f t="shared" si="75"/>
        <v>96</v>
      </c>
      <c r="AZ174" s="14" t="s">
        <v>656</v>
      </c>
      <c r="BA174" s="14">
        <v>44970</v>
      </c>
      <c r="BB174" s="14" t="s">
        <v>657</v>
      </c>
      <c r="BC174" s="14">
        <v>9124</v>
      </c>
      <c r="BD174" s="14">
        <v>7072</v>
      </c>
      <c r="BE174" s="14">
        <v>96</v>
      </c>
      <c r="BF174" s="14"/>
      <c r="BG174" s="32">
        <f t="shared" si="52"/>
        <v>0</v>
      </c>
      <c r="BH174" s="32">
        <f t="shared" si="53"/>
        <v>0</v>
      </c>
      <c r="BI174" s="32">
        <f t="shared" si="54"/>
        <v>0</v>
      </c>
    </row>
    <row r="175" spans="1:61" ht="15" x14ac:dyDescent="0.25">
      <c r="A175" s="14" t="s">
        <v>658</v>
      </c>
      <c r="B175" s="14" t="s">
        <v>659</v>
      </c>
      <c r="C175" s="33">
        <v>228702</v>
      </c>
      <c r="D175" s="46">
        <v>457</v>
      </c>
      <c r="E175" s="47">
        <f t="shared" si="59"/>
        <v>199.82335091079219</v>
      </c>
      <c r="F175" s="46">
        <v>299</v>
      </c>
      <c r="G175" s="47">
        <f t="shared" si="60"/>
        <v>130.73781602259709</v>
      </c>
      <c r="H175" s="46">
        <v>50</v>
      </c>
      <c r="I175" s="19">
        <v>226543</v>
      </c>
      <c r="J175" s="46">
        <f>[1]Барг!J175+[1]Баунт!J175+[1]Бичур!J175+[1]Джид!J175+[1]Еравн!J175+[1]Заиграев!J175+[1]Закаменск!J175+[1]Иволг!J175+[1]Кабанск!J175+[1]Кижинг!J175+[1]Курумкан!J175+[1]Кяхта!J175+[1]Муйский!J175+[1]Мухоршибирь!J175+[1]Окинский!J175+[1]Прибайкальский!J175+[1]Северобайк!J175+[1]Селенгинский!J175+[1]Тарбагат!J175+[1]Тунк!J175+[1]Хоринск!J175+[1]ГП1!J175+[1]ГП2!J175+[1]ГП3!J175+[1]ГБ4!J175+[1]ГБ5!J175+[1]ГП6!J175</f>
        <v>595</v>
      </c>
      <c r="K175" s="73">
        <f t="shared" si="61"/>
        <v>262.64329509188099</v>
      </c>
      <c r="L175" s="94">
        <f>[1]Барг!L175+[1]Баунт!L175+[1]Бичур!L175+[1]Джид!L175+[1]Еравн!L175+[1]Заиграев!L175+[1]Закаменск!L175+[1]Иволг!L175+[1]Кабанск!L175+[1]Кижинг!L175+[1]Курумкан!L175+[1]Кяхта!L175+[1]Муйский!L175+[1]Мухоршибирь!L175+[1]Окинский!L175+[1]Прибайкальский!L175+[1]Северобайк!L175+[1]Селенгинский!L175+[1]Тарбагат!L175+[1]Тунк!L175+[1]Хоринск!L175+[1]ГП1!L175+[1]ГП2!L175+[1]ГП3!L175+[1]ГБ4!L175+[1]ГБ5!L175+[1]ГП6!L175</f>
        <v>499</v>
      </c>
      <c r="M175" s="73">
        <f t="shared" si="55"/>
        <v>220.26723403503968</v>
      </c>
      <c r="N175" s="95">
        <f>[1]Барг!N175+[1]Баунт!N175+[1]Бичур!N175+[1]Джид!N175+[1]Еравн!N175+[1]Заиграев!N175+[1]Закаменск!N175+[1]Иволг!N175+[1]Кабанск!N175+[1]Кижинг!N175+[1]Курумкан!N175+[1]Кяхта!N175+[1]Муйский!N175+[1]Мухоршибирь!N175+[1]Окинский!N175+[1]Прибайкальский!N175+[1]Северобайк!N175+[1]Селенгинский!N175+[1]Тарбагат!N175+[1]Тунк!N175+[1]Хоринск!N175+[1]ГП1!N175+[1]ГП2!N175+[1]ГП3!N175+[1]ГБ4!N175+[1]ГБ5!N175+[1]ГП6!N175</f>
        <v>37</v>
      </c>
      <c r="O175" s="48">
        <v>37580</v>
      </c>
      <c r="P175" s="48">
        <v>93</v>
      </c>
      <c r="Q175" s="49">
        <f t="shared" si="62"/>
        <v>247.47205960617347</v>
      </c>
      <c r="R175" s="48">
        <v>34</v>
      </c>
      <c r="S175" s="49">
        <f t="shared" si="63"/>
        <v>90.473656200106433</v>
      </c>
      <c r="T175" s="48">
        <v>28</v>
      </c>
      <c r="U175" s="96">
        <v>38568</v>
      </c>
      <c r="V175" s="96">
        <f>[1]Барг!V175+[1]Баунт!V175+[1]Бичур!V175+[1]Джид!V175+[1]Еравн!V175+[1]Заиграев!V175+[1]Закаменск!V175+[1]Иволг!V175+[1]Кабанск!V175+[1]Кижинг!V175+[1]Курумкан!V175+[1]Кяхта!V175+[1]Муйский!V175+[1]Мухоршибирь!V175+[1]Окинский!V175+[1]Прибайкальский!V175+[1]Северобайк!V175+[1]Селенгинский!V175+[1]Тарбагат!V175+[1]Тунк!V175+[1]Хоринск!V175+[1]ГП1!V175+[1]ГП2!V175+[1]ГП3!V175+[1]ГБ4!V175+[1]ГБ5!V175+[1]ГП6!V175</f>
        <v>104</v>
      </c>
      <c r="W175" s="49">
        <f t="shared" si="76"/>
        <v>269.65359883841529</v>
      </c>
      <c r="X175" s="48">
        <f>[1]Барг!X175+[1]Баунт!X175+[1]Бичур!X175+[1]Джид!X175+[1]Еравн!X175+[1]Заиграев!X175+[1]Закаменск!X175+[1]Иволг!X175+[1]Кабанск!X175+[1]Кижинг!X175+[1]Курумкан!X175+[1]Кяхта!X175+[1]Муйский!X175+[1]Мухоршибирь!X175+[1]Окинский!X175+[1]Прибайкальский!X175+[1]Северобайк!X175+[1]Селенгинский!X175+[1]Тарбагат!X175+[1]Тунк!X175+[1]Хоринск!X175+[1]ГП1!X175+[1]ГП2!X175+[1]ГП3!X175+[1]ГБ4!X175+[1]ГБ5!X175+[1]ГП6!X175</f>
        <v>69</v>
      </c>
      <c r="Y175" s="49">
        <f t="shared" si="77"/>
        <v>178.90479153702552</v>
      </c>
      <c r="Z175" s="48">
        <f>[1]Барг!Z175+[1]Баунт!Z175+[1]Бичур!Z175+[1]Джид!Z175+[1]Еравн!Z175+[1]Заиграев!Z175+[1]Закаменск!Z175+[1]Иволг!Z175+[1]Кабанск!Z175+[1]Кижинг!Z175+[1]Курумкан!Z175+[1]Кяхта!Z175+[1]Муйский!Z175+[1]Мухоршибирь!Z175+[1]Окинский!Z175+[1]Прибайкальский!Z175+[1]Северобайк!Z175+[1]Селенгинский!Z175+[1]Тарбагат!Z175+[1]Тунк!Z175+[1]Хоринск!Z175+[1]ГП1!Z175+[1]ГП2!Z175+[1]ГП3!Z175+[1]ГБ4!Z175+[1]ГБ5!Z175+[1]ГП6!Z175</f>
        <v>24</v>
      </c>
      <c r="AA175" s="50">
        <v>719149</v>
      </c>
      <c r="AB175" s="50">
        <v>2812</v>
      </c>
      <c r="AC175" s="52">
        <f t="shared" si="65"/>
        <v>391.01771677357539</v>
      </c>
      <c r="AD175" s="50">
        <v>1526</v>
      </c>
      <c r="AE175" s="52">
        <f t="shared" si="66"/>
        <v>212.19524743829166</v>
      </c>
      <c r="AF175" s="50">
        <v>366</v>
      </c>
      <c r="AG175" s="50">
        <v>717518</v>
      </c>
      <c r="AH175" s="50">
        <f>[1]Барг!AH175+[1]Баунт!AH175+[1]Бичур!AH175+[1]Джид!AH175+[1]Еравн!AH175+[1]Заиграев!AH175+[1]Закаменск!AH175+[1]Иволг!AH175+[1]Кабанск!AH175+[1]Кижинг!AH175+[1]Курумкан!AH175+[1]Кяхта!AH175+[1]Муйский!AH175+[1]Мухоршибирь!AH175+[1]Окинский!AH175+[1]Прибайкальский!AH175+[1]Северобайк!AH175+[1]Селенгинский!AH175+[1]Тарбагат!AH175+[1]Тунк!AH175+[1]Хоринск!AH175+[1]ГП1!AH175+[1]ГП2!AH175+[1]ГП3!AH175+[1]ГБ4!AH175+[1]ГБ5!AH175+[1]ГП6!AH175</f>
        <v>2796</v>
      </c>
      <c r="AI175" s="52">
        <f t="shared" si="67"/>
        <v>389.67663528998577</v>
      </c>
      <c r="AJ175" s="50">
        <f>[1]Барг!AJ175+[1]Баунт!AJ175+[1]Бичур!AJ175+[1]Джид!AJ175+[1]Еравн!AJ175+[1]Заиграев!AJ175+[1]Закаменск!AJ175+[1]Иволг!AJ175+[1]Кабанск!AJ175+[1]Кижинг!AJ175+[1]Курумкан!AJ175+[1]Кяхта!AJ175+[1]Муйский!AJ175+[1]Мухоршибирь!AJ175+[1]Окинский!AJ175+[1]Прибайкальский!AJ175+[1]Северобайк!AJ175+[1]Селенгинский!AJ175+[1]Тарбагат!AJ175+[1]Тунк!AJ175+[1]Хоринск!AJ175+[1]ГП1!AJ175+[1]ГП2!AJ175+[1]ГП3!AJ175+[1]ГБ4!AJ175+[1]ГБ5!AJ175+[1]ГП6!AJ175</f>
        <v>1578</v>
      </c>
      <c r="AK175" s="52">
        <f t="shared" si="57"/>
        <v>219.92479631173018</v>
      </c>
      <c r="AL175" s="50">
        <f>[1]Барг!AL175+[1]Баунт!AL175+[1]Бичур!AL175+[1]Джид!AL175+[1]Еравн!AL175+[1]Заиграев!AL175+[1]Закаменск!AL175+[1]Иволг!AL175+[1]Кабанск!AL175+[1]Кижинг!AL175+[1]Курумкан!AL175+[1]Кяхта!AL175+[1]Муйский!AL175+[1]Мухоршибирь!AL175+[1]Окинский!AL175+[1]Прибайкальский!AL175+[1]Северобайк!AL175+[1]Селенгинский!AL175+[1]Тарбагат!AL175+[1]Тунк!AL175+[1]Хоринск!AL175+[1]ГП1!AL175+[1]ГП2!AL175+[1]ГП3!AL175+[1]ГБ4!AL175+[1]ГБ5!AL175+[1]ГП6!AL175</f>
        <v>387</v>
      </c>
      <c r="AM175" s="97">
        <f t="shared" si="68"/>
        <v>985431</v>
      </c>
      <c r="AN175" s="97">
        <f t="shared" si="68"/>
        <v>3362</v>
      </c>
      <c r="AO175" s="53">
        <f t="shared" si="69"/>
        <v>341.17051320691149</v>
      </c>
      <c r="AP175" s="98">
        <f t="shared" si="70"/>
        <v>1859</v>
      </c>
      <c r="AQ175" s="53">
        <f t="shared" si="58"/>
        <v>188.64841881369674</v>
      </c>
      <c r="AR175" s="99">
        <f t="shared" si="71"/>
        <v>444</v>
      </c>
      <c r="AS175" s="41">
        <v>982629</v>
      </c>
      <c r="AT175" s="41">
        <f t="shared" si="71"/>
        <v>3495</v>
      </c>
      <c r="AU175" s="54">
        <f t="shared" si="72"/>
        <v>355.67849106834831</v>
      </c>
      <c r="AV175" s="41">
        <f t="shared" si="73"/>
        <v>2146</v>
      </c>
      <c r="AW175" s="55">
        <f t="shared" si="74"/>
        <v>218.39371726256806</v>
      </c>
      <c r="AX175" s="41">
        <f t="shared" si="75"/>
        <v>448</v>
      </c>
      <c r="AZ175" s="14" t="s">
        <v>660</v>
      </c>
      <c r="BA175" s="14">
        <v>44998</v>
      </c>
      <c r="BB175" s="14" t="s">
        <v>661</v>
      </c>
      <c r="BC175" s="14">
        <v>3495</v>
      </c>
      <c r="BD175" s="14">
        <v>2146</v>
      </c>
      <c r="BE175" s="14">
        <v>448</v>
      </c>
      <c r="BF175" s="14"/>
      <c r="BG175" s="32">
        <f t="shared" si="52"/>
        <v>0</v>
      </c>
      <c r="BH175" s="32">
        <f t="shared" si="53"/>
        <v>0</v>
      </c>
      <c r="BI175" s="32">
        <f t="shared" si="54"/>
        <v>0</v>
      </c>
    </row>
    <row r="176" spans="1:61" ht="15" x14ac:dyDescent="0.25">
      <c r="A176" s="14" t="s">
        <v>662</v>
      </c>
      <c r="B176" s="14" t="s">
        <v>663</v>
      </c>
      <c r="C176" s="33">
        <v>228702</v>
      </c>
      <c r="D176" s="46">
        <v>162</v>
      </c>
      <c r="E176" s="47">
        <f t="shared" si="59"/>
        <v>70.834535771440557</v>
      </c>
      <c r="F176" s="46">
        <v>30</v>
      </c>
      <c r="G176" s="47">
        <f t="shared" si="60"/>
        <v>13.117506624340844</v>
      </c>
      <c r="H176" s="46">
        <v>94</v>
      </c>
      <c r="I176" s="19">
        <v>226543</v>
      </c>
      <c r="J176" s="46">
        <f>[1]Барг!J176+[1]Баунт!J176+[1]Бичур!J176+[1]Джид!J176+[1]Еравн!J176+[1]Заиграев!J176+[1]Закаменск!J176+[1]Иволг!J176+[1]Кабанск!J176+[1]Кижинг!J176+[1]Курумкан!J176+[1]Кяхта!J176+[1]Муйский!J176+[1]Мухоршибирь!J176+[1]Окинский!J176+[1]Прибайкальский!J176+[1]Северобайк!J176+[1]Селенгинский!J176+[1]Тарбагат!J176+[1]Тунк!J176+[1]Хоринск!J176+[1]ГП1!J176+[1]ГП2!J176+[1]ГП3!J176+[1]ГБ4!J176+[1]ГБ5!J176+[1]ГП6!J176</f>
        <v>185</v>
      </c>
      <c r="K176" s="73">
        <f t="shared" si="61"/>
        <v>81.662200994954603</v>
      </c>
      <c r="L176" s="94">
        <f>[1]Барг!L176+[1]Баунт!L176+[1]Бичур!L176+[1]Джид!L176+[1]Еравн!L176+[1]Заиграев!L176+[1]Закаменск!L176+[1]Иволг!L176+[1]Кабанск!L176+[1]Кижинг!L176+[1]Курумкан!L176+[1]Кяхта!L176+[1]Муйский!L176+[1]Мухоршибирь!L176+[1]Окинский!L176+[1]Прибайкальский!L176+[1]Северобайк!L176+[1]Селенгинский!L176+[1]Тарбагат!L176+[1]Тунк!L176+[1]Хоринск!L176+[1]ГП1!L176+[1]ГП2!L176+[1]ГП3!L176+[1]ГБ4!L176+[1]ГБ5!L176+[1]ГП6!L176</f>
        <v>44</v>
      </c>
      <c r="M176" s="73">
        <f t="shared" si="55"/>
        <v>19.422361317718931</v>
      </c>
      <c r="N176" s="95">
        <f>[1]Барг!N176+[1]Баунт!N176+[1]Бичур!N176+[1]Джид!N176+[1]Еравн!N176+[1]Заиграев!N176+[1]Закаменск!N176+[1]Иволг!N176+[1]Кабанск!N176+[1]Кижинг!N176+[1]Курумкан!N176+[1]Кяхта!N176+[1]Муйский!N176+[1]Мухоршибирь!N176+[1]Окинский!N176+[1]Прибайкальский!N176+[1]Северобайк!N176+[1]Селенгинский!N176+[1]Тарбагат!N176+[1]Тунк!N176+[1]Хоринск!N176+[1]ГП1!N176+[1]ГП2!N176+[1]ГП3!N176+[1]ГБ4!N176+[1]ГБ5!N176+[1]ГП6!N176</f>
        <v>100</v>
      </c>
      <c r="O176" s="48">
        <v>37580</v>
      </c>
      <c r="P176" s="48">
        <v>80</v>
      </c>
      <c r="Q176" s="49">
        <f t="shared" si="62"/>
        <v>212.87919105907397</v>
      </c>
      <c r="R176" s="48">
        <v>17</v>
      </c>
      <c r="S176" s="49">
        <f t="shared" si="63"/>
        <v>45.236828100053216</v>
      </c>
      <c r="T176" s="48">
        <v>59</v>
      </c>
      <c r="U176" s="96">
        <v>38568</v>
      </c>
      <c r="V176" s="96">
        <f>[1]Барг!V176+[1]Баунт!V176+[1]Бичур!V176+[1]Джид!V176+[1]Еравн!V176+[1]Заиграев!V176+[1]Закаменск!V176+[1]Иволг!V176+[1]Кабанск!V176+[1]Кижинг!V176+[1]Курумкан!V176+[1]Кяхта!V176+[1]Муйский!V176+[1]Мухоршибирь!V176+[1]Окинский!V176+[1]Прибайкальский!V176+[1]Северобайк!V176+[1]Селенгинский!V176+[1]Тарбагат!V176+[1]Тунк!V176+[1]Хоринск!V176+[1]ГП1!V176+[1]ГП2!V176+[1]ГП3!V176+[1]ГБ4!V176+[1]ГБ5!V176+[1]ГП6!V176</f>
        <v>114</v>
      </c>
      <c r="W176" s="49">
        <f t="shared" si="76"/>
        <v>295.58182949595516</v>
      </c>
      <c r="X176" s="48">
        <f>[1]Барг!X176+[1]Баунт!X176+[1]Бичур!X176+[1]Джид!X176+[1]Еравн!X176+[1]Заиграев!X176+[1]Закаменск!X176+[1]Иволг!X176+[1]Кабанск!X176+[1]Кижинг!X176+[1]Курумкан!X176+[1]Кяхта!X176+[1]Муйский!X176+[1]Мухоршибирь!X176+[1]Окинский!X176+[1]Прибайкальский!X176+[1]Северобайк!X176+[1]Селенгинский!X176+[1]Тарбагат!X176+[1]Тунк!X176+[1]Хоринск!X176+[1]ГП1!X176+[1]ГП2!X176+[1]ГП3!X176+[1]ГБ4!X176+[1]ГБ5!X176+[1]ГП6!X176</f>
        <v>33</v>
      </c>
      <c r="Y176" s="49">
        <f t="shared" si="77"/>
        <v>85.563161169881766</v>
      </c>
      <c r="Z176" s="48">
        <f>[1]Барг!Z176+[1]Баунт!Z176+[1]Бичур!Z176+[1]Джид!Z176+[1]Еравн!Z176+[1]Заиграев!Z176+[1]Закаменск!Z176+[1]Иволг!Z176+[1]Кабанск!Z176+[1]Кижинг!Z176+[1]Курумкан!Z176+[1]Кяхта!Z176+[1]Муйский!Z176+[1]Мухоршибирь!Z176+[1]Окинский!Z176+[1]Прибайкальский!Z176+[1]Северобайк!Z176+[1]Селенгинский!Z176+[1]Тарбагат!Z176+[1]Тунк!Z176+[1]Хоринск!Z176+[1]ГП1!Z176+[1]ГП2!Z176+[1]ГП3!Z176+[1]ГБ4!Z176+[1]ГБ5!Z176+[1]ГП6!Z176</f>
        <v>64</v>
      </c>
      <c r="AA176" s="50">
        <v>719149</v>
      </c>
      <c r="AB176" s="50">
        <v>2029</v>
      </c>
      <c r="AC176" s="52">
        <f t="shared" si="65"/>
        <v>282.1390282125123</v>
      </c>
      <c r="AD176" s="50">
        <v>220</v>
      </c>
      <c r="AE176" s="52">
        <f t="shared" si="66"/>
        <v>30.59171326109054</v>
      </c>
      <c r="AF176" s="50">
        <v>1390</v>
      </c>
      <c r="AG176" s="50">
        <v>717518</v>
      </c>
      <c r="AH176" s="50">
        <f>[1]Барг!AH176+[1]Баунт!AH176+[1]Бичур!AH176+[1]Джид!AH176+[1]Еравн!AH176+[1]Заиграев!AH176+[1]Закаменск!AH176+[1]Иволг!AH176+[1]Кабанск!AH176+[1]Кижинг!AH176+[1]Курумкан!AH176+[1]Кяхта!AH176+[1]Муйский!AH176+[1]Мухоршибирь!AH176+[1]Окинский!AH176+[1]Прибайкальский!AH176+[1]Северобайк!AH176+[1]Селенгинский!AH176+[1]Тарбагат!AH176+[1]Тунк!AH176+[1]Хоринск!AH176+[1]ГП1!AH176+[1]ГП2!AH176+[1]ГП3!AH176+[1]ГБ4!AH176+[1]ГБ5!AH176+[1]ГП6!AH176</f>
        <v>1932</v>
      </c>
      <c r="AI176" s="52">
        <f t="shared" si="67"/>
        <v>269.26153768964684</v>
      </c>
      <c r="AJ176" s="50">
        <f>[1]Барг!AJ176+[1]Баунт!AJ176+[1]Бичур!AJ176+[1]Джид!AJ176+[1]Еравн!AJ176+[1]Заиграев!AJ176+[1]Закаменск!AJ176+[1]Иволг!AJ176+[1]Кабанск!AJ176+[1]Кижинг!AJ176+[1]Курумкан!AJ176+[1]Кяхта!AJ176+[1]Муйский!AJ176+[1]Мухоршибирь!AJ176+[1]Окинский!AJ176+[1]Прибайкальский!AJ176+[1]Северобайк!AJ176+[1]Селенгинский!AJ176+[1]Тарбагат!AJ176+[1]Тунк!AJ176+[1]Хоринск!AJ176+[1]ГП1!AJ176+[1]ГП2!AJ176+[1]ГП3!AJ176+[1]ГБ4!AJ176+[1]ГБ5!AJ176+[1]ГП6!AJ176</f>
        <v>247</v>
      </c>
      <c r="AK176" s="52">
        <f t="shared" si="57"/>
        <v>34.424223503800604</v>
      </c>
      <c r="AL176" s="50">
        <f>[1]Барг!AL176+[1]Баунт!AL176+[1]Бичур!AL176+[1]Джид!AL176+[1]Еравн!AL176+[1]Заиграев!AL176+[1]Закаменск!AL176+[1]Иволг!AL176+[1]Кабанск!AL176+[1]Кижинг!AL176+[1]Курумкан!AL176+[1]Кяхта!AL176+[1]Муйский!AL176+[1]Мухоршибирь!AL176+[1]Окинский!AL176+[1]Прибайкальский!AL176+[1]Северобайк!AL176+[1]Селенгинский!AL176+[1]Тарбагат!AL176+[1]Тунк!AL176+[1]Хоринск!AL176+[1]ГП1!AL176+[1]ГП2!AL176+[1]ГП3!AL176+[1]ГБ4!AL176+[1]ГБ5!AL176+[1]ГП6!AL176</f>
        <v>1420</v>
      </c>
      <c r="AM176" s="97">
        <f t="shared" si="68"/>
        <v>985431</v>
      </c>
      <c r="AN176" s="97">
        <f t="shared" si="68"/>
        <v>2271</v>
      </c>
      <c r="AO176" s="53">
        <f t="shared" si="69"/>
        <v>230.45753583964785</v>
      </c>
      <c r="AP176" s="98">
        <f t="shared" si="70"/>
        <v>267</v>
      </c>
      <c r="AQ176" s="53">
        <f t="shared" si="58"/>
        <v>27.094743315361502</v>
      </c>
      <c r="AR176" s="99">
        <f t="shared" si="71"/>
        <v>1543</v>
      </c>
      <c r="AS176" s="41">
        <v>982629</v>
      </c>
      <c r="AT176" s="41">
        <f t="shared" si="71"/>
        <v>2231</v>
      </c>
      <c r="AU176" s="54">
        <f t="shared" si="72"/>
        <v>227.04398099384406</v>
      </c>
      <c r="AV176" s="41">
        <f t="shared" si="73"/>
        <v>324</v>
      </c>
      <c r="AW176" s="55">
        <f t="shared" si="74"/>
        <v>32.972769987452033</v>
      </c>
      <c r="AX176" s="41">
        <f t="shared" si="75"/>
        <v>1584</v>
      </c>
      <c r="AZ176" s="14" t="s">
        <v>663</v>
      </c>
      <c r="BA176" s="14">
        <v>45029</v>
      </c>
      <c r="BB176" s="14" t="s">
        <v>664</v>
      </c>
      <c r="BC176" s="14">
        <v>2231</v>
      </c>
      <c r="BD176" s="14">
        <v>324</v>
      </c>
      <c r="BE176" s="14">
        <v>1584</v>
      </c>
      <c r="BF176" s="14"/>
      <c r="BG176" s="32">
        <f t="shared" si="52"/>
        <v>0</v>
      </c>
      <c r="BH176" s="32">
        <f t="shared" si="53"/>
        <v>0</v>
      </c>
      <c r="BI176" s="32">
        <f t="shared" si="54"/>
        <v>0</v>
      </c>
    </row>
    <row r="177" spans="1:61" ht="15" x14ac:dyDescent="0.25">
      <c r="A177" s="14" t="s">
        <v>665</v>
      </c>
      <c r="B177" s="14" t="s">
        <v>666</v>
      </c>
      <c r="C177" s="33">
        <v>228702</v>
      </c>
      <c r="D177" s="46">
        <v>0</v>
      </c>
      <c r="E177" s="47">
        <f t="shared" si="59"/>
        <v>0</v>
      </c>
      <c r="F177" s="46">
        <v>0</v>
      </c>
      <c r="G177" s="47">
        <f t="shared" si="60"/>
        <v>0</v>
      </c>
      <c r="H177" s="46">
        <v>0</v>
      </c>
      <c r="I177" s="19">
        <v>226543</v>
      </c>
      <c r="J177" s="46">
        <f>[1]Барг!J177+[1]Баунт!J177+[1]Бичур!J177+[1]Джид!J177+[1]Еравн!J177+[1]Заиграев!J177+[1]Закаменск!J177+[1]Иволг!J177+[1]Кабанск!J177+[1]Кижинг!J177+[1]Курумкан!J177+[1]Кяхта!J177+[1]Муйский!J177+[1]Мухоршибирь!J177+[1]Окинский!J177+[1]Прибайкальский!J177+[1]Северобайк!J177+[1]Селенгинский!J177+[1]Тарбагат!J177+[1]Тунк!J177+[1]Хоринск!J177+[1]ГП1!J177+[1]ГП2!J177+[1]ГП3!J177+[1]ГБ4!J177+[1]ГБ5!J177+[1]ГП6!J177</f>
        <v>2</v>
      </c>
      <c r="K177" s="73">
        <f t="shared" si="61"/>
        <v>0.88283460535086056</v>
      </c>
      <c r="L177" s="94">
        <f>[1]Барг!L177+[1]Баунт!L177+[1]Бичур!L177+[1]Джид!L177+[1]Еравн!L177+[1]Заиграев!L177+[1]Закаменск!L177+[1]Иволг!L177+[1]Кабанск!L177+[1]Кижинг!L177+[1]Курумкан!L177+[1]Кяхта!L177+[1]Муйский!L177+[1]Мухоршибирь!L177+[1]Окинский!L177+[1]Прибайкальский!L177+[1]Северобайк!L177+[1]Селенгинский!L177+[1]Тарбагат!L177+[1]Тунк!L177+[1]Хоринск!L177+[1]ГП1!L177+[1]ГП2!L177+[1]ГП3!L177+[1]ГБ4!L177+[1]ГБ5!L177+[1]ГП6!L177</f>
        <v>1</v>
      </c>
      <c r="M177" s="73">
        <f t="shared" si="55"/>
        <v>0.44141730267543028</v>
      </c>
      <c r="N177" s="95">
        <f>[1]Барг!N177+[1]Баунт!N177+[1]Бичур!N177+[1]Джид!N177+[1]Еравн!N177+[1]Заиграев!N177+[1]Закаменск!N177+[1]Иволг!N177+[1]Кабанск!N177+[1]Кижинг!N177+[1]Курумкан!N177+[1]Кяхта!N177+[1]Муйский!N177+[1]Мухоршибирь!N177+[1]Окинский!N177+[1]Прибайкальский!N177+[1]Северобайк!N177+[1]Селенгинский!N177+[1]Тарбагат!N177+[1]Тунк!N177+[1]Хоринск!N177+[1]ГП1!N177+[1]ГП2!N177+[1]ГП3!N177+[1]ГБ4!N177+[1]ГБ5!N177+[1]ГП6!N177</f>
        <v>1</v>
      </c>
      <c r="O177" s="48">
        <v>37580</v>
      </c>
      <c r="P177" s="48">
        <v>0</v>
      </c>
      <c r="Q177" s="49">
        <f t="shared" si="62"/>
        <v>0</v>
      </c>
      <c r="R177" s="48">
        <v>0</v>
      </c>
      <c r="S177" s="49">
        <f t="shared" si="63"/>
        <v>0</v>
      </c>
      <c r="T177" s="48">
        <v>0</v>
      </c>
      <c r="U177" s="96">
        <v>38568</v>
      </c>
      <c r="V177" s="96">
        <f>[1]Барг!V177+[1]Баунт!V177+[1]Бичур!V177+[1]Джид!V177+[1]Еравн!V177+[1]Заиграев!V177+[1]Закаменск!V177+[1]Иволг!V177+[1]Кабанск!V177+[1]Кижинг!V177+[1]Курумкан!V177+[1]Кяхта!V177+[1]Муйский!V177+[1]Мухоршибирь!V177+[1]Окинский!V177+[1]Прибайкальский!V177+[1]Северобайк!V177+[1]Селенгинский!V177+[1]Тарбагат!V177+[1]Тунк!V177+[1]Хоринск!V177+[1]ГП1!V177+[1]ГП2!V177+[1]ГП3!V177+[1]ГБ4!V177+[1]ГБ5!V177+[1]ГП6!V177</f>
        <v>2</v>
      </c>
      <c r="W177" s="49">
        <f t="shared" si="76"/>
        <v>5.185646131507986</v>
      </c>
      <c r="X177" s="48">
        <f>[1]Барг!X177+[1]Баунт!X177+[1]Бичур!X177+[1]Джид!X177+[1]Еравн!X177+[1]Заиграев!X177+[1]Закаменск!X177+[1]Иволг!X177+[1]Кабанск!X177+[1]Кижинг!X177+[1]Курумкан!X177+[1]Кяхта!X177+[1]Муйский!X177+[1]Мухоршибирь!X177+[1]Окинский!X177+[1]Прибайкальский!X177+[1]Северобайк!X177+[1]Селенгинский!X177+[1]Тарбагат!X177+[1]Тунк!X177+[1]Хоринск!X177+[1]ГП1!X177+[1]ГП2!X177+[1]ГП3!X177+[1]ГБ4!X177+[1]ГБ5!X177+[1]ГП6!X177</f>
        <v>1</v>
      </c>
      <c r="Y177" s="49">
        <f t="shared" si="77"/>
        <v>2.592823065753993</v>
      </c>
      <c r="Z177" s="48">
        <f>[1]Барг!Z177+[1]Баунт!Z177+[1]Бичур!Z177+[1]Джид!Z177+[1]Еравн!Z177+[1]Заиграев!Z177+[1]Закаменск!Z177+[1]Иволг!Z177+[1]Кабанск!Z177+[1]Кижинг!Z177+[1]Курумкан!Z177+[1]Кяхта!Z177+[1]Муйский!Z177+[1]Мухоршибирь!Z177+[1]Окинский!Z177+[1]Прибайкальский!Z177+[1]Северобайк!Z177+[1]Селенгинский!Z177+[1]Тарбагат!Z177+[1]Тунк!Z177+[1]Хоринск!Z177+[1]ГП1!Z177+[1]ГП2!Z177+[1]ГП3!Z177+[1]ГБ4!Z177+[1]ГБ5!Z177+[1]ГП6!Z177</f>
        <v>2</v>
      </c>
      <c r="AA177" s="50">
        <v>719149</v>
      </c>
      <c r="AB177" s="50">
        <v>48</v>
      </c>
      <c r="AC177" s="52">
        <f t="shared" si="65"/>
        <v>6.6745556206015717</v>
      </c>
      <c r="AD177" s="50">
        <v>1</v>
      </c>
      <c r="AE177" s="52">
        <f t="shared" si="66"/>
        <v>0.13905324209586609</v>
      </c>
      <c r="AF177" s="50">
        <v>40</v>
      </c>
      <c r="AG177" s="50">
        <v>717518</v>
      </c>
      <c r="AH177" s="50">
        <f>[1]Барг!AH177+[1]Баунт!AH177+[1]Бичур!AH177+[1]Джид!AH177+[1]Еравн!AH177+[1]Заиграев!AH177+[1]Закаменск!AH177+[1]Иволг!AH177+[1]Кабанск!AH177+[1]Кижинг!AH177+[1]Курумкан!AH177+[1]Кяхта!AH177+[1]Муйский!AH177+[1]Мухоршибирь!AH177+[1]Окинский!AH177+[1]Прибайкальский!AH177+[1]Северобайк!AH177+[1]Селенгинский!AH177+[1]Тарбагат!AH177+[1]Тунк!AH177+[1]Хоринск!AH177+[1]ГП1!AH177+[1]ГП2!AH177+[1]ГП3!AH177+[1]ГБ4!AH177+[1]ГБ5!AH177+[1]ГП6!AH177</f>
        <v>32</v>
      </c>
      <c r="AI177" s="52">
        <f t="shared" si="67"/>
        <v>4.4598184296421834</v>
      </c>
      <c r="AJ177" s="50">
        <f>[1]Барг!AJ177+[1]Баунт!AJ177+[1]Бичур!AJ177+[1]Джид!AJ177+[1]Еравн!AJ177+[1]Заиграев!AJ177+[1]Закаменск!AJ177+[1]Иволг!AJ177+[1]Кабанск!AJ177+[1]Кижинг!AJ177+[1]Курумкан!AJ177+[1]Кяхта!AJ177+[1]Муйский!AJ177+[1]Мухоршибирь!AJ177+[1]Окинский!AJ177+[1]Прибайкальский!AJ177+[1]Северобайк!AJ177+[1]Селенгинский!AJ177+[1]Тарбагат!AJ177+[1]Тунк!AJ177+[1]Хоринск!AJ177+[1]ГП1!AJ177+[1]ГП2!AJ177+[1]ГП3!AJ177+[1]ГБ4!AJ177+[1]ГБ5!AJ177+[1]ГП6!AJ177</f>
        <v>2</v>
      </c>
      <c r="AK177" s="52">
        <f t="shared" si="57"/>
        <v>0.27873865185263647</v>
      </c>
      <c r="AL177" s="50">
        <f>[1]Барг!AL177+[1]Баунт!AL177+[1]Бичур!AL177+[1]Джид!AL177+[1]Еравн!AL177+[1]Заиграев!AL177+[1]Закаменск!AL177+[1]Иволг!AL177+[1]Кабанск!AL177+[1]Кижинг!AL177+[1]Курумкан!AL177+[1]Кяхта!AL177+[1]Муйский!AL177+[1]Мухоршибирь!AL177+[1]Окинский!AL177+[1]Прибайкальский!AL177+[1]Северобайк!AL177+[1]Селенгинский!AL177+[1]Тарбагат!AL177+[1]Тунк!AL177+[1]Хоринск!AL177+[1]ГП1!AL177+[1]ГП2!AL177+[1]ГП3!AL177+[1]ГБ4!AL177+[1]ГБ5!AL177+[1]ГП6!AL177</f>
        <v>29</v>
      </c>
      <c r="AM177" s="97">
        <f t="shared" si="68"/>
        <v>985431</v>
      </c>
      <c r="AN177" s="97">
        <f t="shared" si="68"/>
        <v>48</v>
      </c>
      <c r="AO177" s="53">
        <f t="shared" si="69"/>
        <v>4.8709650904020672</v>
      </c>
      <c r="AP177" s="98">
        <f t="shared" si="70"/>
        <v>1</v>
      </c>
      <c r="AQ177" s="53">
        <f t="shared" si="58"/>
        <v>0.10147843938337642</v>
      </c>
      <c r="AR177" s="99">
        <f t="shared" si="71"/>
        <v>40</v>
      </c>
      <c r="AS177" s="41">
        <v>982629</v>
      </c>
      <c r="AT177" s="41">
        <f t="shared" si="71"/>
        <v>36</v>
      </c>
      <c r="AU177" s="54">
        <f t="shared" si="72"/>
        <v>3.6636411097168922</v>
      </c>
      <c r="AV177" s="41">
        <f t="shared" si="73"/>
        <v>4</v>
      </c>
      <c r="AW177" s="55">
        <f t="shared" si="74"/>
        <v>0.40707123441298804</v>
      </c>
      <c r="AX177" s="41">
        <f t="shared" si="75"/>
        <v>32</v>
      </c>
      <c r="AZ177" s="14" t="s">
        <v>667</v>
      </c>
      <c r="BA177" s="14">
        <v>36994</v>
      </c>
      <c r="BB177" s="14" t="s">
        <v>668</v>
      </c>
      <c r="BC177" s="14">
        <v>36</v>
      </c>
      <c r="BD177" s="14">
        <v>4</v>
      </c>
      <c r="BE177" s="14">
        <v>32</v>
      </c>
      <c r="BF177" s="14"/>
      <c r="BG177" s="32">
        <f t="shared" si="52"/>
        <v>0</v>
      </c>
      <c r="BH177" s="32">
        <f t="shared" si="53"/>
        <v>0</v>
      </c>
      <c r="BI177" s="32">
        <f t="shared" si="54"/>
        <v>0</v>
      </c>
    </row>
    <row r="178" spans="1:61" ht="15" x14ac:dyDescent="0.25">
      <c r="A178" s="14" t="s">
        <v>669</v>
      </c>
      <c r="B178" s="14" t="s">
        <v>670</v>
      </c>
      <c r="C178" s="33">
        <v>228702</v>
      </c>
      <c r="D178" s="46">
        <v>0</v>
      </c>
      <c r="E178" s="47">
        <f t="shared" si="59"/>
        <v>0</v>
      </c>
      <c r="F178" s="46">
        <v>0</v>
      </c>
      <c r="G178" s="47">
        <f t="shared" si="60"/>
        <v>0</v>
      </c>
      <c r="H178" s="46">
        <v>0</v>
      </c>
      <c r="I178" s="19">
        <v>226543</v>
      </c>
      <c r="J178" s="46">
        <f>[1]Барг!J178+[1]Баунт!J178+[1]Бичур!J178+[1]Джид!J178+[1]Еравн!J178+[1]Заиграев!J178+[1]Закаменск!J178+[1]Иволг!J178+[1]Кабанск!J178+[1]Кижинг!J178+[1]Курумкан!J178+[1]Кяхта!J178+[1]Муйский!J178+[1]Мухоршибирь!J178+[1]Окинский!J178+[1]Прибайкальский!J178+[1]Северобайк!J178+[1]Селенгинский!J178+[1]Тарбагат!J178+[1]Тунк!J178+[1]Хоринск!J178+[1]ГП1!J178+[1]ГП2!J178+[1]ГП3!J178+[1]ГБ4!J178+[1]ГБ5!J178+[1]ГП6!J178</f>
        <v>4</v>
      </c>
      <c r="K178" s="73">
        <f t="shared" si="61"/>
        <v>1.7656692107017211</v>
      </c>
      <c r="L178" s="94">
        <f>[1]Барг!L178+[1]Баунт!L178+[1]Бичур!L178+[1]Джид!L178+[1]Еравн!L178+[1]Заиграев!L178+[1]Закаменск!L178+[1]Иволг!L178+[1]Кабанск!L178+[1]Кижинг!L178+[1]Курумкан!L178+[1]Кяхта!L178+[1]Муйский!L178+[1]Мухоршибирь!L178+[1]Окинский!L178+[1]Прибайкальский!L178+[1]Северобайк!L178+[1]Селенгинский!L178+[1]Тарбагат!L178+[1]Тунк!L178+[1]Хоринск!L178+[1]ГП1!L178+[1]ГП2!L178+[1]ГП3!L178+[1]ГБ4!L178+[1]ГБ5!L178+[1]ГП6!L178</f>
        <v>4</v>
      </c>
      <c r="M178" s="73">
        <f t="shared" si="55"/>
        <v>1.7656692107017211</v>
      </c>
      <c r="N178" s="95">
        <f>[1]Барг!N178+[1]Баунт!N178+[1]Бичур!N178+[1]Джид!N178+[1]Еравн!N178+[1]Заиграев!N178+[1]Закаменск!N178+[1]Иволг!N178+[1]Кабанск!N178+[1]Кижинг!N178+[1]Курумкан!N178+[1]Кяхта!N178+[1]Муйский!N178+[1]Мухоршибирь!N178+[1]Окинский!N178+[1]Прибайкальский!N178+[1]Северобайк!N178+[1]Селенгинский!N178+[1]Тарбагат!N178+[1]Тунк!N178+[1]Хоринск!N178+[1]ГП1!N178+[1]ГП2!N178+[1]ГП3!N178+[1]ГБ4!N178+[1]ГБ5!N178+[1]ГП6!N178</f>
        <v>0</v>
      </c>
      <c r="O178" s="48">
        <v>37580</v>
      </c>
      <c r="P178" s="48">
        <v>0</v>
      </c>
      <c r="Q178" s="49">
        <f t="shared" si="62"/>
        <v>0</v>
      </c>
      <c r="R178" s="48">
        <v>0</v>
      </c>
      <c r="S178" s="49">
        <f t="shared" si="63"/>
        <v>0</v>
      </c>
      <c r="T178" s="48">
        <v>0</v>
      </c>
      <c r="U178" s="96">
        <v>38568</v>
      </c>
      <c r="V178" s="96">
        <f>[1]Барг!V178+[1]Баунт!V178+[1]Бичур!V178+[1]Джид!V178+[1]Еравн!V178+[1]Заиграев!V178+[1]Закаменск!V178+[1]Иволг!V178+[1]Кабанск!V178+[1]Кижинг!V178+[1]Курумкан!V178+[1]Кяхта!V178+[1]Муйский!V178+[1]Мухоршибирь!V178+[1]Окинский!V178+[1]Прибайкальский!V178+[1]Северобайк!V178+[1]Селенгинский!V178+[1]Тарбагат!V178+[1]Тунк!V178+[1]Хоринск!V178+[1]ГП1!V178+[1]ГП2!V178+[1]ГП3!V178+[1]ГБ4!V178+[1]ГБ5!V178+[1]ГП6!V178</f>
        <v>0</v>
      </c>
      <c r="W178" s="49">
        <f t="shared" si="76"/>
        <v>0</v>
      </c>
      <c r="X178" s="48">
        <f>[1]Барг!X178+[1]Баунт!X178+[1]Бичур!X178+[1]Джид!X178+[1]Еравн!X178+[1]Заиграев!X178+[1]Закаменск!X178+[1]Иволг!X178+[1]Кабанск!X178+[1]Кижинг!X178+[1]Курумкан!X178+[1]Кяхта!X178+[1]Муйский!X178+[1]Мухоршибирь!X178+[1]Окинский!X178+[1]Прибайкальский!X178+[1]Северобайк!X178+[1]Селенгинский!X178+[1]Тарбагат!X178+[1]Тунк!X178+[1]Хоринск!X178+[1]ГП1!X178+[1]ГП2!X178+[1]ГП3!X178+[1]ГБ4!X178+[1]ГБ5!X178+[1]ГП6!X178</f>
        <v>0</v>
      </c>
      <c r="Y178" s="49">
        <f t="shared" si="77"/>
        <v>0</v>
      </c>
      <c r="Z178" s="48">
        <f>[1]Барг!Z178+[1]Баунт!Z178+[1]Бичур!Z178+[1]Джид!Z178+[1]Еравн!Z178+[1]Заиграев!Z178+[1]Закаменск!Z178+[1]Иволг!Z178+[1]Кабанск!Z178+[1]Кижинг!Z178+[1]Курумкан!Z178+[1]Кяхта!Z178+[1]Муйский!Z178+[1]Мухоршибирь!Z178+[1]Окинский!Z178+[1]Прибайкальский!Z178+[1]Северобайк!Z178+[1]Селенгинский!Z178+[1]Тарбагат!Z178+[1]Тунк!Z178+[1]Хоринск!Z178+[1]ГП1!Z178+[1]ГП2!Z178+[1]ГП3!Z178+[1]ГБ4!Z178+[1]ГБ5!Z178+[1]ГП6!Z178</f>
        <v>0</v>
      </c>
      <c r="AA178" s="50">
        <v>719149</v>
      </c>
      <c r="AB178" s="50">
        <v>28</v>
      </c>
      <c r="AC178" s="52">
        <f t="shared" si="65"/>
        <v>3.8934907786842508</v>
      </c>
      <c r="AD178" s="50">
        <v>1</v>
      </c>
      <c r="AE178" s="52">
        <f t="shared" si="66"/>
        <v>0.13905324209586609</v>
      </c>
      <c r="AF178" s="50">
        <v>20</v>
      </c>
      <c r="AG178" s="50">
        <v>717518</v>
      </c>
      <c r="AH178" s="50">
        <f>[1]Барг!AH178+[1]Баунт!AH178+[1]Бичур!AH178+[1]Джид!AH178+[1]Еравн!AH178+[1]Заиграев!AH178+[1]Закаменск!AH178+[1]Иволг!AH178+[1]Кабанск!AH178+[1]Кижинг!AH178+[1]Курумкан!AH178+[1]Кяхта!AH178+[1]Муйский!AH178+[1]Мухоршибирь!AH178+[1]Окинский!AH178+[1]Прибайкальский!AH178+[1]Северобайк!AH178+[1]Селенгинский!AH178+[1]Тарбагат!AH178+[1]Тунк!AH178+[1]Хоринск!AH178+[1]ГП1!AH178+[1]ГП2!AH178+[1]ГП3!AH178+[1]ГБ4!AH178+[1]ГБ5!AH178+[1]ГП6!AH178</f>
        <v>29</v>
      </c>
      <c r="AI178" s="52">
        <f t="shared" si="67"/>
        <v>4.0417104518632287</v>
      </c>
      <c r="AJ178" s="50">
        <f>[1]Барг!AJ178+[1]Баунт!AJ178+[1]Бичур!AJ178+[1]Джид!AJ178+[1]Еравн!AJ178+[1]Заиграев!AJ178+[1]Закаменск!AJ178+[1]Иволг!AJ178+[1]Кабанск!AJ178+[1]Кижинг!AJ178+[1]Курумкан!AJ178+[1]Кяхта!AJ178+[1]Муйский!AJ178+[1]Мухоршибирь!AJ178+[1]Окинский!AJ178+[1]Прибайкальский!AJ178+[1]Северобайк!AJ178+[1]Селенгинский!AJ178+[1]Тарбагат!AJ178+[1]Тунк!AJ178+[1]Хоринск!AJ178+[1]ГП1!AJ178+[1]ГП2!AJ178+[1]ГП3!AJ178+[1]ГБ4!AJ178+[1]ГБ5!AJ178+[1]ГП6!AJ178</f>
        <v>8</v>
      </c>
      <c r="AK178" s="52">
        <f t="shared" si="57"/>
        <v>1.1149546074105459</v>
      </c>
      <c r="AL178" s="50">
        <f>[1]Барг!AL178+[1]Баунт!AL178+[1]Бичур!AL178+[1]Джид!AL178+[1]Еравн!AL178+[1]Заиграев!AL178+[1]Закаменск!AL178+[1]Иволг!AL178+[1]Кабанск!AL178+[1]Кижинг!AL178+[1]Курумкан!AL178+[1]Кяхта!AL178+[1]Муйский!AL178+[1]Мухоршибирь!AL178+[1]Окинский!AL178+[1]Прибайкальский!AL178+[1]Северобайк!AL178+[1]Селенгинский!AL178+[1]Тарбагат!AL178+[1]Тунк!AL178+[1]Хоринск!AL178+[1]ГП1!AL178+[1]ГП2!AL178+[1]ГП3!AL178+[1]ГБ4!AL178+[1]ГБ5!AL178+[1]ГП6!AL178</f>
        <v>20</v>
      </c>
      <c r="AM178" s="97">
        <f t="shared" si="68"/>
        <v>985431</v>
      </c>
      <c r="AN178" s="97">
        <f t="shared" si="68"/>
        <v>28</v>
      </c>
      <c r="AO178" s="53">
        <f t="shared" si="69"/>
        <v>2.8413963027345397</v>
      </c>
      <c r="AP178" s="98">
        <f t="shared" si="70"/>
        <v>1</v>
      </c>
      <c r="AQ178" s="53">
        <f t="shared" si="58"/>
        <v>0.10147843938337642</v>
      </c>
      <c r="AR178" s="99">
        <f t="shared" si="71"/>
        <v>20</v>
      </c>
      <c r="AS178" s="41">
        <v>982629</v>
      </c>
      <c r="AT178" s="41">
        <f t="shared" si="71"/>
        <v>33</v>
      </c>
      <c r="AU178" s="54">
        <f t="shared" si="72"/>
        <v>3.358337683907151</v>
      </c>
      <c r="AV178" s="41">
        <f t="shared" si="73"/>
        <v>12</v>
      </c>
      <c r="AW178" s="55">
        <f t="shared" si="74"/>
        <v>1.2212137032389641</v>
      </c>
      <c r="AX178" s="41">
        <f t="shared" si="75"/>
        <v>20</v>
      </c>
      <c r="AZ178" s="14" t="s">
        <v>671</v>
      </c>
      <c r="BA178" s="14">
        <v>45059</v>
      </c>
      <c r="BB178" s="14" t="s">
        <v>672</v>
      </c>
      <c r="BC178" s="14">
        <v>33</v>
      </c>
      <c r="BD178" s="14">
        <v>12</v>
      </c>
      <c r="BE178" s="14">
        <v>20</v>
      </c>
      <c r="BF178" s="14"/>
      <c r="BG178" s="32">
        <f t="shared" si="52"/>
        <v>0</v>
      </c>
      <c r="BH178" s="32">
        <f t="shared" si="53"/>
        <v>0</v>
      </c>
      <c r="BI178" s="32">
        <f t="shared" si="54"/>
        <v>0</v>
      </c>
    </row>
    <row r="179" spans="1:61" ht="15" x14ac:dyDescent="0.25">
      <c r="A179" s="14" t="s">
        <v>673</v>
      </c>
      <c r="B179" s="14" t="s">
        <v>674</v>
      </c>
      <c r="C179" s="33">
        <v>228702</v>
      </c>
      <c r="D179" s="46">
        <v>4</v>
      </c>
      <c r="E179" s="47">
        <f t="shared" si="59"/>
        <v>1.7490008832454458</v>
      </c>
      <c r="F179" s="46">
        <v>0</v>
      </c>
      <c r="G179" s="47">
        <f t="shared" si="60"/>
        <v>0</v>
      </c>
      <c r="H179" s="46">
        <v>2</v>
      </c>
      <c r="I179" s="19">
        <v>226543</v>
      </c>
      <c r="J179" s="46">
        <f>[1]Барг!J179+[1]Баунт!J179+[1]Бичур!J179+[1]Джид!J179+[1]Еравн!J179+[1]Заиграев!J179+[1]Закаменск!J179+[1]Иволг!J179+[1]Кабанск!J179+[1]Кижинг!J179+[1]Курумкан!J179+[1]Кяхта!J179+[1]Муйский!J179+[1]Мухоршибирь!J179+[1]Окинский!J179+[1]Прибайкальский!J179+[1]Северобайк!J179+[1]Селенгинский!J179+[1]Тарбагат!J179+[1]Тунк!J179+[1]Хоринск!J179+[1]ГП1!J179+[1]ГП2!J179+[1]ГП3!J179+[1]ГБ4!J179+[1]ГБ5!J179+[1]ГП6!J179</f>
        <v>3</v>
      </c>
      <c r="K179" s="73">
        <f t="shared" si="61"/>
        <v>1.3242519080262909</v>
      </c>
      <c r="L179" s="94">
        <f>[1]Барг!L179+[1]Баунт!L179+[1]Бичур!L179+[1]Джид!L179+[1]Еравн!L179+[1]Заиграев!L179+[1]Закаменск!L179+[1]Иволг!L179+[1]Кабанск!L179+[1]Кижинг!L179+[1]Курумкан!L179+[1]Кяхта!L179+[1]Муйский!L179+[1]Мухоршибирь!L179+[1]Окинский!L179+[1]Прибайкальский!L179+[1]Северобайк!L179+[1]Селенгинский!L179+[1]Тарбагат!L179+[1]Тунк!L179+[1]Хоринск!L179+[1]ГП1!L179+[1]ГП2!L179+[1]ГП3!L179+[1]ГБ4!L179+[1]ГБ5!L179+[1]ГП6!L179</f>
        <v>2</v>
      </c>
      <c r="M179" s="73">
        <f t="shared" si="55"/>
        <v>0.88283460535086056</v>
      </c>
      <c r="N179" s="95">
        <f>[1]Барг!N179+[1]Баунт!N179+[1]Бичур!N179+[1]Джид!N179+[1]Еравн!N179+[1]Заиграев!N179+[1]Закаменск!N179+[1]Иволг!N179+[1]Кабанск!N179+[1]Кижинг!N179+[1]Курумкан!N179+[1]Кяхта!N179+[1]Муйский!N179+[1]Мухоршибирь!N179+[1]Окинский!N179+[1]Прибайкальский!N179+[1]Северобайк!N179+[1]Селенгинский!N179+[1]Тарбагат!N179+[1]Тунк!N179+[1]Хоринск!N179+[1]ГП1!N179+[1]ГП2!N179+[1]ГП3!N179+[1]ГБ4!N179+[1]ГБ5!N179+[1]ГП6!N179</f>
        <v>3</v>
      </c>
      <c r="O179" s="48">
        <v>37580</v>
      </c>
      <c r="P179" s="48">
        <v>5</v>
      </c>
      <c r="Q179" s="49">
        <f t="shared" si="62"/>
        <v>13.304949441192123</v>
      </c>
      <c r="R179" s="48">
        <v>3</v>
      </c>
      <c r="S179" s="49">
        <f t="shared" si="63"/>
        <v>7.9829696647152737</v>
      </c>
      <c r="T179" s="48">
        <v>1</v>
      </c>
      <c r="U179" s="96">
        <v>38568</v>
      </c>
      <c r="V179" s="96">
        <f>[1]Барг!V179+[1]Баунт!V179+[1]Бичур!V179+[1]Джид!V179+[1]Еравн!V179+[1]Заиграев!V179+[1]Закаменск!V179+[1]Иволг!V179+[1]Кабанск!V179+[1]Кижинг!V179+[1]Курумкан!V179+[1]Кяхта!V179+[1]Муйский!V179+[1]Мухоршибирь!V179+[1]Окинский!V179+[1]Прибайкальский!V179+[1]Северобайк!V179+[1]Селенгинский!V179+[1]Тарбагат!V179+[1]Тунк!V179+[1]Хоринск!V179+[1]ГП1!V179+[1]ГП2!V179+[1]ГП3!V179+[1]ГБ4!V179+[1]ГБ5!V179+[1]ГП6!V179</f>
        <v>3</v>
      </c>
      <c r="W179" s="49">
        <f t="shared" si="76"/>
        <v>7.7784691972619786</v>
      </c>
      <c r="X179" s="48">
        <f>[1]Барг!X179+[1]Баунт!X179+[1]Бичур!X179+[1]Джид!X179+[1]Еравн!X179+[1]Заиграев!X179+[1]Закаменск!X179+[1]Иволг!X179+[1]Кабанск!X179+[1]Кижинг!X179+[1]Курумкан!X179+[1]Кяхта!X179+[1]Муйский!X179+[1]Мухоршибирь!X179+[1]Окинский!X179+[1]Прибайкальский!X179+[1]Северобайк!X179+[1]Селенгинский!X179+[1]Тарбагат!X179+[1]Тунк!X179+[1]Хоринск!X179+[1]ГП1!X179+[1]ГП2!X179+[1]ГП3!X179+[1]ГБ4!X179+[1]ГБ5!X179+[1]ГП6!X179</f>
        <v>1</v>
      </c>
      <c r="Y179" s="49">
        <f t="shared" si="77"/>
        <v>2.592823065753993</v>
      </c>
      <c r="Z179" s="48">
        <f>[1]Барг!Z179+[1]Баунт!Z179+[1]Бичур!Z179+[1]Джид!Z179+[1]Еравн!Z179+[1]Заиграев!Z179+[1]Закаменск!Z179+[1]Иволг!Z179+[1]Кабанск!Z179+[1]Кижинг!Z179+[1]Курумкан!Z179+[1]Кяхта!Z179+[1]Муйский!Z179+[1]Мухоршибирь!Z179+[1]Окинский!Z179+[1]Прибайкальский!Z179+[1]Северобайк!Z179+[1]Селенгинский!Z179+[1]Тарбагат!Z179+[1]Тунк!Z179+[1]Хоринск!Z179+[1]ГП1!Z179+[1]ГП2!Z179+[1]ГП3!Z179+[1]ГБ4!Z179+[1]ГБ5!Z179+[1]ГП6!Z179</f>
        <v>3</v>
      </c>
      <c r="AA179" s="50">
        <v>719149</v>
      </c>
      <c r="AB179" s="50">
        <v>55</v>
      </c>
      <c r="AC179" s="52">
        <f t="shared" si="65"/>
        <v>7.6479283152726349</v>
      </c>
      <c r="AD179" s="50">
        <v>2</v>
      </c>
      <c r="AE179" s="52">
        <f t="shared" si="66"/>
        <v>0.27810648419173217</v>
      </c>
      <c r="AF179" s="50">
        <v>45</v>
      </c>
      <c r="AG179" s="50">
        <v>717518</v>
      </c>
      <c r="AH179" s="50">
        <f>[1]Барг!AH179+[1]Баунт!AH179+[1]Бичур!AH179+[1]Джид!AH179+[1]Еравн!AH179+[1]Заиграев!AH179+[1]Закаменск!AH179+[1]Иволг!AH179+[1]Кабанск!AH179+[1]Кижинг!AH179+[1]Курумкан!AH179+[1]Кяхта!AH179+[1]Муйский!AH179+[1]Мухоршибирь!AH179+[1]Окинский!AH179+[1]Прибайкальский!AH179+[1]Северобайк!AH179+[1]Селенгинский!AH179+[1]Тарбагат!AH179+[1]Тунк!AH179+[1]Хоринск!AH179+[1]ГП1!AH179+[1]ГП2!AH179+[1]ГП3!AH179+[1]ГБ4!AH179+[1]ГБ5!AH179+[1]ГП6!AH179</f>
        <v>72</v>
      </c>
      <c r="AI179" s="52">
        <f t="shared" si="67"/>
        <v>10.034591466694911</v>
      </c>
      <c r="AJ179" s="50">
        <f>[1]Барг!AJ179+[1]Баунт!AJ179+[1]Бичур!AJ179+[1]Джид!AJ179+[1]Еравн!AJ179+[1]Заиграев!AJ179+[1]Закаменск!AJ179+[1]Иволг!AJ179+[1]Кабанск!AJ179+[1]Кижинг!AJ179+[1]Курумкан!AJ179+[1]Кяхта!AJ179+[1]Муйский!AJ179+[1]Мухоршибирь!AJ179+[1]Окинский!AJ179+[1]Прибайкальский!AJ179+[1]Северобайк!AJ179+[1]Селенгинский!AJ179+[1]Тарбагат!AJ179+[1]Тунк!AJ179+[1]Хоринск!AJ179+[1]ГП1!AJ179+[1]ГП2!AJ179+[1]ГП3!AJ179+[1]ГБ4!AJ179+[1]ГБ5!AJ179+[1]ГП6!AJ179</f>
        <v>14</v>
      </c>
      <c r="AK179" s="52">
        <f t="shared" si="57"/>
        <v>1.9511705629684553</v>
      </c>
      <c r="AL179" s="50">
        <f>[1]Барг!AL179+[1]Баунт!AL179+[1]Бичур!AL179+[1]Джид!AL179+[1]Еравн!AL179+[1]Заиграев!AL179+[1]Закаменск!AL179+[1]Иволг!AL179+[1]Кабанск!AL179+[1]Кижинг!AL179+[1]Курумкан!AL179+[1]Кяхта!AL179+[1]Муйский!AL179+[1]Мухоршибирь!AL179+[1]Окинский!AL179+[1]Прибайкальский!AL179+[1]Северобайк!AL179+[1]Селенгинский!AL179+[1]Тарбагат!AL179+[1]Тунк!AL179+[1]Хоринск!AL179+[1]ГП1!AL179+[1]ГП2!AL179+[1]ГП3!AL179+[1]ГБ4!AL179+[1]ГБ5!AL179+[1]ГП6!AL179</f>
        <v>60</v>
      </c>
      <c r="AM179" s="97">
        <f t="shared" si="68"/>
        <v>985431</v>
      </c>
      <c r="AN179" s="97">
        <f t="shared" si="68"/>
        <v>64</v>
      </c>
      <c r="AO179" s="53">
        <f t="shared" si="69"/>
        <v>6.4946201205360907</v>
      </c>
      <c r="AP179" s="98">
        <f t="shared" si="70"/>
        <v>5</v>
      </c>
      <c r="AQ179" s="53">
        <f t="shared" si="58"/>
        <v>0.50739219691688209</v>
      </c>
      <c r="AR179" s="99">
        <f t="shared" si="71"/>
        <v>48</v>
      </c>
      <c r="AS179" s="41">
        <v>982629</v>
      </c>
      <c r="AT179" s="41">
        <f t="shared" si="71"/>
        <v>78</v>
      </c>
      <c r="AU179" s="54">
        <f t="shared" si="72"/>
        <v>7.9378890710532657</v>
      </c>
      <c r="AV179" s="41">
        <f t="shared" si="73"/>
        <v>17</v>
      </c>
      <c r="AW179" s="55">
        <f t="shared" si="74"/>
        <v>1.7300527462551989</v>
      </c>
      <c r="AX179" s="41">
        <f t="shared" si="75"/>
        <v>66</v>
      </c>
      <c r="AZ179" s="14" t="s">
        <v>675</v>
      </c>
      <c r="BA179" s="14">
        <v>45090</v>
      </c>
      <c r="BB179" s="14" t="s">
        <v>676</v>
      </c>
      <c r="BC179" s="14">
        <v>78</v>
      </c>
      <c r="BD179" s="14">
        <v>17</v>
      </c>
      <c r="BE179" s="14">
        <v>66</v>
      </c>
      <c r="BF179" s="14"/>
      <c r="BG179" s="32">
        <f t="shared" si="52"/>
        <v>0</v>
      </c>
      <c r="BH179" s="32">
        <f t="shared" si="53"/>
        <v>0</v>
      </c>
      <c r="BI179" s="32">
        <f t="shared" si="54"/>
        <v>0</v>
      </c>
    </row>
    <row r="180" spans="1:61" ht="14.25" x14ac:dyDescent="0.2">
      <c r="A180" s="32" t="s">
        <v>677</v>
      </c>
      <c r="B180" s="32" t="s">
        <v>678</v>
      </c>
      <c r="C180" s="33">
        <v>228702</v>
      </c>
      <c r="D180" s="19">
        <v>10326</v>
      </c>
      <c r="E180" s="34">
        <f t="shared" si="59"/>
        <v>4515.0457800981185</v>
      </c>
      <c r="F180" s="19">
        <v>3368</v>
      </c>
      <c r="G180" s="34">
        <f t="shared" si="60"/>
        <v>1472.6587436926657</v>
      </c>
      <c r="H180" s="19">
        <v>2228</v>
      </c>
      <c r="I180" s="19">
        <v>226543</v>
      </c>
      <c r="J180" s="19">
        <f>[1]Барг!J180+[1]Баунт!J180+[1]Бичур!J180+[1]Джид!J180+[1]Еравн!J180+[1]Заиграев!J180+[1]Закаменск!J180+[1]Иволг!J180+[1]Кабанск!J180+[1]Кижинг!J180+[1]Курумкан!J180+[1]Кяхта!J180+[1]Муйский!J180+[1]Мухоршибирь!J180+[1]Окинский!J180+[1]Прибайкальский!J180+[1]Северобайк!J180+[1]Селенгинский!J180+[1]Тарбагат!J180+[1]Тунк!J180+[1]Хоринск!J180+[1]ГП1!J180+[1]ГП2!J180+[1]ГП3!J180+[1]ГБ4!J180+[1]ГБ5!J180+[1]ГП6!J180</f>
        <v>11122</v>
      </c>
      <c r="K180" s="35">
        <f t="shared" si="61"/>
        <v>4909.443240356135</v>
      </c>
      <c r="L180" s="33">
        <f>[1]Барг!L180+[1]Баунт!L180+[1]Бичур!L180+[1]Джид!L180+[1]Еравн!L180+[1]Заиграев!L180+[1]Закаменск!L180+[1]Иволг!L180+[1]Кабанск!L180+[1]Кижинг!L180+[1]Курумкан!L180+[1]Кяхта!L180+[1]Муйский!L180+[1]Мухоршибирь!L180+[1]Окинский!L180+[1]Прибайкальский!L180+[1]Северобайк!L180+[1]Селенгинский!L180+[1]Тарбагат!L180+[1]Тунк!L180+[1]Хоринск!L180+[1]ГП1!L180+[1]ГП2!L180+[1]ГП3!L180+[1]ГБ4!L180+[1]ГБ5!L180+[1]ГП6!L180</f>
        <v>3714</v>
      </c>
      <c r="M180" s="35">
        <f t="shared" si="55"/>
        <v>1639.4238621365482</v>
      </c>
      <c r="N180" s="36">
        <f>[1]Барг!N180+[1]Баунт!N180+[1]Бичур!N180+[1]Джид!N180+[1]Еравн!N180+[1]Заиграев!N180+[1]Закаменск!N180+[1]Иволг!N180+[1]Кабанск!N180+[1]Кижинг!N180+[1]Курумкан!N180+[1]Кяхта!N180+[1]Муйский!N180+[1]Мухоршибирь!N180+[1]Окинский!N180+[1]Прибайкальский!N180+[1]Северобайк!N180+[1]Селенгинский!N180+[1]Тарбагат!N180+[1]Тунк!N180+[1]Хоринск!N180+[1]ГП1!N180+[1]ГП2!N180+[1]ГП3!N180+[1]ГБ4!N180+[1]ГБ5!N180+[1]ГП6!N180</f>
        <v>2582</v>
      </c>
      <c r="O180" s="21">
        <v>37580</v>
      </c>
      <c r="P180" s="21">
        <v>3414</v>
      </c>
      <c r="Q180" s="37">
        <f t="shared" si="62"/>
        <v>9084.6194784459822</v>
      </c>
      <c r="R180" s="21">
        <v>1454</v>
      </c>
      <c r="S180" s="37">
        <f t="shared" si="63"/>
        <v>3869.0792974986698</v>
      </c>
      <c r="T180" s="21">
        <v>989</v>
      </c>
      <c r="U180" s="9">
        <v>38568</v>
      </c>
      <c r="V180" s="9">
        <f>[1]Барг!V180+[1]Баунт!V180+[1]Бичур!V180+[1]Джид!V180+[1]Еравн!V180+[1]Заиграев!V180+[1]Закаменск!V180+[1]Иволг!V180+[1]Кабанск!V180+[1]Кижинг!V180+[1]Курумкан!V180+[1]Кяхта!V180+[1]Муйский!V180+[1]Мухоршибирь!V180+[1]Окинский!V180+[1]Прибайкальский!V180+[1]Северобайк!V180+[1]Селенгинский!V180+[1]Тарбагат!V180+[1]Тунк!V180+[1]Хоринск!V180+[1]ГП1!V180+[1]ГП2!V180+[1]ГП3!V180+[1]ГБ4!V180+[1]ГБ5!V180+[1]ГП6!V180</f>
        <v>3836</v>
      </c>
      <c r="W180" s="37">
        <f t="shared" si="76"/>
        <v>9946.0692802323174</v>
      </c>
      <c r="X180" s="21">
        <f>[1]Барг!X180+[1]Баунт!X180+[1]Бичур!X180+[1]Джид!X180+[1]Еравн!X180+[1]Заиграев!X180+[1]Закаменск!X180+[1]Иволг!X180+[1]Кабанск!X180+[1]Кижинг!X180+[1]Курумкан!X180+[1]Кяхта!X180+[1]Муйский!X180+[1]Мухоршибирь!X180+[1]Окинский!X180+[1]Прибайкальский!X180+[1]Северобайк!X180+[1]Селенгинский!X180+[1]Тарбагат!X180+[1]Тунк!X180+[1]Хоринск!X180+[1]ГП1!X180+[1]ГП2!X180+[1]ГП3!X180+[1]ГБ4!X180+[1]ГБ5!X180+[1]ГП6!X180</f>
        <v>1406</v>
      </c>
      <c r="Y180" s="37">
        <f t="shared" si="77"/>
        <v>3645.509230450114</v>
      </c>
      <c r="Z180" s="21">
        <f>[1]Барг!Z180+[1]Баунт!Z180+[1]Бичур!Z180+[1]Джид!Z180+[1]Еравн!Z180+[1]Заиграев!Z180+[1]Закаменск!Z180+[1]Иволг!Z180+[1]Кабанск!Z180+[1]Кижинг!Z180+[1]Курумкан!Z180+[1]Кяхта!Z180+[1]Муйский!Z180+[1]Мухоршибирь!Z180+[1]Окинский!Z180+[1]Прибайкальский!Z180+[1]Северобайк!Z180+[1]Селенгинский!Z180+[1]Тарбагат!Z180+[1]Тунк!Z180+[1]Хоринск!Z180+[1]ГП1!Z180+[1]ГП2!Z180+[1]ГП3!Z180+[1]ГБ4!Z180+[1]ГБ5!Z180+[1]ГП6!Z180</f>
        <v>1059</v>
      </c>
      <c r="AA180" s="23">
        <v>719149</v>
      </c>
      <c r="AB180" s="23">
        <v>84998</v>
      </c>
      <c r="AC180" s="38">
        <f t="shared" si="65"/>
        <v>11819.247471664425</v>
      </c>
      <c r="AD180" s="23">
        <v>21983</v>
      </c>
      <c r="AE180" s="38">
        <f t="shared" si="66"/>
        <v>3056.8074209934239</v>
      </c>
      <c r="AF180" s="23">
        <v>16371</v>
      </c>
      <c r="AG180" s="23">
        <v>717518</v>
      </c>
      <c r="AH180" s="23">
        <f>[1]Барг!AH180+[1]Баунт!AH180+[1]Бичур!AH180+[1]Джид!AH180+[1]Еравн!AH180+[1]Заиграев!AH180+[1]Закаменск!AH180+[1]Иволг!AH180+[1]Кабанск!AH180+[1]Кижинг!AH180+[1]Курумкан!AH180+[1]Кяхта!AH180+[1]Муйский!AH180+[1]Мухоршибирь!AH180+[1]Окинский!AH180+[1]Прибайкальский!AH180+[1]Северобайк!AH180+[1]Селенгинский!AH180+[1]Тарбагат!AH180+[1]Тунк!AH180+[1]Хоринск!AH180+[1]ГП1!AH180+[1]ГП2!AH180+[1]ГП3!AH180+[1]ГБ4!AH180+[1]ГБ5!AH180+[1]ГП6!AH180</f>
        <v>80044</v>
      </c>
      <c r="AI180" s="38">
        <f t="shared" si="67"/>
        <v>11155.678324446217</v>
      </c>
      <c r="AJ180" s="23">
        <f>[1]Барг!AJ180+[1]Баунт!AJ180+[1]Бичур!AJ180+[1]Джид!AJ180+[1]Еравн!AJ180+[1]Заиграев!AJ180+[1]Закаменск!AJ180+[1]Иволг!AJ180+[1]Кабанск!AJ180+[1]Кижинг!AJ180+[1]Курумкан!AJ180+[1]Кяхта!AJ180+[1]Муйский!AJ180+[1]Мухоршибирь!AJ180+[1]Окинский!AJ180+[1]Прибайкальский!AJ180+[1]Северобайк!AJ180+[1]Селенгинский!AJ180+[1]Тарбагат!AJ180+[1]Тунк!AJ180+[1]Хоринск!AJ180+[1]ГП1!AJ180+[1]ГП2!AJ180+[1]ГП3!AJ180+[1]ГБ4!AJ180+[1]ГБ5!AJ180+[1]ГП6!AJ180</f>
        <v>18021</v>
      </c>
      <c r="AK180" s="38">
        <f t="shared" si="57"/>
        <v>2511.5746225181811</v>
      </c>
      <c r="AL180" s="23">
        <f>[1]Барг!AL180+[1]Баунт!AL180+[1]Бичур!AL180+[1]Джид!AL180+[1]Еравн!AL180+[1]Заиграев!AL180+[1]Закаменск!AL180+[1]Иволг!AL180+[1]Кабанск!AL180+[1]Кижинг!AL180+[1]Курумкан!AL180+[1]Кяхта!AL180+[1]Муйский!AL180+[1]Мухоршибирь!AL180+[1]Окинский!AL180+[1]Прибайкальский!AL180+[1]Северобайк!AL180+[1]Селенгинский!AL180+[1]Тарбагат!AL180+[1]Тунк!AL180+[1]Хоринск!AL180+[1]ГП1!AL180+[1]ГП2!AL180+[1]ГП3!AL180+[1]ГБ4!AL180+[1]ГБ5!AL180+[1]ГП6!AL180</f>
        <v>15886</v>
      </c>
      <c r="AM180" s="26">
        <f t="shared" si="68"/>
        <v>985431</v>
      </c>
      <c r="AN180" s="21">
        <f t="shared" si="68"/>
        <v>98738</v>
      </c>
      <c r="AO180" s="75">
        <f t="shared" si="69"/>
        <v>10019.778147835819</v>
      </c>
      <c r="AP180" s="76">
        <f t="shared" si="70"/>
        <v>26805</v>
      </c>
      <c r="AQ180" s="42">
        <f t="shared" si="58"/>
        <v>2720.1295676714044</v>
      </c>
      <c r="AR180" s="40">
        <f t="shared" si="71"/>
        <v>19588</v>
      </c>
      <c r="AS180" s="41">
        <v>982629</v>
      </c>
      <c r="AT180" s="41">
        <f t="shared" si="71"/>
        <v>95002</v>
      </c>
      <c r="AU180" s="42">
        <f t="shared" si="72"/>
        <v>9668.1453529256723</v>
      </c>
      <c r="AV180" s="45">
        <f t="shared" si="73"/>
        <v>23141</v>
      </c>
      <c r="AW180" s="43">
        <f t="shared" si="74"/>
        <v>2355.0088588877388</v>
      </c>
      <c r="AX180" s="45">
        <f t="shared" si="75"/>
        <v>19527</v>
      </c>
      <c r="AZ180" s="32" t="s">
        <v>679</v>
      </c>
      <c r="BA180" s="32" t="s">
        <v>680</v>
      </c>
      <c r="BB180" s="32" t="s">
        <v>681</v>
      </c>
      <c r="BC180" s="32">
        <v>95002</v>
      </c>
      <c r="BD180" s="32">
        <v>23141</v>
      </c>
      <c r="BE180" s="32">
        <v>19527</v>
      </c>
      <c r="BF180" s="14"/>
      <c r="BG180" s="32">
        <f t="shared" si="52"/>
        <v>0</v>
      </c>
      <c r="BH180" s="32">
        <f t="shared" si="53"/>
        <v>0</v>
      </c>
      <c r="BI180" s="32">
        <f t="shared" si="54"/>
        <v>0</v>
      </c>
    </row>
    <row r="181" spans="1:61" ht="15" x14ac:dyDescent="0.25">
      <c r="A181" s="14" t="s">
        <v>682</v>
      </c>
      <c r="B181" s="14" t="s">
        <v>683</v>
      </c>
      <c r="C181" s="33">
        <v>228702</v>
      </c>
      <c r="D181" s="46">
        <v>5688</v>
      </c>
      <c r="E181" s="47">
        <f t="shared" si="59"/>
        <v>2487.0792559750244</v>
      </c>
      <c r="F181" s="46">
        <v>1236</v>
      </c>
      <c r="G181" s="47">
        <f t="shared" si="60"/>
        <v>540.44127292284281</v>
      </c>
      <c r="H181" s="46">
        <v>1000</v>
      </c>
      <c r="I181" s="19">
        <v>226543</v>
      </c>
      <c r="J181" s="46">
        <f>[1]Барг!J181+[1]Баунт!J181+[1]Бичур!J181+[1]Джид!J181+[1]Еравн!J181+[1]Заиграев!J181+[1]Закаменск!J181+[1]Иволг!J181+[1]Кабанск!J181+[1]Кижинг!J181+[1]Курумкан!J181+[1]Кяхта!J181+[1]Муйский!J181+[1]Мухоршибирь!J181+[1]Окинский!J181+[1]Прибайкальский!J181+[1]Северобайк!J181+[1]Селенгинский!J181+[1]Тарбагат!J181+[1]Тунк!J181+[1]Хоринск!J181+[1]ГП1!J181+[1]ГП2!J181+[1]ГП3!J181+[1]ГБ4!J181+[1]ГБ5!J181+[1]ГП6!J181</f>
        <v>5967</v>
      </c>
      <c r="K181" s="73">
        <f t="shared" si="61"/>
        <v>2633.9370450642923</v>
      </c>
      <c r="L181" s="94">
        <f>[1]Барг!L181+[1]Баунт!L181+[1]Бичур!L181+[1]Джид!L181+[1]Еравн!L181+[1]Заиграев!L181+[1]Закаменск!L181+[1]Иволг!L181+[1]Кабанск!L181+[1]Кижинг!L181+[1]Курумкан!L181+[1]Кяхта!L181+[1]Муйский!L181+[1]Мухоршибирь!L181+[1]Окинский!L181+[1]Прибайкальский!L181+[1]Северобайк!L181+[1]Селенгинский!L181+[1]Тарбагат!L181+[1]Тунк!L181+[1]Хоринск!L181+[1]ГП1!L181+[1]ГП2!L181+[1]ГП3!L181+[1]ГБ4!L181+[1]ГБ5!L181+[1]ГП6!L181</f>
        <v>1840</v>
      </c>
      <c r="M181" s="73">
        <f t="shared" si="55"/>
        <v>812.20783692279167</v>
      </c>
      <c r="N181" s="95">
        <f>[1]Барг!N181+[1]Баунт!N181+[1]Бичур!N181+[1]Джид!N181+[1]Еравн!N181+[1]Заиграев!N181+[1]Закаменск!N181+[1]Иволг!N181+[1]Кабанск!N181+[1]Кижинг!N181+[1]Курумкан!N181+[1]Кяхта!N181+[1]Муйский!N181+[1]Мухоршибирь!N181+[1]Окинский!N181+[1]Прибайкальский!N181+[1]Северобайк!N181+[1]Селенгинский!N181+[1]Тарбагат!N181+[1]Тунк!N181+[1]Хоринск!N181+[1]ГП1!N181+[1]ГП2!N181+[1]ГП3!N181+[1]ГБ4!N181+[1]ГБ5!N181+[1]ГП6!N181</f>
        <v>1097</v>
      </c>
      <c r="O181" s="48">
        <v>37580</v>
      </c>
      <c r="P181" s="48">
        <v>957</v>
      </c>
      <c r="Q181" s="49">
        <f t="shared" si="62"/>
        <v>2546.5673230441726</v>
      </c>
      <c r="R181" s="48">
        <v>306</v>
      </c>
      <c r="S181" s="49">
        <f t="shared" si="63"/>
        <v>814.26290580095804</v>
      </c>
      <c r="T181" s="48">
        <v>242</v>
      </c>
      <c r="U181" s="96">
        <v>38568</v>
      </c>
      <c r="V181" s="96">
        <f>[1]Барг!V181+[1]Баунт!V181+[1]Бичур!V181+[1]Джид!V181+[1]Еравн!V181+[1]Заиграев!V181+[1]Закаменск!V181+[1]Иволг!V181+[1]Кабанск!V181+[1]Кижинг!V181+[1]Курумкан!V181+[1]Кяхта!V181+[1]Муйский!V181+[1]Мухоршибирь!V181+[1]Окинский!V181+[1]Прибайкальский!V181+[1]Северобайк!V181+[1]Селенгинский!V181+[1]Тарбагат!V181+[1]Тунк!V181+[1]Хоринск!V181+[1]ГП1!V181+[1]ГП2!V181+[1]ГП3!V181+[1]ГБ4!V181+[1]ГБ5!V181+[1]ГП6!V181</f>
        <v>1158</v>
      </c>
      <c r="W181" s="49">
        <f t="shared" si="76"/>
        <v>3002.489110143124</v>
      </c>
      <c r="X181" s="48">
        <f>[1]Барг!X181+[1]Баунт!X181+[1]Бичур!X181+[1]Джид!X181+[1]Еравн!X181+[1]Заиграев!X181+[1]Закаменск!X181+[1]Иволг!X181+[1]Кабанск!X181+[1]Кижинг!X181+[1]Курумкан!X181+[1]Кяхта!X181+[1]Муйский!X181+[1]Мухоршибирь!X181+[1]Окинский!X181+[1]Прибайкальский!X181+[1]Северобайк!X181+[1]Селенгинский!X181+[1]Тарбагат!X181+[1]Тунк!X181+[1]Хоринск!X181+[1]ГП1!X181+[1]ГП2!X181+[1]ГП3!X181+[1]ГБ4!X181+[1]ГБ5!X181+[1]ГП6!X181</f>
        <v>367</v>
      </c>
      <c r="Y181" s="49">
        <f t="shared" si="77"/>
        <v>951.56606513171539</v>
      </c>
      <c r="Z181" s="48">
        <f>[1]Барг!Z181+[1]Баунт!Z181+[1]Бичур!Z181+[1]Джид!Z181+[1]Еравн!Z181+[1]Заиграев!Z181+[1]Закаменск!Z181+[1]Иволг!Z181+[1]Кабанск!Z181+[1]Кижинг!Z181+[1]Курумкан!Z181+[1]Кяхта!Z181+[1]Муйский!Z181+[1]Мухоршибирь!Z181+[1]Окинский!Z181+[1]Прибайкальский!Z181+[1]Северобайк!Z181+[1]Селенгинский!Z181+[1]Тарбагат!Z181+[1]Тунк!Z181+[1]Хоринск!Z181+[1]ГП1!Z181+[1]ГП2!Z181+[1]ГП3!Z181+[1]ГБ4!Z181+[1]ГБ5!Z181+[1]ГП6!Z181</f>
        <v>270</v>
      </c>
      <c r="AA181" s="50">
        <v>719149</v>
      </c>
      <c r="AB181" s="50">
        <v>30396</v>
      </c>
      <c r="AC181" s="52">
        <f t="shared" si="65"/>
        <v>4226.6623467459458</v>
      </c>
      <c r="AD181" s="50">
        <v>7071</v>
      </c>
      <c r="AE181" s="52">
        <f t="shared" si="66"/>
        <v>983.24547485986909</v>
      </c>
      <c r="AF181" s="50">
        <v>10410</v>
      </c>
      <c r="AG181" s="50">
        <v>717518</v>
      </c>
      <c r="AH181" s="50">
        <f>[1]Барг!AH181+[1]Баунт!AH181+[1]Бичур!AH181+[1]Джид!AH181+[1]Еравн!AH181+[1]Заиграев!AH181+[1]Закаменск!AH181+[1]Иволг!AH181+[1]Кабанск!AH181+[1]Кижинг!AH181+[1]Курумкан!AH181+[1]Кяхта!AH181+[1]Муйский!AH181+[1]Мухоршибирь!AH181+[1]Окинский!AH181+[1]Прибайкальский!AH181+[1]Северобайк!AH181+[1]Селенгинский!AH181+[1]Тарбагат!AH181+[1]Тунк!AH181+[1]Хоринск!AH181+[1]ГП1!AH181+[1]ГП2!AH181+[1]ГП3!AH181+[1]ГБ4!AH181+[1]ГБ5!AH181+[1]ГП6!AH181</f>
        <v>30834</v>
      </c>
      <c r="AI181" s="52">
        <f t="shared" si="67"/>
        <v>4297.3137956120963</v>
      </c>
      <c r="AJ181" s="50">
        <f>[1]Барг!AJ181+[1]Баунт!AJ181+[1]Бичур!AJ181+[1]Джид!AJ181+[1]Еравн!AJ181+[1]Заиграев!AJ181+[1]Закаменск!AJ181+[1]Иволг!AJ181+[1]Кабанск!AJ181+[1]Кижинг!AJ181+[1]Курумкан!AJ181+[1]Кяхта!AJ181+[1]Муйский!AJ181+[1]Мухоршибирь!AJ181+[1]Окинский!AJ181+[1]Прибайкальский!AJ181+[1]Северобайк!AJ181+[1]Селенгинский!AJ181+[1]Тарбагат!AJ181+[1]Тунк!AJ181+[1]Хоринск!AJ181+[1]ГП1!AJ181+[1]ГП2!AJ181+[1]ГП3!AJ181+[1]ГБ4!AJ181+[1]ГБ5!AJ181+[1]ГП6!AJ181</f>
        <v>7531</v>
      </c>
      <c r="AK181" s="52">
        <f t="shared" si="57"/>
        <v>1049.5903935511026</v>
      </c>
      <c r="AL181" s="50">
        <f>[1]Барг!AL181+[1]Баунт!AL181+[1]Бичур!AL181+[1]Джид!AL181+[1]Еравн!AL181+[1]Заиграев!AL181+[1]Закаменск!AL181+[1]Иволг!AL181+[1]Кабанск!AL181+[1]Кижинг!AL181+[1]Курумкан!AL181+[1]Кяхта!AL181+[1]Муйский!AL181+[1]Мухоршибирь!AL181+[1]Окинский!AL181+[1]Прибайкальский!AL181+[1]Северобайк!AL181+[1]Селенгинский!AL181+[1]Тарбагат!AL181+[1]Тунк!AL181+[1]Хоринск!AL181+[1]ГП1!AL181+[1]ГП2!AL181+[1]ГП3!AL181+[1]ГБ4!AL181+[1]ГБ5!AL181+[1]ГП6!AL181</f>
        <v>10246</v>
      </c>
      <c r="AM181" s="97">
        <f t="shared" si="68"/>
        <v>985431</v>
      </c>
      <c r="AN181" s="48">
        <f t="shared" si="68"/>
        <v>37041</v>
      </c>
      <c r="AO181" s="77">
        <f t="shared" si="69"/>
        <v>3758.8628731996455</v>
      </c>
      <c r="AP181" s="107">
        <f t="shared" si="70"/>
        <v>8613</v>
      </c>
      <c r="AQ181" s="54">
        <f t="shared" si="58"/>
        <v>874.03379840902096</v>
      </c>
      <c r="AR181" s="99">
        <f t="shared" si="71"/>
        <v>11652</v>
      </c>
      <c r="AS181" s="41">
        <v>982629</v>
      </c>
      <c r="AT181" s="41">
        <f t="shared" si="71"/>
        <v>37959</v>
      </c>
      <c r="AU181" s="54">
        <f t="shared" si="72"/>
        <v>3863.004246770653</v>
      </c>
      <c r="AV181" s="41">
        <f t="shared" si="73"/>
        <v>9738</v>
      </c>
      <c r="AW181" s="55">
        <f t="shared" si="74"/>
        <v>991.0149201784194</v>
      </c>
      <c r="AX181" s="41">
        <f t="shared" si="75"/>
        <v>11613</v>
      </c>
      <c r="AZ181" s="14" t="s">
        <v>684</v>
      </c>
      <c r="BA181" s="14">
        <v>44940</v>
      </c>
      <c r="BB181" s="14" t="s">
        <v>685</v>
      </c>
      <c r="BC181" s="14">
        <v>37959</v>
      </c>
      <c r="BD181" s="14">
        <v>9738</v>
      </c>
      <c r="BE181" s="14">
        <v>11613</v>
      </c>
      <c r="BF181" s="14"/>
      <c r="BG181" s="32">
        <f t="shared" si="52"/>
        <v>0</v>
      </c>
      <c r="BH181" s="32">
        <f t="shared" si="53"/>
        <v>0</v>
      </c>
      <c r="BI181" s="32">
        <f t="shared" si="54"/>
        <v>0</v>
      </c>
    </row>
    <row r="182" spans="1:61" s="44" customFormat="1" ht="15" x14ac:dyDescent="0.25">
      <c r="A182" s="14" t="s">
        <v>686</v>
      </c>
      <c r="B182" s="14" t="s">
        <v>687</v>
      </c>
      <c r="C182" s="33">
        <v>228702</v>
      </c>
      <c r="D182" s="46">
        <v>0</v>
      </c>
      <c r="E182" s="47">
        <f t="shared" si="59"/>
        <v>0</v>
      </c>
      <c r="F182" s="46">
        <v>0</v>
      </c>
      <c r="G182" s="47">
        <f t="shared" si="60"/>
        <v>0</v>
      </c>
      <c r="H182" s="46">
        <v>0</v>
      </c>
      <c r="I182" s="19">
        <v>226543</v>
      </c>
      <c r="J182" s="46">
        <f>[1]Барг!J182+[1]Баунт!J182+[1]Бичур!J182+[1]Джид!J182+[1]Еравн!J182+[1]Заиграев!J182+[1]Закаменск!J182+[1]Иволг!J182+[1]Кабанск!J182+[1]Кижинг!J182+[1]Курумкан!J182+[1]Кяхта!J182+[1]Муйский!J182+[1]Мухоршибирь!J182+[1]Окинский!J182+[1]Прибайкальский!J182+[1]Северобайк!J182+[1]Селенгинский!J182+[1]Тарбагат!J182+[1]Тунк!J182+[1]Хоринск!J182+[1]ГП1!J182+[1]ГП2!J182+[1]ГП3!J182+[1]ГБ4!J182+[1]ГБ5!J182+[1]ГП6!J182</f>
        <v>0</v>
      </c>
      <c r="K182" s="73">
        <f t="shared" si="61"/>
        <v>0</v>
      </c>
      <c r="L182" s="94">
        <f>[1]Барг!L182+[1]Баунт!L182+[1]Бичур!L182+[1]Джид!L182+[1]Еравн!L182+[1]Заиграев!L182+[1]Закаменск!L182+[1]Иволг!L182+[1]Кабанск!L182+[1]Кижинг!L182+[1]Курумкан!L182+[1]Кяхта!L182+[1]Муйский!L182+[1]Мухоршибирь!L182+[1]Окинский!L182+[1]Прибайкальский!L182+[1]Северобайк!L182+[1]Селенгинский!L182+[1]Тарбагат!L182+[1]Тунк!L182+[1]Хоринск!L182+[1]ГП1!L182+[1]ГП2!L182+[1]ГП3!L182+[1]ГБ4!L182+[1]ГБ5!L182+[1]ГП6!L182</f>
        <v>0</v>
      </c>
      <c r="M182" s="73">
        <f t="shared" si="55"/>
        <v>0</v>
      </c>
      <c r="N182" s="95">
        <f>[1]Барг!N182+[1]Баунт!N182+[1]Бичур!N182+[1]Джид!N182+[1]Еравн!N182+[1]Заиграев!N182+[1]Закаменск!N182+[1]Иволг!N182+[1]Кабанск!N182+[1]Кижинг!N182+[1]Курумкан!N182+[1]Кяхта!N182+[1]Муйский!N182+[1]Мухоршибирь!N182+[1]Окинский!N182+[1]Прибайкальский!N182+[1]Северобайк!N182+[1]Селенгинский!N182+[1]Тарбагат!N182+[1]Тунк!N182+[1]Хоринск!N182+[1]ГП1!N182+[1]ГП2!N182+[1]ГП3!N182+[1]ГБ4!N182+[1]ГБ5!N182+[1]ГП6!N182</f>
        <v>0</v>
      </c>
      <c r="O182" s="48">
        <v>37580</v>
      </c>
      <c r="P182" s="48">
        <v>0</v>
      </c>
      <c r="Q182" s="49">
        <f t="shared" si="62"/>
        <v>0</v>
      </c>
      <c r="R182" s="48">
        <v>0</v>
      </c>
      <c r="S182" s="49">
        <f t="shared" si="63"/>
        <v>0</v>
      </c>
      <c r="T182" s="48">
        <v>0</v>
      </c>
      <c r="U182" s="96">
        <v>38568</v>
      </c>
      <c r="V182" s="96">
        <f>[1]Барг!V182+[1]Баунт!V182+[1]Бичур!V182+[1]Джид!V182+[1]Еравн!V182+[1]Заиграев!V182+[1]Закаменск!V182+[1]Иволг!V182+[1]Кабанск!V182+[1]Кижинг!V182+[1]Курумкан!V182+[1]Кяхта!V182+[1]Муйский!V182+[1]Мухоршибирь!V182+[1]Окинский!V182+[1]Прибайкальский!V182+[1]Северобайк!V182+[1]Селенгинский!V182+[1]Тарбагат!V182+[1]Тунк!V182+[1]Хоринск!V182+[1]ГП1!V182+[1]ГП2!V182+[1]ГП3!V182+[1]ГБ4!V182+[1]ГБ5!V182+[1]ГП6!V182</f>
        <v>0</v>
      </c>
      <c r="W182" s="49">
        <f t="shared" si="76"/>
        <v>0</v>
      </c>
      <c r="X182" s="48">
        <f>[1]Барг!X182+[1]Баунт!X182+[1]Бичур!X182+[1]Джид!X182+[1]Еравн!X182+[1]Заиграев!X182+[1]Закаменск!X182+[1]Иволг!X182+[1]Кабанск!X182+[1]Кижинг!X182+[1]Курумкан!X182+[1]Кяхта!X182+[1]Муйский!X182+[1]Мухоршибирь!X182+[1]Окинский!X182+[1]Прибайкальский!X182+[1]Северобайк!X182+[1]Селенгинский!X182+[1]Тарбагат!X182+[1]Тунк!X182+[1]Хоринск!X182+[1]ГП1!X182+[1]ГП2!X182+[1]ГП3!X182+[1]ГБ4!X182+[1]ГБ5!X182+[1]ГП6!X182</f>
        <v>0</v>
      </c>
      <c r="Y182" s="49">
        <f t="shared" si="77"/>
        <v>0</v>
      </c>
      <c r="Z182" s="48">
        <f>[1]Барг!Z182+[1]Баунт!Z182+[1]Бичур!Z182+[1]Джид!Z182+[1]Еравн!Z182+[1]Заиграев!Z182+[1]Закаменск!Z182+[1]Иволг!Z182+[1]Кабанск!Z182+[1]Кижинг!Z182+[1]Курумкан!Z182+[1]Кяхта!Z182+[1]Муйский!Z182+[1]Мухоршибирь!Z182+[1]Окинский!Z182+[1]Прибайкальский!Z182+[1]Северобайк!Z182+[1]Селенгинский!Z182+[1]Тарбагат!Z182+[1]Тунк!Z182+[1]Хоринск!Z182+[1]ГП1!Z182+[1]ГП2!Z182+[1]ГП3!Z182+[1]ГБ4!Z182+[1]ГБ5!Z182+[1]ГП6!Z182</f>
        <v>0</v>
      </c>
      <c r="AA182" s="50">
        <v>719149</v>
      </c>
      <c r="AB182" s="50">
        <v>0</v>
      </c>
      <c r="AC182" s="52">
        <f t="shared" si="65"/>
        <v>0</v>
      </c>
      <c r="AD182" s="50">
        <v>0</v>
      </c>
      <c r="AE182" s="52">
        <f t="shared" si="66"/>
        <v>0</v>
      </c>
      <c r="AF182" s="50">
        <v>0</v>
      </c>
      <c r="AG182" s="50">
        <v>717518</v>
      </c>
      <c r="AH182" s="50">
        <f>[1]Барг!AH182+[1]Баунт!AH182+[1]Бичур!AH182+[1]Джид!AH182+[1]Еравн!AH182+[1]Заиграев!AH182+[1]Закаменск!AH182+[1]Иволг!AH182+[1]Кабанск!AH182+[1]Кижинг!AH182+[1]Курумкан!AH182+[1]Кяхта!AH182+[1]Муйский!AH182+[1]Мухоршибирь!AH182+[1]Окинский!AH182+[1]Прибайкальский!AH182+[1]Северобайк!AH182+[1]Селенгинский!AH182+[1]Тарбагат!AH182+[1]Тунк!AH182+[1]Хоринск!AH182+[1]ГП1!AH182+[1]ГП2!AH182+[1]ГП3!AH182+[1]ГБ4!AH182+[1]ГБ5!AH182+[1]ГП6!AH182</f>
        <v>0</v>
      </c>
      <c r="AI182" s="52">
        <f t="shared" si="67"/>
        <v>0</v>
      </c>
      <c r="AJ182" s="50">
        <f>[1]Барг!AJ182+[1]Баунт!AJ182+[1]Бичур!AJ182+[1]Джид!AJ182+[1]Еравн!AJ182+[1]Заиграев!AJ182+[1]Закаменск!AJ182+[1]Иволг!AJ182+[1]Кабанск!AJ182+[1]Кижинг!AJ182+[1]Курумкан!AJ182+[1]Кяхта!AJ182+[1]Муйский!AJ182+[1]Мухоршибирь!AJ182+[1]Окинский!AJ182+[1]Прибайкальский!AJ182+[1]Северобайк!AJ182+[1]Селенгинский!AJ182+[1]Тарбагат!AJ182+[1]Тунк!AJ182+[1]Хоринск!AJ182+[1]ГП1!AJ182+[1]ГП2!AJ182+[1]ГП3!AJ182+[1]ГБ4!AJ182+[1]ГБ5!AJ182+[1]ГП6!AJ182</f>
        <v>0</v>
      </c>
      <c r="AK182" s="52">
        <f t="shared" si="57"/>
        <v>0</v>
      </c>
      <c r="AL182" s="50">
        <f>[1]Барг!AL182+[1]Баунт!AL182+[1]Бичур!AL182+[1]Джид!AL182+[1]Еравн!AL182+[1]Заиграев!AL182+[1]Закаменск!AL182+[1]Иволг!AL182+[1]Кабанск!AL182+[1]Кижинг!AL182+[1]Курумкан!AL182+[1]Кяхта!AL182+[1]Муйский!AL182+[1]Мухоршибирь!AL182+[1]Окинский!AL182+[1]Прибайкальский!AL182+[1]Северобайк!AL182+[1]Селенгинский!AL182+[1]Тарбагат!AL182+[1]Тунк!AL182+[1]Хоринск!AL182+[1]ГП1!AL182+[1]ГП2!AL182+[1]ГП3!AL182+[1]ГБ4!AL182+[1]ГБ5!AL182+[1]ГП6!AL182</f>
        <v>0</v>
      </c>
      <c r="AM182" s="97">
        <f t="shared" si="68"/>
        <v>985431</v>
      </c>
      <c r="AN182" s="48">
        <f t="shared" si="68"/>
        <v>0</v>
      </c>
      <c r="AO182" s="77">
        <f t="shared" si="69"/>
        <v>0</v>
      </c>
      <c r="AP182" s="107">
        <f t="shared" si="70"/>
        <v>0</v>
      </c>
      <c r="AQ182" s="54">
        <f t="shared" si="58"/>
        <v>0</v>
      </c>
      <c r="AR182" s="99">
        <f t="shared" si="71"/>
        <v>0</v>
      </c>
      <c r="AS182" s="41">
        <v>982629</v>
      </c>
      <c r="AT182" s="41">
        <f t="shared" si="71"/>
        <v>0</v>
      </c>
      <c r="AU182" s="54">
        <f t="shared" si="72"/>
        <v>0</v>
      </c>
      <c r="AV182" s="41">
        <f t="shared" si="73"/>
        <v>0</v>
      </c>
      <c r="AW182" s="55">
        <f t="shared" si="74"/>
        <v>0</v>
      </c>
      <c r="AX182" s="41">
        <f t="shared" si="75"/>
        <v>0</v>
      </c>
      <c r="AY182" s="1"/>
      <c r="AZ182" s="14" t="s">
        <v>688</v>
      </c>
      <c r="BA182" s="14">
        <v>36905</v>
      </c>
      <c r="BB182" s="14" t="s">
        <v>689</v>
      </c>
      <c r="BC182" s="14">
        <v>0</v>
      </c>
      <c r="BD182" s="14">
        <v>0</v>
      </c>
      <c r="BE182" s="14">
        <v>0</v>
      </c>
      <c r="BF182" s="32"/>
      <c r="BG182" s="32">
        <f t="shared" si="52"/>
        <v>0</v>
      </c>
      <c r="BH182" s="32">
        <f t="shared" si="53"/>
        <v>0</v>
      </c>
      <c r="BI182" s="32">
        <f t="shared" si="54"/>
        <v>0</v>
      </c>
    </row>
    <row r="183" spans="1:61" ht="15" x14ac:dyDescent="0.25">
      <c r="A183" s="14" t="s">
        <v>690</v>
      </c>
      <c r="B183" s="14" t="s">
        <v>691</v>
      </c>
      <c r="C183" s="33">
        <v>228702</v>
      </c>
      <c r="D183" s="46">
        <v>56</v>
      </c>
      <c r="E183" s="47">
        <f t="shared" si="59"/>
        <v>24.486012365436242</v>
      </c>
      <c r="F183" s="46">
        <v>37</v>
      </c>
      <c r="G183" s="47">
        <f t="shared" si="60"/>
        <v>16.178258170020374</v>
      </c>
      <c r="H183" s="46">
        <v>40</v>
      </c>
      <c r="I183" s="19">
        <v>226543</v>
      </c>
      <c r="J183" s="46">
        <f>[1]Барг!J183+[1]Баунт!J183+[1]Бичур!J183+[1]Джид!J183+[1]Еравн!J183+[1]Заиграев!J183+[1]Закаменск!J183+[1]Иволг!J183+[1]Кабанск!J183+[1]Кижинг!J183+[1]Курумкан!J183+[1]Кяхта!J183+[1]Муйский!J183+[1]Мухоршибирь!J183+[1]Окинский!J183+[1]Прибайкальский!J183+[1]Северобайк!J183+[1]Селенгинский!J183+[1]Тарбагат!J183+[1]Тунк!J183+[1]Хоринск!J183+[1]ГП1!J183+[1]ГП2!J183+[1]ГП3!J183+[1]ГБ4!J183+[1]ГБ5!J183+[1]ГП6!J183</f>
        <v>50</v>
      </c>
      <c r="K183" s="73">
        <f t="shared" si="61"/>
        <v>22.070865133771512</v>
      </c>
      <c r="L183" s="94">
        <f>[1]Барг!L183+[1]Баунт!L183+[1]Бичур!L183+[1]Джид!L183+[1]Еравн!L183+[1]Заиграев!L183+[1]Закаменск!L183+[1]Иволг!L183+[1]Кабанск!L183+[1]Кижинг!L183+[1]Курумкан!L183+[1]Кяхта!L183+[1]Муйский!L183+[1]Мухоршибирь!L183+[1]Окинский!L183+[1]Прибайкальский!L183+[1]Северобайк!L183+[1]Селенгинский!L183+[1]Тарбагат!L183+[1]Тунк!L183+[1]Хоринск!L183+[1]ГП1!L183+[1]ГП2!L183+[1]ГП3!L183+[1]ГБ4!L183+[1]ГБ5!L183+[1]ГП6!L183</f>
        <v>23</v>
      </c>
      <c r="M183" s="73">
        <f t="shared" si="55"/>
        <v>10.152597961534896</v>
      </c>
      <c r="N183" s="95">
        <f>[1]Барг!N183+[1]Баунт!N183+[1]Бичур!N183+[1]Джид!N183+[1]Еравн!N183+[1]Заиграев!N183+[1]Закаменск!N183+[1]Иволг!N183+[1]Кабанск!N183+[1]Кижинг!N183+[1]Курумкан!N183+[1]Кяхта!N183+[1]Муйский!N183+[1]Мухоршибирь!N183+[1]Окинский!N183+[1]Прибайкальский!N183+[1]Северобайк!N183+[1]Селенгинский!N183+[1]Тарбагат!N183+[1]Тунк!N183+[1]Хоринск!N183+[1]ГП1!N183+[1]ГП2!N183+[1]ГП3!N183+[1]ГБ4!N183+[1]ГБ5!N183+[1]ГП6!N183</f>
        <v>28</v>
      </c>
      <c r="O183" s="48">
        <v>37580</v>
      </c>
      <c r="P183" s="48">
        <v>8</v>
      </c>
      <c r="Q183" s="49">
        <f t="shared" si="62"/>
        <v>21.287919105907395</v>
      </c>
      <c r="R183" s="48">
        <v>5</v>
      </c>
      <c r="S183" s="49">
        <f t="shared" si="63"/>
        <v>13.304949441192123</v>
      </c>
      <c r="T183" s="48">
        <v>1</v>
      </c>
      <c r="U183" s="96">
        <v>38568</v>
      </c>
      <c r="V183" s="96">
        <f>[1]Барг!V183+[1]Баунт!V183+[1]Бичур!V183+[1]Джид!V183+[1]Еравн!V183+[1]Заиграев!V183+[1]Закаменск!V183+[1]Иволг!V183+[1]Кабанск!V183+[1]Кижинг!V183+[1]Курумкан!V183+[1]Кяхта!V183+[1]Муйский!V183+[1]Мухоршибирь!V183+[1]Окинский!V183+[1]Прибайкальский!V183+[1]Северобайк!V183+[1]Селенгинский!V183+[1]Тарбагат!V183+[1]Тунк!V183+[1]Хоринск!V183+[1]ГП1!V183+[1]ГП2!V183+[1]ГП3!V183+[1]ГБ4!V183+[1]ГБ5!V183+[1]ГП6!V183</f>
        <v>1</v>
      </c>
      <c r="W183" s="49">
        <f t="shared" si="76"/>
        <v>2.592823065753993</v>
      </c>
      <c r="X183" s="48">
        <f>[1]Барг!X183+[1]Баунт!X183+[1]Бичур!X183+[1]Джид!X183+[1]Еравн!X183+[1]Заиграев!X183+[1]Закаменск!X183+[1]Иволг!X183+[1]Кабанск!X183+[1]Кижинг!X183+[1]Курумкан!X183+[1]Кяхта!X183+[1]Муйский!X183+[1]Мухоршибирь!X183+[1]Окинский!X183+[1]Прибайкальский!X183+[1]Северобайк!X183+[1]Селенгинский!X183+[1]Тарбагат!X183+[1]Тунк!X183+[1]Хоринск!X183+[1]ГП1!X183+[1]ГП2!X183+[1]ГП3!X183+[1]ГБ4!X183+[1]ГБ5!X183+[1]ГП6!X183</f>
        <v>1</v>
      </c>
      <c r="Y183" s="49">
        <f t="shared" si="77"/>
        <v>2.592823065753993</v>
      </c>
      <c r="Z183" s="48">
        <f>[1]Барг!Z183+[1]Баунт!Z183+[1]Бичур!Z183+[1]Джид!Z183+[1]Еравн!Z183+[1]Заиграев!Z183+[1]Закаменск!Z183+[1]Иволг!Z183+[1]Кабанск!Z183+[1]Кижинг!Z183+[1]Курумкан!Z183+[1]Кяхта!Z183+[1]Муйский!Z183+[1]Мухоршибирь!Z183+[1]Окинский!Z183+[1]Прибайкальский!Z183+[1]Северобайк!Z183+[1]Селенгинский!Z183+[1]Тарбагат!Z183+[1]Тунк!Z183+[1]Хоринск!Z183+[1]ГП1!Z183+[1]ГП2!Z183+[1]ГП3!Z183+[1]ГБ4!Z183+[1]ГБ5!Z183+[1]ГП6!Z183</f>
        <v>0</v>
      </c>
      <c r="AA183" s="50">
        <v>719149</v>
      </c>
      <c r="AB183" s="50">
        <v>200</v>
      </c>
      <c r="AC183" s="52">
        <f t="shared" si="65"/>
        <v>27.810648419173219</v>
      </c>
      <c r="AD183" s="50">
        <v>31</v>
      </c>
      <c r="AE183" s="52">
        <f t="shared" si="66"/>
        <v>4.3106505049718491</v>
      </c>
      <c r="AF183" s="50">
        <v>176</v>
      </c>
      <c r="AG183" s="50">
        <v>717518</v>
      </c>
      <c r="AH183" s="50">
        <f>[1]Барг!AH183+[1]Баунт!AH183+[1]Бичур!AH183+[1]Джид!AH183+[1]Еравн!AH183+[1]Заиграев!AH183+[1]Закаменск!AH183+[1]Иволг!AH183+[1]Кабанск!AH183+[1]Кижинг!AH183+[1]Курумкан!AH183+[1]Кяхта!AH183+[1]Муйский!AH183+[1]Мухоршибирь!AH183+[1]Окинский!AH183+[1]Прибайкальский!AH183+[1]Северобайк!AH183+[1]Селенгинский!AH183+[1]Тарбагат!AH183+[1]Тунк!AH183+[1]Хоринск!AH183+[1]ГП1!AH183+[1]ГП2!AH183+[1]ГП3!AH183+[1]ГБ4!AH183+[1]ГБ5!AH183+[1]ГП6!AH183</f>
        <v>214</v>
      </c>
      <c r="AI183" s="52">
        <f t="shared" si="67"/>
        <v>29.8250357482321</v>
      </c>
      <c r="AJ183" s="50">
        <f>[1]Барг!AJ183+[1]Баунт!AJ183+[1]Бичур!AJ183+[1]Джид!AJ183+[1]Еравн!AJ183+[1]Заиграев!AJ183+[1]Закаменск!AJ183+[1]Иволг!AJ183+[1]Кабанск!AJ183+[1]Кижинг!AJ183+[1]Курумкан!AJ183+[1]Кяхта!AJ183+[1]Муйский!AJ183+[1]Мухоршибирь!AJ183+[1]Окинский!AJ183+[1]Прибайкальский!AJ183+[1]Северобайк!AJ183+[1]Селенгинский!AJ183+[1]Тарбагат!AJ183+[1]Тунк!AJ183+[1]Хоринск!AJ183+[1]ГП1!AJ183+[1]ГП2!AJ183+[1]ГП3!AJ183+[1]ГБ4!AJ183+[1]ГБ5!AJ183+[1]ГП6!AJ183</f>
        <v>43</v>
      </c>
      <c r="AK183" s="52">
        <f t="shared" si="57"/>
        <v>5.992881014831684</v>
      </c>
      <c r="AL183" s="50">
        <f>[1]Барг!AL183+[1]Баунт!AL183+[1]Бичур!AL183+[1]Джид!AL183+[1]Еравн!AL183+[1]Заиграев!AL183+[1]Закаменск!AL183+[1]Иволг!AL183+[1]Кабанск!AL183+[1]Кижинг!AL183+[1]Курумкан!AL183+[1]Кяхта!AL183+[1]Муйский!AL183+[1]Мухоршибирь!AL183+[1]Окинский!AL183+[1]Прибайкальский!AL183+[1]Северобайк!AL183+[1]Селенгинский!AL183+[1]Тарбагат!AL183+[1]Тунк!AL183+[1]Хоринск!AL183+[1]ГП1!AL183+[1]ГП2!AL183+[1]ГП3!AL183+[1]ГБ4!AL183+[1]ГБ5!AL183+[1]ГП6!AL183</f>
        <v>149</v>
      </c>
      <c r="AM183" s="97">
        <f t="shared" si="68"/>
        <v>985431</v>
      </c>
      <c r="AN183" s="48">
        <f t="shared" si="68"/>
        <v>264</v>
      </c>
      <c r="AO183" s="77">
        <f t="shared" si="69"/>
        <v>26.790307997211372</v>
      </c>
      <c r="AP183" s="107">
        <f t="shared" si="70"/>
        <v>73</v>
      </c>
      <c r="AQ183" s="54">
        <f t="shared" si="58"/>
        <v>7.4079260749864781</v>
      </c>
      <c r="AR183" s="99">
        <f t="shared" si="71"/>
        <v>217</v>
      </c>
      <c r="AS183" s="41">
        <v>982629</v>
      </c>
      <c r="AT183" s="41">
        <f t="shared" si="71"/>
        <v>265</v>
      </c>
      <c r="AU183" s="54">
        <f t="shared" si="72"/>
        <v>26.968469279860457</v>
      </c>
      <c r="AV183" s="41">
        <f t="shared" si="73"/>
        <v>67</v>
      </c>
      <c r="AW183" s="55">
        <f t="shared" si="74"/>
        <v>6.8184431764175493</v>
      </c>
      <c r="AX183" s="41">
        <f t="shared" si="75"/>
        <v>177</v>
      </c>
      <c r="AZ183" s="14" t="s">
        <v>692</v>
      </c>
      <c r="BA183" s="14">
        <v>37270</v>
      </c>
      <c r="BB183" s="14" t="s">
        <v>693</v>
      </c>
      <c r="BC183" s="14">
        <v>265</v>
      </c>
      <c r="BD183" s="14">
        <v>67</v>
      </c>
      <c r="BE183" s="14">
        <v>177</v>
      </c>
      <c r="BF183" s="14"/>
      <c r="BG183" s="32">
        <f t="shared" si="52"/>
        <v>0</v>
      </c>
      <c r="BH183" s="32">
        <f t="shared" si="53"/>
        <v>0</v>
      </c>
      <c r="BI183" s="32">
        <f t="shared" si="54"/>
        <v>0</v>
      </c>
    </row>
    <row r="184" spans="1:61" ht="15" x14ac:dyDescent="0.25">
      <c r="A184" s="14" t="s">
        <v>694</v>
      </c>
      <c r="B184" s="14" t="s">
        <v>695</v>
      </c>
      <c r="C184" s="33">
        <v>228702</v>
      </c>
      <c r="D184" s="46">
        <v>15</v>
      </c>
      <c r="E184" s="47">
        <f t="shared" si="59"/>
        <v>6.5587533121704222</v>
      </c>
      <c r="F184" s="46">
        <v>2</v>
      </c>
      <c r="G184" s="47">
        <f t="shared" si="60"/>
        <v>0.87450044162272289</v>
      </c>
      <c r="H184" s="46">
        <v>10</v>
      </c>
      <c r="I184" s="19">
        <v>226543</v>
      </c>
      <c r="J184" s="46">
        <f>[1]Барг!J184+[1]Баунт!J184+[1]Бичур!J184+[1]Джид!J184+[1]Еравн!J184+[1]Заиграев!J184+[1]Закаменск!J184+[1]Иволг!J184+[1]Кабанск!J184+[1]Кижинг!J184+[1]Курумкан!J184+[1]Кяхта!J184+[1]Муйский!J184+[1]Мухоршибирь!J184+[1]Окинский!J184+[1]Прибайкальский!J184+[1]Северобайк!J184+[1]Селенгинский!J184+[1]Тарбагат!J184+[1]Тунк!J184+[1]Хоринск!J184+[1]ГП1!J184+[1]ГП2!J184+[1]ГП3!J184+[1]ГБ4!J184+[1]ГБ5!J184+[1]ГП6!J184</f>
        <v>30</v>
      </c>
      <c r="K184" s="73">
        <f t="shared" si="61"/>
        <v>13.242519080262907</v>
      </c>
      <c r="L184" s="94">
        <f>[1]Барг!L184+[1]Баунт!L184+[1]Бичур!L184+[1]Джид!L184+[1]Еравн!L184+[1]Заиграев!L184+[1]Закаменск!L184+[1]Иволг!L184+[1]Кабанск!L184+[1]Кижинг!L184+[1]Курумкан!L184+[1]Кяхта!L184+[1]Муйский!L184+[1]Мухоршибирь!L184+[1]Окинский!L184+[1]Прибайкальский!L184+[1]Северобайк!L184+[1]Селенгинский!L184+[1]Тарбагат!L184+[1]Тунк!L184+[1]Хоринск!L184+[1]ГП1!L184+[1]ГП2!L184+[1]ГП3!L184+[1]ГБ4!L184+[1]ГБ5!L184+[1]ГП6!L184</f>
        <v>5</v>
      </c>
      <c r="M184" s="73">
        <f t="shared" si="55"/>
        <v>2.2070865133771513</v>
      </c>
      <c r="N184" s="95">
        <f>[1]Барг!N184+[1]Баунт!N184+[1]Бичур!N184+[1]Джид!N184+[1]Еравн!N184+[1]Заиграев!N184+[1]Закаменск!N184+[1]Иволг!N184+[1]Кабанск!N184+[1]Кижинг!N184+[1]Курумкан!N184+[1]Кяхта!N184+[1]Муйский!N184+[1]Мухоршибирь!N184+[1]Окинский!N184+[1]Прибайкальский!N184+[1]Северобайк!N184+[1]Селенгинский!N184+[1]Тарбагат!N184+[1]Тунк!N184+[1]Хоринск!N184+[1]ГП1!N184+[1]ГП2!N184+[1]ГП3!N184+[1]ГБ4!N184+[1]ГБ5!N184+[1]ГП6!N184</f>
        <v>18</v>
      </c>
      <c r="O184" s="48">
        <v>37580</v>
      </c>
      <c r="P184" s="48">
        <v>3</v>
      </c>
      <c r="Q184" s="49">
        <f t="shared" si="62"/>
        <v>7.9829696647152737</v>
      </c>
      <c r="R184" s="48">
        <v>2</v>
      </c>
      <c r="S184" s="49">
        <f t="shared" si="63"/>
        <v>5.3219797764768488</v>
      </c>
      <c r="T184" s="48">
        <v>2</v>
      </c>
      <c r="U184" s="96">
        <v>38568</v>
      </c>
      <c r="V184" s="96">
        <f>[1]Барг!V184+[1]Баунт!V184+[1]Бичур!V184+[1]Джид!V184+[1]Еравн!V184+[1]Заиграев!V184+[1]Закаменск!V184+[1]Иволг!V184+[1]Кабанск!V184+[1]Кижинг!V184+[1]Курумкан!V184+[1]Кяхта!V184+[1]Муйский!V184+[1]Мухоршибирь!V184+[1]Окинский!V184+[1]Прибайкальский!V184+[1]Северобайк!V184+[1]Селенгинский!V184+[1]Тарбагат!V184+[1]Тунк!V184+[1]Хоринск!V184+[1]ГП1!V184+[1]ГП2!V184+[1]ГП3!V184+[1]ГБ4!V184+[1]ГБ5!V184+[1]ГП6!V184</f>
        <v>2</v>
      </c>
      <c r="W184" s="49">
        <f t="shared" si="76"/>
        <v>5.185646131507986</v>
      </c>
      <c r="X184" s="48">
        <f>[1]Барг!X184+[1]Баунт!X184+[1]Бичур!X184+[1]Джид!X184+[1]Еравн!X184+[1]Заиграев!X184+[1]Закаменск!X184+[1]Иволг!X184+[1]Кабанск!X184+[1]Кижинг!X184+[1]Курумкан!X184+[1]Кяхта!X184+[1]Муйский!X184+[1]Мухоршибирь!X184+[1]Окинский!X184+[1]Прибайкальский!X184+[1]Северобайк!X184+[1]Селенгинский!X184+[1]Тарбагат!X184+[1]Тунк!X184+[1]Хоринск!X184+[1]ГП1!X184+[1]ГП2!X184+[1]ГП3!X184+[1]ГБ4!X184+[1]ГБ5!X184+[1]ГП6!X184</f>
        <v>1</v>
      </c>
      <c r="Y184" s="49">
        <f t="shared" si="77"/>
        <v>2.592823065753993</v>
      </c>
      <c r="Z184" s="48">
        <f>[1]Барг!Z184+[1]Баунт!Z184+[1]Бичур!Z184+[1]Джид!Z184+[1]Еравн!Z184+[1]Заиграев!Z184+[1]Закаменск!Z184+[1]Иволг!Z184+[1]Кабанск!Z184+[1]Кижинг!Z184+[1]Курумкан!Z184+[1]Кяхта!Z184+[1]Муйский!Z184+[1]Мухоршибирь!Z184+[1]Окинский!Z184+[1]Прибайкальский!Z184+[1]Северобайк!Z184+[1]Селенгинский!Z184+[1]Тарбагат!Z184+[1]Тунк!Z184+[1]Хоринск!Z184+[1]ГП1!Z184+[1]ГП2!Z184+[1]ГП3!Z184+[1]ГБ4!Z184+[1]ГБ5!Z184+[1]ГП6!Z184</f>
        <v>2</v>
      </c>
      <c r="AA184" s="50">
        <v>719149</v>
      </c>
      <c r="AB184" s="50">
        <v>2485</v>
      </c>
      <c r="AC184" s="52">
        <f t="shared" si="65"/>
        <v>345.54730660822725</v>
      </c>
      <c r="AD184" s="50">
        <v>206</v>
      </c>
      <c r="AE184" s="52">
        <f t="shared" si="66"/>
        <v>28.644967871748417</v>
      </c>
      <c r="AF184" s="50">
        <v>1932</v>
      </c>
      <c r="AG184" s="50">
        <v>717518</v>
      </c>
      <c r="AH184" s="50">
        <f>[1]Барг!AH184+[1]Баунт!AH184+[1]Бичур!AH184+[1]Джид!AH184+[1]Еравн!AH184+[1]Заиграев!AH184+[1]Закаменск!AH184+[1]Иволг!AH184+[1]Кабанск!AH184+[1]Кижинг!AH184+[1]Курумкан!AH184+[1]Кяхта!AH184+[1]Муйский!AH184+[1]Мухоршибирь!AH184+[1]Окинский!AH184+[1]Прибайкальский!AH184+[1]Северобайк!AH184+[1]Селенгинский!AH184+[1]Тарбагат!AH184+[1]Тунк!AH184+[1]Хоринск!AH184+[1]ГП1!AH184+[1]ГП2!AH184+[1]ГП3!AH184+[1]ГБ4!AH184+[1]ГБ5!AH184+[1]ГП6!AH184</f>
        <v>2677</v>
      </c>
      <c r="AI184" s="52">
        <f t="shared" si="67"/>
        <v>373.09168550475385</v>
      </c>
      <c r="AJ184" s="50">
        <f>[1]Барг!AJ184+[1]Баунт!AJ184+[1]Бичур!AJ184+[1]Джид!AJ184+[1]Еравн!AJ184+[1]Заиграев!AJ184+[1]Закаменск!AJ184+[1]Иволг!AJ184+[1]Кабанск!AJ184+[1]Кижинг!AJ184+[1]Курумкан!AJ184+[1]Кяхта!AJ184+[1]Муйский!AJ184+[1]Мухоршибирь!AJ184+[1]Окинский!AJ184+[1]Прибайкальский!AJ184+[1]Северобайк!AJ184+[1]Селенгинский!AJ184+[1]Тарбагат!AJ184+[1]Тунк!AJ184+[1]Хоринск!AJ184+[1]ГП1!AJ184+[1]ГП2!AJ184+[1]ГП3!AJ184+[1]ГБ4!AJ184+[1]ГБ5!AJ184+[1]ГП6!AJ184</f>
        <v>250</v>
      </c>
      <c r="AK184" s="52">
        <f t="shared" si="57"/>
        <v>34.842331481579556</v>
      </c>
      <c r="AL184" s="50">
        <f>[1]Барг!AL184+[1]Баунт!AL184+[1]Бичур!AL184+[1]Джид!AL184+[1]Еравн!AL184+[1]Заиграев!AL184+[1]Закаменск!AL184+[1]Иволг!AL184+[1]Кабанск!AL184+[1]Кижинг!AL184+[1]Курумкан!AL184+[1]Кяхта!AL184+[1]Муйский!AL184+[1]Мухоршибирь!AL184+[1]Окинский!AL184+[1]Прибайкальский!AL184+[1]Северобайк!AL184+[1]Селенгинский!AL184+[1]Тарбагат!AL184+[1]Тунк!AL184+[1]Хоринск!AL184+[1]ГП1!AL184+[1]ГП2!AL184+[1]ГП3!AL184+[1]ГБ4!AL184+[1]ГБ5!AL184+[1]ГП6!AL184</f>
        <v>2114</v>
      </c>
      <c r="AM184" s="97">
        <f t="shared" si="68"/>
        <v>985431</v>
      </c>
      <c r="AN184" s="48">
        <f t="shared" si="68"/>
        <v>2503</v>
      </c>
      <c r="AO184" s="77">
        <f t="shared" si="69"/>
        <v>254.00053377659117</v>
      </c>
      <c r="AP184" s="107">
        <f t="shared" si="70"/>
        <v>210</v>
      </c>
      <c r="AQ184" s="54">
        <f t="shared" si="58"/>
        <v>21.310472270509049</v>
      </c>
      <c r="AR184" s="99">
        <f t="shared" si="71"/>
        <v>1944</v>
      </c>
      <c r="AS184" s="41">
        <v>982629</v>
      </c>
      <c r="AT184" s="41">
        <f t="shared" si="71"/>
        <v>2709</v>
      </c>
      <c r="AU184" s="54">
        <f t="shared" si="72"/>
        <v>275.68899350619614</v>
      </c>
      <c r="AV184" s="41">
        <f t="shared" si="73"/>
        <v>256</v>
      </c>
      <c r="AW184" s="55">
        <f t="shared" si="74"/>
        <v>26.052559002431234</v>
      </c>
      <c r="AX184" s="41">
        <f t="shared" si="75"/>
        <v>2134</v>
      </c>
      <c r="AZ184" s="14" t="s">
        <v>696</v>
      </c>
      <c r="BA184" s="14">
        <v>37635</v>
      </c>
      <c r="BB184" s="14" t="s">
        <v>697</v>
      </c>
      <c r="BC184" s="14">
        <v>2709</v>
      </c>
      <c r="BD184" s="14">
        <v>256</v>
      </c>
      <c r="BE184" s="14">
        <v>2134</v>
      </c>
      <c r="BF184" s="14"/>
      <c r="BG184" s="32">
        <f t="shared" si="52"/>
        <v>0</v>
      </c>
      <c r="BH184" s="32">
        <f t="shared" si="53"/>
        <v>0</v>
      </c>
      <c r="BI184" s="32">
        <f t="shared" si="54"/>
        <v>0</v>
      </c>
    </row>
    <row r="185" spans="1:61" ht="15" x14ac:dyDescent="0.25">
      <c r="A185" s="14" t="s">
        <v>698</v>
      </c>
      <c r="B185" s="65" t="s">
        <v>699</v>
      </c>
      <c r="C185" s="33">
        <v>228702</v>
      </c>
      <c r="D185" s="46">
        <v>117</v>
      </c>
      <c r="E185" s="47">
        <f t="shared" si="59"/>
        <v>51.158275834929299</v>
      </c>
      <c r="F185" s="46">
        <v>40</v>
      </c>
      <c r="G185" s="47">
        <f t="shared" si="60"/>
        <v>17.49000883245446</v>
      </c>
      <c r="H185" s="46">
        <v>88</v>
      </c>
      <c r="I185" s="19">
        <v>226543</v>
      </c>
      <c r="J185" s="46">
        <f>[1]Барг!J185+[1]Баунт!J185+[1]Бичур!J185+[1]Джид!J185+[1]Еравн!J185+[1]Заиграев!J185+[1]Закаменск!J185+[1]Иволг!J185+[1]Кабанск!J185+[1]Кижинг!J185+[1]Курумкан!J185+[1]Кяхта!J185+[1]Муйский!J185+[1]Мухоршибирь!J185+[1]Окинский!J185+[1]Прибайкальский!J185+[1]Северобайк!J185+[1]Селенгинский!J185+[1]Тарбагат!J185+[1]Тунк!J185+[1]Хоринск!J185+[1]ГП1!J185+[1]ГП2!J185+[1]ГП3!J185+[1]ГБ4!J185+[1]ГБ5!J185+[1]ГП6!J185</f>
        <v>97</v>
      </c>
      <c r="K185" s="73">
        <f t="shared" si="61"/>
        <v>42.817478359516734</v>
      </c>
      <c r="L185" s="94">
        <f>[1]Барг!L185+[1]Баунт!L185+[1]Бичур!L185+[1]Джид!L185+[1]Еравн!L185+[1]Заиграев!L185+[1]Закаменск!L185+[1]Иволг!L185+[1]Кабанск!L185+[1]Кижинг!L185+[1]Курумкан!L185+[1]Кяхта!L185+[1]Муйский!L185+[1]Мухоршибирь!L185+[1]Окинский!L185+[1]Прибайкальский!L185+[1]Северобайк!L185+[1]Селенгинский!L185+[1]Тарбагат!L185+[1]Тунк!L185+[1]Хоринск!L185+[1]ГП1!L185+[1]ГП2!L185+[1]ГП3!L185+[1]ГБ4!L185+[1]ГБ5!L185+[1]ГП6!L185</f>
        <v>20</v>
      </c>
      <c r="M185" s="73">
        <f t="shared" si="55"/>
        <v>8.8283460535086054</v>
      </c>
      <c r="N185" s="95">
        <f>[1]Барг!N185+[1]Баунт!N185+[1]Бичур!N185+[1]Джид!N185+[1]Еравн!N185+[1]Заиграев!N185+[1]Закаменск!N185+[1]Иволг!N185+[1]Кабанск!N185+[1]Кижинг!N185+[1]Курумкан!N185+[1]Кяхта!N185+[1]Муйский!N185+[1]Мухоршибирь!N185+[1]Окинский!N185+[1]Прибайкальский!N185+[1]Северобайк!N185+[1]Селенгинский!N185+[1]Тарбагат!N185+[1]Тунк!N185+[1]Хоринск!N185+[1]ГП1!N185+[1]ГП2!N185+[1]ГП3!N185+[1]ГБ4!N185+[1]ГБ5!N185+[1]ГП6!N185</f>
        <v>77</v>
      </c>
      <c r="O185" s="48">
        <v>37580</v>
      </c>
      <c r="P185" s="48">
        <v>51</v>
      </c>
      <c r="Q185" s="49">
        <f t="shared" si="62"/>
        <v>135.71048430015966</v>
      </c>
      <c r="R185" s="48">
        <v>7</v>
      </c>
      <c r="S185" s="49">
        <f t="shared" si="63"/>
        <v>18.626929217668973</v>
      </c>
      <c r="T185" s="48">
        <v>30</v>
      </c>
      <c r="U185" s="96">
        <v>38568</v>
      </c>
      <c r="V185" s="96">
        <f>[1]Барг!V185+[1]Баунт!V185+[1]Бичур!V185+[1]Джид!V185+[1]Еравн!V185+[1]Заиграев!V185+[1]Закаменск!V185+[1]Иволг!V185+[1]Кабанск!V185+[1]Кижинг!V185+[1]Курумкан!V185+[1]Кяхта!V185+[1]Муйский!V185+[1]Мухоршибирь!V185+[1]Окинский!V185+[1]Прибайкальский!V185+[1]Северобайк!V185+[1]Селенгинский!V185+[1]Тарбагат!V185+[1]Тунк!V185+[1]Хоринск!V185+[1]ГП1!V185+[1]ГП2!V185+[1]ГП3!V185+[1]ГБ4!V185+[1]ГБ5!V185+[1]ГП6!V185</f>
        <v>44</v>
      </c>
      <c r="W185" s="49">
        <f t="shared" si="76"/>
        <v>114.08421489317568</v>
      </c>
      <c r="X185" s="48">
        <f>[1]Барг!X185+[1]Баунт!X185+[1]Бичур!X185+[1]Джид!X185+[1]Еравн!X185+[1]Заиграев!X185+[1]Закаменск!X185+[1]Иволг!X185+[1]Кабанск!X185+[1]Кижинг!X185+[1]Курумкан!X185+[1]Кяхта!X185+[1]Муйский!X185+[1]Мухоршибирь!X185+[1]Окинский!X185+[1]Прибайкальский!X185+[1]Северобайк!X185+[1]Селенгинский!X185+[1]Тарбагат!X185+[1]Тунк!X185+[1]Хоринск!X185+[1]ГП1!X185+[1]ГП2!X185+[1]ГП3!X185+[1]ГБ4!X185+[1]ГБ5!X185+[1]ГП6!X185</f>
        <v>8</v>
      </c>
      <c r="Y185" s="49">
        <f t="shared" si="77"/>
        <v>20.742584526031944</v>
      </c>
      <c r="Z185" s="48">
        <f>[1]Барг!Z185+[1]Баунт!Z185+[1]Бичур!Z185+[1]Джид!Z185+[1]Еравн!Z185+[1]Заиграев!Z185+[1]Закаменск!Z185+[1]Иволг!Z185+[1]Кабанск!Z185+[1]Кижинг!Z185+[1]Курумкан!Z185+[1]Кяхта!Z185+[1]Муйский!Z185+[1]Мухоршибирь!Z185+[1]Окинский!Z185+[1]Прибайкальский!Z185+[1]Северобайк!Z185+[1]Селенгинский!Z185+[1]Тарбагат!Z185+[1]Тунк!Z185+[1]Хоринск!Z185+[1]ГП1!Z185+[1]ГП2!Z185+[1]ГП3!Z185+[1]ГБ4!Z185+[1]ГБ5!Z185+[1]ГП6!Z185</f>
        <v>34</v>
      </c>
      <c r="AA185" s="50">
        <v>719149</v>
      </c>
      <c r="AB185" s="50"/>
      <c r="AC185" s="52">
        <f t="shared" si="65"/>
        <v>0</v>
      </c>
      <c r="AD185" s="50"/>
      <c r="AE185" s="52">
        <f t="shared" si="66"/>
        <v>0</v>
      </c>
      <c r="AF185" s="50"/>
      <c r="AG185" s="50">
        <v>717518</v>
      </c>
      <c r="AH185" s="50">
        <f>[1]Барг!AH185+[1]Баунт!AH185+[1]Бичур!AH185+[1]Джид!AH185+[1]Еравн!AH185+[1]Заиграев!AH185+[1]Закаменск!AH185+[1]Иволг!AH185+[1]Кабанск!AH185+[1]Кижинг!AH185+[1]Курумкан!AH185+[1]Кяхта!AH185+[1]Муйский!AH185+[1]Мухоршибирь!AH185+[1]Окинский!AH185+[1]Прибайкальский!AH185+[1]Северобайк!AH185+[1]Селенгинский!AH185+[1]Тарбагат!AH185+[1]Тунк!AH185+[1]Хоринск!AH185+[1]ГП1!AH185+[1]ГП2!AH185+[1]ГП3!AH185+[1]ГБ4!AH185+[1]ГБ5!AH185+[1]ГП6!AH185</f>
        <v>0</v>
      </c>
      <c r="AI185" s="52">
        <f t="shared" si="67"/>
        <v>0</v>
      </c>
      <c r="AJ185" s="50">
        <f>[1]Барг!AJ185+[1]Баунт!AJ185+[1]Бичур!AJ185+[1]Джид!AJ185+[1]Еравн!AJ185+[1]Заиграев!AJ185+[1]Закаменск!AJ185+[1]Иволг!AJ185+[1]Кабанск!AJ185+[1]Кижинг!AJ185+[1]Курумкан!AJ185+[1]Кяхта!AJ185+[1]Муйский!AJ185+[1]Мухоршибирь!AJ185+[1]Окинский!AJ185+[1]Прибайкальский!AJ185+[1]Северобайк!AJ185+[1]Селенгинский!AJ185+[1]Тарбагат!AJ185+[1]Тунк!AJ185+[1]Хоринск!AJ185+[1]ГП1!AJ185+[1]ГП2!AJ185+[1]ГП3!AJ185+[1]ГБ4!AJ185+[1]ГБ5!AJ185+[1]ГП6!AJ185</f>
        <v>0</v>
      </c>
      <c r="AK185" s="52">
        <f t="shared" si="57"/>
        <v>0</v>
      </c>
      <c r="AL185" s="50">
        <f>[1]Барг!AL185+[1]Баунт!AL185+[1]Бичур!AL185+[1]Джид!AL185+[1]Еравн!AL185+[1]Заиграев!AL185+[1]Закаменск!AL185+[1]Иволг!AL185+[1]Кабанск!AL185+[1]Кижинг!AL185+[1]Курумкан!AL185+[1]Кяхта!AL185+[1]Муйский!AL185+[1]Мухоршибирь!AL185+[1]Окинский!AL185+[1]Прибайкальский!AL185+[1]Северобайк!AL185+[1]Селенгинский!AL185+[1]Тарбагат!AL185+[1]Тунк!AL185+[1]Хоринск!AL185+[1]ГП1!AL185+[1]ГП2!AL185+[1]ГП3!AL185+[1]ГБ4!AL185+[1]ГБ5!AL185+[1]ГП6!AL185</f>
        <v>0</v>
      </c>
      <c r="AM185" s="97">
        <f t="shared" si="68"/>
        <v>985431</v>
      </c>
      <c r="AN185" s="48">
        <f t="shared" si="68"/>
        <v>168</v>
      </c>
      <c r="AO185" s="77">
        <f t="shared" si="69"/>
        <v>17.048377816407239</v>
      </c>
      <c r="AP185" s="107">
        <f t="shared" si="70"/>
        <v>47</v>
      </c>
      <c r="AQ185" s="54">
        <f t="shared" si="58"/>
        <v>4.7694866510186911</v>
      </c>
      <c r="AR185" s="99">
        <f t="shared" si="71"/>
        <v>118</v>
      </c>
      <c r="AS185" s="41">
        <v>982629</v>
      </c>
      <c r="AT185" s="41">
        <f t="shared" si="71"/>
        <v>141</v>
      </c>
      <c r="AU185" s="54">
        <f t="shared" si="72"/>
        <v>14.349261013057827</v>
      </c>
      <c r="AV185" s="41">
        <f t="shared" si="73"/>
        <v>28</v>
      </c>
      <c r="AW185" s="55">
        <f t="shared" si="74"/>
        <v>2.8494986408909164</v>
      </c>
      <c r="AX185" s="41">
        <f t="shared" si="75"/>
        <v>111</v>
      </c>
      <c r="AZ185" s="14" t="s">
        <v>700</v>
      </c>
      <c r="BA185" s="14">
        <v>38000</v>
      </c>
      <c r="BB185" s="14" t="s">
        <v>701</v>
      </c>
      <c r="BC185" s="14">
        <v>141</v>
      </c>
      <c r="BD185" s="14">
        <v>28</v>
      </c>
      <c r="BE185" s="14">
        <v>111</v>
      </c>
      <c r="BF185" s="14"/>
      <c r="BG185" s="32">
        <f t="shared" si="52"/>
        <v>0</v>
      </c>
      <c r="BH185" s="32">
        <f t="shared" si="53"/>
        <v>0</v>
      </c>
      <c r="BI185" s="32">
        <f t="shared" si="54"/>
        <v>0</v>
      </c>
    </row>
    <row r="186" spans="1:61" ht="15" x14ac:dyDescent="0.25">
      <c r="A186" s="14" t="s">
        <v>702</v>
      </c>
      <c r="B186" s="14" t="s">
        <v>703</v>
      </c>
      <c r="C186" s="33">
        <v>228702</v>
      </c>
      <c r="D186" s="46">
        <v>0</v>
      </c>
      <c r="E186" s="47">
        <f t="shared" si="59"/>
        <v>0</v>
      </c>
      <c r="F186" s="46">
        <v>0</v>
      </c>
      <c r="G186" s="47">
        <f t="shared" si="60"/>
        <v>0</v>
      </c>
      <c r="H186" s="46">
        <v>0</v>
      </c>
      <c r="I186" s="19">
        <v>226543</v>
      </c>
      <c r="J186" s="46">
        <f>[1]Барг!J186+[1]Баунт!J186+[1]Бичур!J186+[1]Джид!J186+[1]Еравн!J186+[1]Заиграев!J186+[1]Закаменск!J186+[1]Иволг!J186+[1]Кабанск!J186+[1]Кижинг!J186+[1]Курумкан!J186+[1]Кяхта!J186+[1]Муйский!J186+[1]Мухоршибирь!J186+[1]Окинский!J186+[1]Прибайкальский!J186+[1]Северобайк!J186+[1]Селенгинский!J186+[1]Тарбагат!J186+[1]Тунк!J186+[1]Хоринск!J186+[1]ГП1!J186+[1]ГП2!J186+[1]ГП3!J186+[1]ГБ4!J186+[1]ГБ5!J186+[1]ГП6!J186</f>
        <v>71</v>
      </c>
      <c r="K186" s="73">
        <f t="shared" si="61"/>
        <v>31.340628489955552</v>
      </c>
      <c r="L186" s="94">
        <f>[1]Барг!L186+[1]Баунт!L186+[1]Бичур!L186+[1]Джид!L186+[1]Еравн!L186+[1]Заиграев!L186+[1]Закаменск!L186+[1]Иволг!L186+[1]Кабанск!L186+[1]Кижинг!L186+[1]Курумкан!L186+[1]Кяхта!L186+[1]Муйский!L186+[1]Мухоршибирь!L186+[1]Окинский!L186+[1]Прибайкальский!L186+[1]Северобайк!L186+[1]Селенгинский!L186+[1]Тарбагат!L186+[1]Тунк!L186+[1]Хоринск!L186+[1]ГП1!L186+[1]ГП2!L186+[1]ГП3!L186+[1]ГБ4!L186+[1]ГБ5!L186+[1]ГП6!L186</f>
        <v>36</v>
      </c>
      <c r="M186" s="73">
        <f t="shared" si="55"/>
        <v>15.891022896315489</v>
      </c>
      <c r="N186" s="95">
        <f>[1]Барг!N186+[1]Баунт!N186+[1]Бичур!N186+[1]Джид!N186+[1]Еравн!N186+[1]Заиграев!N186+[1]Закаменск!N186+[1]Иволг!N186+[1]Кабанск!N186+[1]Кижинг!N186+[1]Курумкан!N186+[1]Кяхта!N186+[1]Муйский!N186+[1]Мухоршибирь!N186+[1]Окинский!N186+[1]Прибайкальский!N186+[1]Северобайк!N186+[1]Селенгинский!N186+[1]Тарбагат!N186+[1]Тунк!N186+[1]Хоринск!N186+[1]ГП1!N186+[1]ГП2!N186+[1]ГП3!N186+[1]ГБ4!N186+[1]ГБ5!N186+[1]ГП6!N186</f>
        <v>40</v>
      </c>
      <c r="O186" s="48">
        <v>37580</v>
      </c>
      <c r="P186" s="48">
        <v>0</v>
      </c>
      <c r="Q186" s="49">
        <f t="shared" si="62"/>
        <v>0</v>
      </c>
      <c r="R186" s="48">
        <v>0</v>
      </c>
      <c r="S186" s="49">
        <f t="shared" si="63"/>
        <v>0</v>
      </c>
      <c r="T186" s="48">
        <v>0</v>
      </c>
      <c r="U186" s="96">
        <v>38568</v>
      </c>
      <c r="V186" s="96">
        <f>[1]Барг!V186+[1]Баунт!V186+[1]Бичур!V186+[1]Джид!V186+[1]Еравн!V186+[1]Заиграев!V186+[1]Закаменск!V186+[1]Иволг!V186+[1]Кабанск!V186+[1]Кижинг!V186+[1]Курумкан!V186+[1]Кяхта!V186+[1]Муйский!V186+[1]Мухоршибирь!V186+[1]Окинский!V186+[1]Прибайкальский!V186+[1]Северобайк!V186+[1]Селенгинский!V186+[1]Тарбагат!V186+[1]Тунк!V186+[1]Хоринск!V186+[1]ГП1!V186+[1]ГП2!V186+[1]ГП3!V186+[1]ГБ4!V186+[1]ГБ5!V186+[1]ГП6!V186</f>
        <v>18</v>
      </c>
      <c r="W186" s="49">
        <f t="shared" si="76"/>
        <v>46.670815183571875</v>
      </c>
      <c r="X186" s="48">
        <f>[1]Барг!X186+[1]Баунт!X186+[1]Бичур!X186+[1]Джид!X186+[1]Еравн!X186+[1]Заиграев!X186+[1]Закаменск!X186+[1]Иволг!X186+[1]Кабанск!X186+[1]Кижинг!X186+[1]Курумкан!X186+[1]Кяхта!X186+[1]Муйский!X186+[1]Мухоршибирь!X186+[1]Окинский!X186+[1]Прибайкальский!X186+[1]Северобайк!X186+[1]Селенгинский!X186+[1]Тарбагат!X186+[1]Тунк!X186+[1]Хоринск!X186+[1]ГП1!X186+[1]ГП2!X186+[1]ГП3!X186+[1]ГБ4!X186+[1]ГБ5!X186+[1]ГП6!X186</f>
        <v>10</v>
      </c>
      <c r="Y186" s="49">
        <f t="shared" si="77"/>
        <v>25.928230657539928</v>
      </c>
      <c r="Z186" s="48">
        <f>[1]Барг!Z186+[1]Баунт!Z186+[1]Бичур!Z186+[1]Джид!Z186+[1]Еравн!Z186+[1]Заиграев!Z186+[1]Закаменск!Z186+[1]Иволг!Z186+[1]Кабанск!Z186+[1]Кижинг!Z186+[1]Курумкан!Z186+[1]Кяхта!Z186+[1]Муйский!Z186+[1]Мухоршибирь!Z186+[1]Окинский!Z186+[1]Прибайкальский!Z186+[1]Северобайк!Z186+[1]Селенгинский!Z186+[1]Тарбагат!Z186+[1]Тунк!Z186+[1]Хоринск!Z186+[1]ГП1!Z186+[1]ГП2!Z186+[1]ГП3!Z186+[1]ГБ4!Z186+[1]ГБ5!Z186+[1]ГП6!Z186</f>
        <v>10</v>
      </c>
      <c r="AA186" s="50">
        <v>719149</v>
      </c>
      <c r="AB186" s="50">
        <v>22011</v>
      </c>
      <c r="AC186" s="52">
        <f t="shared" si="65"/>
        <v>3060.7009117721086</v>
      </c>
      <c r="AD186" s="50">
        <v>4596</v>
      </c>
      <c r="AE186" s="52">
        <f t="shared" si="66"/>
        <v>639.08870067260057</v>
      </c>
      <c r="AF186" s="50">
        <v>7571</v>
      </c>
      <c r="AG186" s="50">
        <v>717518</v>
      </c>
      <c r="AH186" s="50">
        <f>[1]Барг!AH186+[1]Баунт!AH186+[1]Бичур!AH186+[1]Джид!AH186+[1]Еравн!AH186+[1]Заиграев!AH186+[1]Закаменск!AH186+[1]Иволг!AH186+[1]Кабанск!AH186+[1]Кижинг!AH186+[1]Курумкан!AH186+[1]Кяхта!AH186+[1]Муйский!AH186+[1]Мухоршибирь!AH186+[1]Окинский!AH186+[1]Прибайкальский!AH186+[1]Северобайк!AH186+[1]Селенгинский!AH186+[1]Тарбагат!AH186+[1]Тунк!AH186+[1]Хоринск!AH186+[1]ГП1!AH186+[1]ГП2!AH186+[1]ГП3!AH186+[1]ГБ4!AH186+[1]ГБ5!AH186+[1]ГП6!AH186</f>
        <v>21899</v>
      </c>
      <c r="AI186" s="52">
        <f t="shared" si="67"/>
        <v>3052.0488684604429</v>
      </c>
      <c r="AJ186" s="50">
        <f>[1]Барг!AJ186+[1]Баунт!AJ186+[1]Бичур!AJ186+[1]Джид!AJ186+[1]Еравн!AJ186+[1]Заиграев!AJ186+[1]Закаменск!AJ186+[1]Иволг!AJ186+[1]Кабанск!AJ186+[1]Кижинг!AJ186+[1]Курумкан!AJ186+[1]Кяхта!AJ186+[1]Муйский!AJ186+[1]Мухоршибирь!AJ186+[1]Окинский!AJ186+[1]Прибайкальский!AJ186+[1]Северобайк!AJ186+[1]Селенгинский!AJ186+[1]Тарбагат!AJ186+[1]Тунк!AJ186+[1]Хоринск!AJ186+[1]ГП1!AJ186+[1]ГП2!AJ186+[1]ГП3!AJ186+[1]ГБ4!AJ186+[1]ГБ5!AJ186+[1]ГП6!AJ186</f>
        <v>4296</v>
      </c>
      <c r="AK186" s="52">
        <f t="shared" si="57"/>
        <v>598.73062417946312</v>
      </c>
      <c r="AL186" s="50">
        <f>[1]Барг!AL186+[1]Баунт!AL186+[1]Бичур!AL186+[1]Джид!AL186+[1]Еравн!AL186+[1]Заиграев!AL186+[1]Закаменск!AL186+[1]Иволг!AL186+[1]Кабанск!AL186+[1]Кижинг!AL186+[1]Курумкан!AL186+[1]Кяхта!AL186+[1]Муйский!AL186+[1]Мухоршибирь!AL186+[1]Окинский!AL186+[1]Прибайкальский!AL186+[1]Северобайк!AL186+[1]Селенгинский!AL186+[1]Тарбагат!AL186+[1]Тунк!AL186+[1]Хоринск!AL186+[1]ГП1!AL186+[1]ГП2!AL186+[1]ГП3!AL186+[1]ГБ4!AL186+[1]ГБ5!AL186+[1]ГП6!AL186</f>
        <v>7145</v>
      </c>
      <c r="AM186" s="97">
        <f t="shared" si="68"/>
        <v>985431</v>
      </c>
      <c r="AN186" s="48">
        <f t="shared" si="68"/>
        <v>22011</v>
      </c>
      <c r="AO186" s="77">
        <f t="shared" si="69"/>
        <v>2233.6419292674982</v>
      </c>
      <c r="AP186" s="107">
        <f t="shared" si="70"/>
        <v>4596</v>
      </c>
      <c r="AQ186" s="54">
        <f t="shared" si="58"/>
        <v>466.39490740599803</v>
      </c>
      <c r="AR186" s="99">
        <f t="shared" si="71"/>
        <v>7571</v>
      </c>
      <c r="AS186" s="41">
        <v>982629</v>
      </c>
      <c r="AT186" s="41">
        <f t="shared" si="71"/>
        <v>21988</v>
      </c>
      <c r="AU186" s="54">
        <f t="shared" si="72"/>
        <v>2237.6705755681951</v>
      </c>
      <c r="AV186" s="41">
        <f t="shared" si="73"/>
        <v>4342</v>
      </c>
      <c r="AW186" s="55">
        <f t="shared" si="74"/>
        <v>441.87582495529853</v>
      </c>
      <c r="AX186" s="41">
        <f t="shared" si="75"/>
        <v>7195</v>
      </c>
      <c r="AZ186" s="14" t="s">
        <v>703</v>
      </c>
      <c r="BA186" s="14">
        <v>38366</v>
      </c>
      <c r="BB186" s="14" t="s">
        <v>704</v>
      </c>
      <c r="BC186" s="14">
        <v>21988</v>
      </c>
      <c r="BD186" s="14">
        <v>4342</v>
      </c>
      <c r="BE186" s="14">
        <v>7195</v>
      </c>
      <c r="BF186" s="14"/>
      <c r="BG186" s="32">
        <f t="shared" si="52"/>
        <v>0</v>
      </c>
      <c r="BH186" s="32">
        <f t="shared" si="53"/>
        <v>0</v>
      </c>
      <c r="BI186" s="32">
        <f t="shared" si="54"/>
        <v>0</v>
      </c>
    </row>
    <row r="187" spans="1:61" ht="15" x14ac:dyDescent="0.25">
      <c r="A187" s="14" t="s">
        <v>705</v>
      </c>
      <c r="B187" s="14" t="s">
        <v>706</v>
      </c>
      <c r="C187" s="33">
        <v>228702</v>
      </c>
      <c r="D187" s="46">
        <v>119</v>
      </c>
      <c r="E187" s="47">
        <f t="shared" si="59"/>
        <v>52.032776276552028</v>
      </c>
      <c r="F187" s="46">
        <v>95</v>
      </c>
      <c r="G187" s="47">
        <f t="shared" si="60"/>
        <v>41.538770977079345</v>
      </c>
      <c r="H187" s="46">
        <v>11</v>
      </c>
      <c r="I187" s="19">
        <v>226543</v>
      </c>
      <c r="J187" s="46">
        <f>[1]Барг!J187+[1]Баунт!J187+[1]Бичур!J187+[1]Джид!J187+[1]Еравн!J187+[1]Заиграев!J187+[1]Закаменск!J187+[1]Иволг!J187+[1]Кабанск!J187+[1]Кижинг!J187+[1]Курумкан!J187+[1]Кяхта!J187+[1]Муйский!J187+[1]Мухоршибирь!J187+[1]Окинский!J187+[1]Прибайкальский!J187+[1]Северобайк!J187+[1]Селенгинский!J187+[1]Тарбагат!J187+[1]Тунк!J187+[1]Хоринск!J187+[1]ГП1!J187+[1]ГП2!J187+[1]ГП3!J187+[1]ГБ4!J187+[1]ГБ5!J187+[1]ГП6!J187</f>
        <v>76</v>
      </c>
      <c r="K187" s="73">
        <f t="shared" si="61"/>
        <v>33.547715003332698</v>
      </c>
      <c r="L187" s="94">
        <f>[1]Барг!L187+[1]Баунт!L187+[1]Бичур!L187+[1]Джид!L187+[1]Еравн!L187+[1]Заиграев!L187+[1]Закаменск!L187+[1]Иволг!L187+[1]Кабанск!L187+[1]Кижинг!L187+[1]Курумкан!L187+[1]Кяхта!L187+[1]Муйский!L187+[1]Мухоршибирь!L187+[1]Окинский!L187+[1]Прибайкальский!L187+[1]Северобайк!L187+[1]Селенгинский!L187+[1]Тарбагат!L187+[1]Тунк!L187+[1]Хоринск!L187+[1]ГП1!L187+[1]ГП2!L187+[1]ГП3!L187+[1]ГБ4!L187+[1]ГБ5!L187+[1]ГП6!L187</f>
        <v>61</v>
      </c>
      <c r="M187" s="73">
        <f t="shared" si="55"/>
        <v>26.926455463201247</v>
      </c>
      <c r="N187" s="95">
        <f>[1]Барг!N187+[1]Баунт!N187+[1]Бичур!N187+[1]Джид!N187+[1]Еравн!N187+[1]Заиграев!N187+[1]Закаменск!N187+[1]Иволг!N187+[1]Кабанск!N187+[1]Кижинг!N187+[1]Курумкан!N187+[1]Кяхта!N187+[1]Муйский!N187+[1]Мухоршибирь!N187+[1]Окинский!N187+[1]Прибайкальский!N187+[1]Северобайк!N187+[1]Селенгинский!N187+[1]Тарбагат!N187+[1]Тунк!N187+[1]Хоринск!N187+[1]ГП1!N187+[1]ГП2!N187+[1]ГП3!N187+[1]ГБ4!N187+[1]ГБ5!N187+[1]ГП6!N187</f>
        <v>11</v>
      </c>
      <c r="O187" s="48">
        <v>37580</v>
      </c>
      <c r="P187" s="48">
        <v>9</v>
      </c>
      <c r="Q187" s="49">
        <f t="shared" si="62"/>
        <v>23.948908994145825</v>
      </c>
      <c r="R187" s="48">
        <v>4</v>
      </c>
      <c r="S187" s="49">
        <f t="shared" si="63"/>
        <v>10.643959552953698</v>
      </c>
      <c r="T187" s="48">
        <v>7</v>
      </c>
      <c r="U187" s="96">
        <v>38568</v>
      </c>
      <c r="V187" s="96">
        <f>[1]Барг!V187+[1]Баунт!V187+[1]Бичур!V187+[1]Джид!V187+[1]Еравн!V187+[1]Заиграев!V187+[1]Закаменск!V187+[1]Иволг!V187+[1]Кабанск!V187+[1]Кижинг!V187+[1]Курумкан!V187+[1]Кяхта!V187+[1]Муйский!V187+[1]Мухоршибирь!V187+[1]Окинский!V187+[1]Прибайкальский!V187+[1]Северобайк!V187+[1]Селенгинский!V187+[1]Тарбагат!V187+[1]Тунк!V187+[1]Хоринск!V187+[1]ГП1!V187+[1]ГП2!V187+[1]ГП3!V187+[1]ГБ4!V187+[1]ГБ5!V187+[1]ГП6!V187</f>
        <v>9</v>
      </c>
      <c r="W187" s="49">
        <f t="shared" si="76"/>
        <v>23.335407591785938</v>
      </c>
      <c r="X187" s="48">
        <f>[1]Барг!X187+[1]Баунт!X187+[1]Бичур!X187+[1]Джид!X187+[1]Еравн!X187+[1]Заиграев!X187+[1]Закаменск!X187+[1]Иволг!X187+[1]Кабанск!X187+[1]Кижинг!X187+[1]Курумкан!X187+[1]Кяхта!X187+[1]Муйский!X187+[1]Мухоршибирь!X187+[1]Окинский!X187+[1]Прибайкальский!X187+[1]Северобайк!X187+[1]Селенгинский!X187+[1]Тарбагат!X187+[1]Тунк!X187+[1]Хоринск!X187+[1]ГП1!X187+[1]ГП2!X187+[1]ГП3!X187+[1]ГБ4!X187+[1]ГБ5!X187+[1]ГП6!X187</f>
        <v>0</v>
      </c>
      <c r="Y187" s="49">
        <f t="shared" si="77"/>
        <v>0</v>
      </c>
      <c r="Z187" s="48">
        <f>[1]Барг!Z187+[1]Баунт!Z187+[1]Бичур!Z187+[1]Джид!Z187+[1]Еравн!Z187+[1]Заиграев!Z187+[1]Закаменск!Z187+[1]Иволг!Z187+[1]Кабанск!Z187+[1]Кижинг!Z187+[1]Курумкан!Z187+[1]Кяхта!Z187+[1]Муйский!Z187+[1]Мухоршибирь!Z187+[1]Окинский!Z187+[1]Прибайкальский!Z187+[1]Северобайк!Z187+[1]Селенгинский!Z187+[1]Тарбагат!Z187+[1]Тунк!Z187+[1]Хоринск!Z187+[1]ГП1!Z187+[1]ГП2!Z187+[1]ГП3!Z187+[1]ГБ4!Z187+[1]ГБ5!Z187+[1]ГП6!Z187</f>
        <v>6</v>
      </c>
      <c r="AA187" s="50">
        <v>719149</v>
      </c>
      <c r="AB187" s="50">
        <v>542</v>
      </c>
      <c r="AC187" s="52">
        <f t="shared" si="65"/>
        <v>75.366857215959428</v>
      </c>
      <c r="AD187" s="50">
        <v>62</v>
      </c>
      <c r="AE187" s="52">
        <f t="shared" si="66"/>
        <v>8.6213010099436982</v>
      </c>
      <c r="AF187" s="50">
        <v>437</v>
      </c>
      <c r="AG187" s="50">
        <v>717518</v>
      </c>
      <c r="AH187" s="50">
        <f>[1]Барг!AH187+[1]Баунт!AH187+[1]Бичур!AH187+[1]Джид!AH187+[1]Еравн!AH187+[1]Заиграев!AH187+[1]Закаменск!AH187+[1]Иволг!AH187+[1]Кабанск!AH187+[1]Кижинг!AH187+[1]Курумкан!AH187+[1]Кяхта!AH187+[1]Муйский!AH187+[1]Мухоршибирь!AH187+[1]Окинский!AH187+[1]Прибайкальский!AH187+[1]Северобайк!AH187+[1]Селенгинский!AH187+[1]Тарбагат!AH187+[1]Тунк!AH187+[1]Хоринск!AH187+[1]ГП1!AH187+[1]ГП2!AH187+[1]ГП3!AH187+[1]ГБ4!AH187+[1]ГБ5!AH187+[1]ГП6!AH187</f>
        <v>725</v>
      </c>
      <c r="AI187" s="52">
        <f t="shared" si="67"/>
        <v>101.04276129658072</v>
      </c>
      <c r="AJ187" s="50">
        <f>[1]Барг!AJ187+[1]Баунт!AJ187+[1]Бичур!AJ187+[1]Джид!AJ187+[1]Еравн!AJ187+[1]Заиграев!AJ187+[1]Закаменск!AJ187+[1]Иволг!AJ187+[1]Кабанск!AJ187+[1]Кижинг!AJ187+[1]Курумкан!AJ187+[1]Кяхта!AJ187+[1]Муйский!AJ187+[1]Мухоршибирь!AJ187+[1]Окинский!AJ187+[1]Прибайкальский!AJ187+[1]Северобайк!AJ187+[1]Селенгинский!AJ187+[1]Тарбагат!AJ187+[1]Тунк!AJ187+[1]Хоринск!AJ187+[1]ГП1!AJ187+[1]ГП2!AJ187+[1]ГП3!AJ187+[1]ГБ4!AJ187+[1]ГБ5!AJ187+[1]ГП6!AJ187</f>
        <v>70</v>
      </c>
      <c r="AK187" s="52">
        <f t="shared" si="57"/>
        <v>9.7558528148422763</v>
      </c>
      <c r="AL187" s="50">
        <f>[1]Барг!AL187+[1]Баунт!AL187+[1]Бичур!AL187+[1]Джид!AL187+[1]Еравн!AL187+[1]Заиграев!AL187+[1]Закаменск!AL187+[1]Иволг!AL187+[1]Кабанск!AL187+[1]Кижинг!AL187+[1]Курумкан!AL187+[1]Кяхта!AL187+[1]Муйский!AL187+[1]Мухоршибирь!AL187+[1]Окинский!AL187+[1]Прибайкальский!AL187+[1]Северобайк!AL187+[1]Селенгинский!AL187+[1]Тарбагат!AL187+[1]Тунк!AL187+[1]Хоринск!AL187+[1]ГП1!AL187+[1]ГП2!AL187+[1]ГП3!AL187+[1]ГБ4!AL187+[1]ГБ5!AL187+[1]ГП6!AL187</f>
        <v>547</v>
      </c>
      <c r="AM187" s="97">
        <f t="shared" si="68"/>
        <v>985431</v>
      </c>
      <c r="AN187" s="48">
        <f t="shared" si="68"/>
        <v>670</v>
      </c>
      <c r="AO187" s="77">
        <f t="shared" si="69"/>
        <v>67.9905543868622</v>
      </c>
      <c r="AP187" s="107">
        <f t="shared" si="70"/>
        <v>161</v>
      </c>
      <c r="AQ187" s="54">
        <f t="shared" si="58"/>
        <v>16.338028740723601</v>
      </c>
      <c r="AR187" s="99">
        <f t="shared" si="71"/>
        <v>455</v>
      </c>
      <c r="AS187" s="41">
        <v>982629</v>
      </c>
      <c r="AT187" s="41">
        <f t="shared" si="71"/>
        <v>810</v>
      </c>
      <c r="AU187" s="54">
        <f t="shared" si="72"/>
        <v>82.431924968630071</v>
      </c>
      <c r="AV187" s="41">
        <f t="shared" si="73"/>
        <v>131</v>
      </c>
      <c r="AW187" s="55">
        <f t="shared" si="74"/>
        <v>13.331582927025357</v>
      </c>
      <c r="AX187" s="41">
        <f t="shared" si="75"/>
        <v>564</v>
      </c>
      <c r="AZ187" s="14" t="s">
        <v>707</v>
      </c>
      <c r="BA187" s="14">
        <v>44971</v>
      </c>
      <c r="BB187" s="14" t="s">
        <v>708</v>
      </c>
      <c r="BC187" s="14">
        <v>810</v>
      </c>
      <c r="BD187" s="14">
        <v>131</v>
      </c>
      <c r="BE187" s="14">
        <v>564</v>
      </c>
      <c r="BF187" s="14"/>
      <c r="BG187" s="32">
        <f t="shared" si="52"/>
        <v>0</v>
      </c>
      <c r="BH187" s="32">
        <f t="shared" si="53"/>
        <v>0</v>
      </c>
      <c r="BI187" s="32">
        <f t="shared" si="54"/>
        <v>0</v>
      </c>
    </row>
    <row r="188" spans="1:61" ht="15" x14ac:dyDescent="0.25">
      <c r="A188" s="14" t="s">
        <v>709</v>
      </c>
      <c r="B188" s="14" t="s">
        <v>710</v>
      </c>
      <c r="C188" s="33">
        <v>228702</v>
      </c>
      <c r="D188" s="46">
        <v>2</v>
      </c>
      <c r="E188" s="47">
        <f t="shared" si="59"/>
        <v>0.87450044162272289</v>
      </c>
      <c r="F188" s="46">
        <v>0</v>
      </c>
      <c r="G188" s="47">
        <f t="shared" si="60"/>
        <v>0</v>
      </c>
      <c r="H188" s="46">
        <v>2</v>
      </c>
      <c r="I188" s="19">
        <v>226543</v>
      </c>
      <c r="J188" s="46">
        <f>[1]Барг!J188+[1]Баунт!J188+[1]Бичур!J188+[1]Джид!J188+[1]Еравн!J188+[1]Заиграев!J188+[1]Закаменск!J188+[1]Иволг!J188+[1]Кабанск!J188+[1]Кижинг!J188+[1]Курумкан!J188+[1]Кяхта!J188+[1]Муйский!J188+[1]Мухоршибирь!J188+[1]Окинский!J188+[1]Прибайкальский!J188+[1]Северобайк!J188+[1]Селенгинский!J188+[1]Тарбагат!J188+[1]Тунк!J188+[1]Хоринск!J188+[1]ГП1!J188+[1]ГП2!J188+[1]ГП3!J188+[1]ГБ4!J188+[1]ГБ5!J188+[1]ГП6!J188</f>
        <v>4</v>
      </c>
      <c r="K188" s="73">
        <f t="shared" si="61"/>
        <v>1.7656692107017211</v>
      </c>
      <c r="L188" s="94">
        <f>[1]Барг!L188+[1]Баунт!L188+[1]Бичур!L188+[1]Джид!L188+[1]Еравн!L188+[1]Заиграев!L188+[1]Закаменск!L188+[1]Иволг!L188+[1]Кабанск!L188+[1]Кижинг!L188+[1]Курумкан!L188+[1]Кяхта!L188+[1]Муйский!L188+[1]Мухоршибирь!L188+[1]Окинский!L188+[1]Прибайкальский!L188+[1]Северобайк!L188+[1]Селенгинский!L188+[1]Тарбагат!L188+[1]Тунк!L188+[1]Хоринск!L188+[1]ГП1!L188+[1]ГП2!L188+[1]ГП3!L188+[1]ГБ4!L188+[1]ГБ5!L188+[1]ГП6!L188</f>
        <v>1</v>
      </c>
      <c r="M188" s="73">
        <f t="shared" si="55"/>
        <v>0.44141730267543028</v>
      </c>
      <c r="N188" s="95">
        <f>[1]Барг!N188+[1]Баунт!N188+[1]Бичур!N188+[1]Джид!N188+[1]Еравн!N188+[1]Заиграев!N188+[1]Закаменск!N188+[1]Иволг!N188+[1]Кабанск!N188+[1]Кижинг!N188+[1]Курумкан!N188+[1]Кяхта!N188+[1]Муйский!N188+[1]Мухоршибирь!N188+[1]Окинский!N188+[1]Прибайкальский!N188+[1]Северобайк!N188+[1]Селенгинский!N188+[1]Тарбагат!N188+[1]Тунк!N188+[1]Хоринск!N188+[1]ГП1!N188+[1]ГП2!N188+[1]ГП3!N188+[1]ГБ4!N188+[1]ГБ5!N188+[1]ГП6!N188</f>
        <v>4</v>
      </c>
      <c r="O188" s="48">
        <v>37580</v>
      </c>
      <c r="P188" s="48">
        <v>1</v>
      </c>
      <c r="Q188" s="49">
        <f t="shared" si="62"/>
        <v>2.6609898882384244</v>
      </c>
      <c r="R188" s="48">
        <v>1</v>
      </c>
      <c r="S188" s="49">
        <f t="shared" si="63"/>
        <v>2.6609898882384244</v>
      </c>
      <c r="T188" s="48">
        <v>1</v>
      </c>
      <c r="U188" s="96">
        <v>38568</v>
      </c>
      <c r="V188" s="96">
        <f>[1]Барг!V188+[1]Баунт!V188+[1]Бичур!V188+[1]Джид!V188+[1]Еравн!V188+[1]Заиграев!V188+[1]Закаменск!V188+[1]Иволг!V188+[1]Кабанск!V188+[1]Кижинг!V188+[1]Курумкан!V188+[1]Кяхта!V188+[1]Муйский!V188+[1]Мухоршибирь!V188+[1]Окинский!V188+[1]Прибайкальский!V188+[1]Северобайк!V188+[1]Селенгинский!V188+[1]Тарбагат!V188+[1]Тунк!V188+[1]Хоринск!V188+[1]ГП1!V188+[1]ГП2!V188+[1]ГП3!V188+[1]ГБ4!V188+[1]ГБ5!V188+[1]ГП6!V188</f>
        <v>1</v>
      </c>
      <c r="W188" s="49">
        <f t="shared" si="76"/>
        <v>2.592823065753993</v>
      </c>
      <c r="X188" s="48">
        <f>[1]Барг!X188+[1]Баунт!X188+[1]Бичур!X188+[1]Джид!X188+[1]Еравн!X188+[1]Заиграев!X188+[1]Закаменск!X188+[1]Иволг!X188+[1]Кабанск!X188+[1]Кижинг!X188+[1]Курумкан!X188+[1]Кяхта!X188+[1]Муйский!X188+[1]Мухоршибирь!X188+[1]Окинский!X188+[1]Прибайкальский!X188+[1]Северобайк!X188+[1]Селенгинский!X188+[1]Тарбагат!X188+[1]Тунк!X188+[1]Хоринск!X188+[1]ГП1!X188+[1]ГП2!X188+[1]ГП3!X188+[1]ГБ4!X188+[1]ГБ5!X188+[1]ГП6!X188</f>
        <v>0</v>
      </c>
      <c r="Y188" s="49">
        <f t="shared" si="77"/>
        <v>0</v>
      </c>
      <c r="Z188" s="48">
        <f>[1]Барг!Z188+[1]Баунт!Z188+[1]Бичур!Z188+[1]Джид!Z188+[1]Еравн!Z188+[1]Заиграев!Z188+[1]Закаменск!Z188+[1]Иволг!Z188+[1]Кабанск!Z188+[1]Кижинг!Z188+[1]Курумкан!Z188+[1]Кяхта!Z188+[1]Муйский!Z188+[1]Мухоршибирь!Z188+[1]Окинский!Z188+[1]Прибайкальский!Z188+[1]Северобайк!Z188+[1]Селенгинский!Z188+[1]Тарбагат!Z188+[1]Тунк!Z188+[1]Хоринск!Z188+[1]ГП1!Z188+[1]ГП2!Z188+[1]ГП3!Z188+[1]ГБ4!Z188+[1]ГБ5!Z188+[1]ГП6!Z188</f>
        <v>1</v>
      </c>
      <c r="AA188" s="50">
        <v>719149</v>
      </c>
      <c r="AB188" s="50">
        <v>236</v>
      </c>
      <c r="AC188" s="52">
        <f t="shared" si="65"/>
        <v>32.816565134624398</v>
      </c>
      <c r="AD188" s="50">
        <v>18</v>
      </c>
      <c r="AE188" s="52">
        <f t="shared" si="66"/>
        <v>2.5029583577255896</v>
      </c>
      <c r="AF188" s="50">
        <v>195</v>
      </c>
      <c r="AG188" s="50">
        <v>717518</v>
      </c>
      <c r="AH188" s="50">
        <f>[1]Барг!AH188+[1]Баунт!AH188+[1]Бичур!AH188+[1]Джид!AH188+[1]Еравн!AH188+[1]Заиграев!AH188+[1]Закаменск!AH188+[1]Иволг!AH188+[1]Кабанск!AH188+[1]Кижинг!AH188+[1]Курумкан!AH188+[1]Кяхта!AH188+[1]Муйский!AH188+[1]Мухоршибирь!AH188+[1]Окинский!AH188+[1]Прибайкальский!AH188+[1]Северобайк!AH188+[1]Селенгинский!AH188+[1]Тарбагат!AH188+[1]Тунк!AH188+[1]Хоринск!AH188+[1]ГП1!AH188+[1]ГП2!AH188+[1]ГП3!AH188+[1]ГБ4!AH188+[1]ГБ5!AH188+[1]ГП6!AH188</f>
        <v>240</v>
      </c>
      <c r="AI188" s="52">
        <f t="shared" si="67"/>
        <v>33.448638222316376</v>
      </c>
      <c r="AJ188" s="50">
        <f>[1]Барг!AJ188+[1]Баунт!AJ188+[1]Бичур!AJ188+[1]Джид!AJ188+[1]Еравн!AJ188+[1]Заиграев!AJ188+[1]Закаменск!AJ188+[1]Иволг!AJ188+[1]Кабанск!AJ188+[1]Кижинг!AJ188+[1]Курумкан!AJ188+[1]Кяхта!AJ188+[1]Муйский!AJ188+[1]Мухоршибирь!AJ188+[1]Окинский!AJ188+[1]Прибайкальский!AJ188+[1]Северобайк!AJ188+[1]Селенгинский!AJ188+[1]Тарбагат!AJ188+[1]Тунк!AJ188+[1]Хоринск!AJ188+[1]ГП1!AJ188+[1]ГП2!AJ188+[1]ГП3!AJ188+[1]ГБ4!AJ188+[1]ГБ5!AJ188+[1]ГП6!AJ188</f>
        <v>21</v>
      </c>
      <c r="AK188" s="52">
        <f t="shared" si="57"/>
        <v>2.9267558444526829</v>
      </c>
      <c r="AL188" s="50">
        <f>[1]Барг!AL188+[1]Баунт!AL188+[1]Бичур!AL188+[1]Джид!AL188+[1]Еравн!AL188+[1]Заиграев!AL188+[1]Закаменск!AL188+[1]Иволг!AL188+[1]Кабанск!AL188+[1]Кижинг!AL188+[1]Курумкан!AL188+[1]Кяхта!AL188+[1]Муйский!AL188+[1]Мухоршибирь!AL188+[1]Окинский!AL188+[1]Прибайкальский!AL188+[1]Северобайк!AL188+[1]Селенгинский!AL188+[1]Тарбагат!AL188+[1]Тунк!AL188+[1]Хоринск!AL188+[1]ГП1!AL188+[1]ГП2!AL188+[1]ГП3!AL188+[1]ГБ4!AL188+[1]ГБ5!AL188+[1]ГП6!AL188</f>
        <v>211</v>
      </c>
      <c r="AM188" s="97">
        <f t="shared" si="68"/>
        <v>985431</v>
      </c>
      <c r="AN188" s="48">
        <f t="shared" si="68"/>
        <v>239</v>
      </c>
      <c r="AO188" s="77">
        <f t="shared" si="69"/>
        <v>24.253347012626961</v>
      </c>
      <c r="AP188" s="107">
        <f t="shared" si="70"/>
        <v>19</v>
      </c>
      <c r="AQ188" s="54">
        <f t="shared" si="58"/>
        <v>1.9280903482841518</v>
      </c>
      <c r="AR188" s="99">
        <f t="shared" si="71"/>
        <v>198</v>
      </c>
      <c r="AS188" s="41">
        <v>982629</v>
      </c>
      <c r="AT188" s="41">
        <f t="shared" si="71"/>
        <v>245</v>
      </c>
      <c r="AU188" s="54">
        <f t="shared" si="72"/>
        <v>24.933113107795517</v>
      </c>
      <c r="AV188" s="41">
        <f t="shared" si="73"/>
        <v>22</v>
      </c>
      <c r="AW188" s="55">
        <f t="shared" si="74"/>
        <v>2.2388917892714342</v>
      </c>
      <c r="AX188" s="41">
        <f t="shared" si="75"/>
        <v>216</v>
      </c>
      <c r="AZ188" s="14" t="s">
        <v>711</v>
      </c>
      <c r="BA188" s="14">
        <v>36936</v>
      </c>
      <c r="BB188" s="14" t="s">
        <v>712</v>
      </c>
      <c r="BC188" s="14">
        <v>245</v>
      </c>
      <c r="BD188" s="14">
        <v>22</v>
      </c>
      <c r="BE188" s="14">
        <v>216</v>
      </c>
      <c r="BF188" s="14"/>
      <c r="BG188" s="32">
        <f t="shared" si="52"/>
        <v>0</v>
      </c>
      <c r="BH188" s="32">
        <f t="shared" si="53"/>
        <v>0</v>
      </c>
      <c r="BI188" s="32">
        <f t="shared" si="54"/>
        <v>0</v>
      </c>
    </row>
    <row r="189" spans="1:61" ht="15" x14ac:dyDescent="0.25">
      <c r="A189" s="14" t="s">
        <v>713</v>
      </c>
      <c r="B189" s="14" t="s">
        <v>714</v>
      </c>
      <c r="C189" s="33">
        <v>228702</v>
      </c>
      <c r="D189" s="46">
        <v>1814</v>
      </c>
      <c r="E189" s="47">
        <f t="shared" si="59"/>
        <v>793.17190055180981</v>
      </c>
      <c r="F189" s="46">
        <v>749</v>
      </c>
      <c r="G189" s="47">
        <f t="shared" si="60"/>
        <v>327.50041538770978</v>
      </c>
      <c r="H189" s="46">
        <v>446</v>
      </c>
      <c r="I189" s="19">
        <v>226543</v>
      </c>
      <c r="J189" s="46">
        <f>[1]Барг!J189+[1]Баунт!J189+[1]Бичур!J189+[1]Джид!J189+[1]Еравн!J189+[1]Заиграев!J189+[1]Закаменск!J189+[1]Иволг!J189+[1]Кабанск!J189+[1]Кижинг!J189+[1]Курумкан!J189+[1]Кяхта!J189+[1]Муйский!J189+[1]Мухоршибирь!J189+[1]Окинский!J189+[1]Прибайкальский!J189+[1]Северобайк!J189+[1]Селенгинский!J189+[1]Тарбагат!J189+[1]Тунк!J189+[1]Хоринск!J189+[1]ГП1!J189+[1]ГП2!J189+[1]ГП3!J189+[1]ГБ4!J189+[1]ГБ5!J189+[1]ГП6!J189</f>
        <v>1685</v>
      </c>
      <c r="K189" s="73">
        <f t="shared" si="61"/>
        <v>743.78815500810003</v>
      </c>
      <c r="L189" s="94">
        <f>[1]Барг!L189+[1]Баунт!L189+[1]Бичур!L189+[1]Джид!L189+[1]Еравн!L189+[1]Заиграев!L189+[1]Закаменск!L189+[1]Иволг!L189+[1]Кабанск!L189+[1]Кижинг!L189+[1]Курумкан!L189+[1]Кяхта!L189+[1]Муйский!L189+[1]Мухоршибирь!L189+[1]Окинский!L189+[1]Прибайкальский!L189+[1]Северобайк!L189+[1]Селенгинский!L189+[1]Тарбагат!L189+[1]Тунк!L189+[1]Хоринск!L189+[1]ГП1!L189+[1]ГП2!L189+[1]ГП3!L189+[1]ГБ4!L189+[1]ГБ5!L189+[1]ГП6!L189</f>
        <v>589</v>
      </c>
      <c r="M189" s="73">
        <f t="shared" si="55"/>
        <v>259.99479127582845</v>
      </c>
      <c r="N189" s="95">
        <f>[1]Барг!N189+[1]Баунт!N189+[1]Бичур!N189+[1]Джид!N189+[1]Еравн!N189+[1]Заиграев!N189+[1]Закаменск!N189+[1]Иволг!N189+[1]Кабанск!N189+[1]Кижинг!N189+[1]Курумкан!N189+[1]Кяхта!N189+[1]Муйский!N189+[1]Мухоршибирь!N189+[1]Окинский!N189+[1]Прибайкальский!N189+[1]Северобайк!N189+[1]Селенгинский!N189+[1]Тарбагат!N189+[1]Тунк!N189+[1]Хоринск!N189+[1]ГП1!N189+[1]ГП2!N189+[1]ГП3!N189+[1]ГБ4!N189+[1]ГБ5!N189+[1]ГП6!N189</f>
        <v>494</v>
      </c>
      <c r="O189" s="48">
        <v>37580</v>
      </c>
      <c r="P189" s="48">
        <v>1191</v>
      </c>
      <c r="Q189" s="49">
        <f t="shared" si="62"/>
        <v>3169.2389568919634</v>
      </c>
      <c r="R189" s="48">
        <v>480</v>
      </c>
      <c r="S189" s="49">
        <f t="shared" si="63"/>
        <v>1277.2751463544437</v>
      </c>
      <c r="T189" s="48">
        <v>268</v>
      </c>
      <c r="U189" s="96">
        <v>38568</v>
      </c>
      <c r="V189" s="96">
        <f>[1]Барг!V189+[1]Баунт!V189+[1]Бичур!V189+[1]Джид!V189+[1]Еравн!V189+[1]Заиграев!V189+[1]Закаменск!V189+[1]Иволг!V189+[1]Кабанск!V189+[1]Кижинг!V189+[1]Курумкан!V189+[1]Кяхта!V189+[1]Муйский!V189+[1]Мухоршибирь!V189+[1]Окинский!V189+[1]Прибайкальский!V189+[1]Северобайк!V189+[1]Селенгинский!V189+[1]Тарбагат!V189+[1]Тунк!V189+[1]Хоринск!V189+[1]ГП1!V189+[1]ГП2!V189+[1]ГП3!V189+[1]ГБ4!V189+[1]ГБ5!V189+[1]ГП6!V189</f>
        <v>1116</v>
      </c>
      <c r="W189" s="49">
        <f t="shared" si="76"/>
        <v>2893.5905413814562</v>
      </c>
      <c r="X189" s="48">
        <f>[1]Барг!X189+[1]Баунт!X189+[1]Бичур!X189+[1]Джид!X189+[1]Еравн!X189+[1]Заиграев!X189+[1]Закаменск!X189+[1]Иволг!X189+[1]Кабанск!X189+[1]Кижинг!X189+[1]Курумкан!X189+[1]Кяхта!X189+[1]Муйский!X189+[1]Мухоршибирь!X189+[1]Окинский!X189+[1]Прибайкальский!X189+[1]Северобайк!X189+[1]Селенгинский!X189+[1]Тарбагат!X189+[1]Тунк!X189+[1]Хоринск!X189+[1]ГП1!X189+[1]ГП2!X189+[1]ГП3!X189+[1]ГБ4!X189+[1]ГБ5!X189+[1]ГП6!X189</f>
        <v>397</v>
      </c>
      <c r="Y189" s="49">
        <f t="shared" si="77"/>
        <v>1029.3507571043351</v>
      </c>
      <c r="Z189" s="48">
        <f>[1]Барг!Z189+[1]Баунт!Z189+[1]Бичур!Z189+[1]Джид!Z189+[1]Еравн!Z189+[1]Заиграев!Z189+[1]Закаменск!Z189+[1]Иволг!Z189+[1]Кабанск!Z189+[1]Кижинг!Z189+[1]Курумкан!Z189+[1]Кяхта!Z189+[1]Муйский!Z189+[1]Мухоршибирь!Z189+[1]Окинский!Z189+[1]Прибайкальский!Z189+[1]Северобайк!Z189+[1]Селенгинский!Z189+[1]Тарбагат!Z189+[1]Тунк!Z189+[1]Хоринск!Z189+[1]ГП1!Z189+[1]ГП2!Z189+[1]ГП3!Z189+[1]ГБ4!Z189+[1]ГБ5!Z189+[1]ГП6!Z189</f>
        <v>344</v>
      </c>
      <c r="AA189" s="50">
        <v>719149</v>
      </c>
      <c r="AB189" s="50">
        <v>11955</v>
      </c>
      <c r="AC189" s="52">
        <f t="shared" si="65"/>
        <v>1662.381509256079</v>
      </c>
      <c r="AD189" s="50">
        <v>2667</v>
      </c>
      <c r="AE189" s="52">
        <f t="shared" si="66"/>
        <v>370.85499666967485</v>
      </c>
      <c r="AF189" s="50">
        <v>1580</v>
      </c>
      <c r="AG189" s="50">
        <v>717518</v>
      </c>
      <c r="AH189" s="50">
        <f>[1]Барг!AH189+[1]Баунт!AH189+[1]Бичур!AH189+[1]Джид!AH189+[1]Еравн!AH189+[1]Заиграев!AH189+[1]Закаменск!AH189+[1]Иволг!AH189+[1]Кабанск!AH189+[1]Кижинг!AH189+[1]Курумкан!AH189+[1]Кяхта!AH189+[1]Муйский!AH189+[1]Мухоршибирь!AH189+[1]Окинский!AH189+[1]Прибайкальский!AH189+[1]Северобайк!AH189+[1]Селенгинский!AH189+[1]Тарбагат!AH189+[1]Тунк!AH189+[1]Хоринск!AH189+[1]ГП1!AH189+[1]ГП2!AH189+[1]ГП3!AH189+[1]ГБ4!AH189+[1]ГБ5!AH189+[1]ГП6!AH189</f>
        <v>12099</v>
      </c>
      <c r="AI189" s="52">
        <f t="shared" si="67"/>
        <v>1686.2294743825241</v>
      </c>
      <c r="AJ189" s="50">
        <f>[1]Барг!AJ189+[1]Баунт!AJ189+[1]Бичур!AJ189+[1]Джид!AJ189+[1]Еравн!AJ189+[1]Заиграев!AJ189+[1]Закаменск!AJ189+[1]Иволг!AJ189+[1]Кабанск!AJ189+[1]Кижинг!AJ189+[1]Курумкан!AJ189+[1]Кяхта!AJ189+[1]Муйский!AJ189+[1]Мухоршибирь!AJ189+[1]Окинский!AJ189+[1]Прибайкальский!AJ189+[1]Северобайк!AJ189+[1]Селенгинский!AJ189+[1]Тарбагат!AJ189+[1]Тунк!AJ189+[1]Хоринск!AJ189+[1]ГП1!AJ189+[1]ГП2!AJ189+[1]ГП3!AJ189+[1]ГБ4!AJ189+[1]ГБ5!AJ189+[1]ГП6!AJ189</f>
        <v>2063</v>
      </c>
      <c r="AK189" s="52">
        <f t="shared" si="57"/>
        <v>287.51891938599448</v>
      </c>
      <c r="AL189" s="50">
        <f>[1]Барг!AL189+[1]Баунт!AL189+[1]Бичур!AL189+[1]Джид!AL189+[1]Еравн!AL189+[1]Заиграев!AL189+[1]Закаменск!AL189+[1]Иволг!AL189+[1]Кабанск!AL189+[1]Кижинг!AL189+[1]Курумкан!AL189+[1]Кяхта!AL189+[1]Муйский!AL189+[1]Мухоршибирь!AL189+[1]Окинский!AL189+[1]Прибайкальский!AL189+[1]Северобайк!AL189+[1]Селенгинский!AL189+[1]Тарбагат!AL189+[1]Тунк!AL189+[1]Хоринск!AL189+[1]ГП1!AL189+[1]ГП2!AL189+[1]ГП3!AL189+[1]ГБ4!AL189+[1]ГБ5!AL189+[1]ГП6!AL189</f>
        <v>1333</v>
      </c>
      <c r="AM189" s="97">
        <f t="shared" si="68"/>
        <v>985431</v>
      </c>
      <c r="AN189" s="48">
        <f t="shared" si="68"/>
        <v>14960</v>
      </c>
      <c r="AO189" s="77">
        <f t="shared" si="69"/>
        <v>1518.1174531753111</v>
      </c>
      <c r="AP189" s="107">
        <f t="shared" si="70"/>
        <v>3896</v>
      </c>
      <c r="AQ189" s="54">
        <f t="shared" si="58"/>
        <v>395.35999983763446</v>
      </c>
      <c r="AR189" s="99">
        <f t="shared" si="71"/>
        <v>2294</v>
      </c>
      <c r="AS189" s="41">
        <v>982629</v>
      </c>
      <c r="AT189" s="41">
        <f t="shared" si="71"/>
        <v>14900</v>
      </c>
      <c r="AU189" s="54">
        <f t="shared" si="72"/>
        <v>1516.3403481883804</v>
      </c>
      <c r="AV189" s="41">
        <f t="shared" si="73"/>
        <v>3049</v>
      </c>
      <c r="AW189" s="55">
        <f t="shared" si="74"/>
        <v>310.29004843130014</v>
      </c>
      <c r="AX189" s="41">
        <f t="shared" si="75"/>
        <v>2171</v>
      </c>
      <c r="AZ189" s="14" t="s">
        <v>714</v>
      </c>
      <c r="BA189" s="14">
        <v>44999</v>
      </c>
      <c r="BB189" s="14" t="s">
        <v>715</v>
      </c>
      <c r="BC189" s="14">
        <v>14900</v>
      </c>
      <c r="BD189" s="14">
        <v>3049</v>
      </c>
      <c r="BE189" s="14">
        <v>2171</v>
      </c>
      <c r="BF189" s="14"/>
      <c r="BG189" s="32">
        <f t="shared" si="52"/>
        <v>0</v>
      </c>
      <c r="BH189" s="32">
        <f t="shared" si="53"/>
        <v>0</v>
      </c>
      <c r="BI189" s="32">
        <f t="shared" si="54"/>
        <v>0</v>
      </c>
    </row>
    <row r="190" spans="1:61" ht="15" x14ac:dyDescent="0.25">
      <c r="A190" s="14" t="s">
        <v>716</v>
      </c>
      <c r="B190" s="14" t="s">
        <v>717</v>
      </c>
      <c r="C190" s="33">
        <v>228702</v>
      </c>
      <c r="D190" s="46">
        <v>4</v>
      </c>
      <c r="E190" s="47">
        <f t="shared" si="59"/>
        <v>1.7490008832454458</v>
      </c>
      <c r="F190" s="46">
        <v>3</v>
      </c>
      <c r="G190" s="47">
        <f t="shared" si="60"/>
        <v>1.3117506624340847</v>
      </c>
      <c r="H190" s="46">
        <v>1</v>
      </c>
      <c r="I190" s="19">
        <v>226543</v>
      </c>
      <c r="J190" s="46">
        <f>[1]Барг!J190+[1]Баунт!J190+[1]Бичур!J190+[1]Джид!J190+[1]Еравн!J190+[1]Заиграев!J190+[1]Закаменск!J190+[1]Иволг!J190+[1]Кабанск!J190+[1]Кижинг!J190+[1]Курумкан!J190+[1]Кяхта!J190+[1]Муйский!J190+[1]Мухоршибирь!J190+[1]Окинский!J190+[1]Прибайкальский!J190+[1]Северобайк!J190+[1]Селенгинский!J190+[1]Тарбагат!J190+[1]Тунк!J190+[1]Хоринск!J190+[1]ГП1!J190+[1]ГП2!J190+[1]ГП3!J190+[1]ГБ4!J190+[1]ГБ5!J190+[1]ГП6!J190</f>
        <v>1</v>
      </c>
      <c r="K190" s="73">
        <f t="shared" si="61"/>
        <v>0.44141730267543028</v>
      </c>
      <c r="L190" s="94">
        <f>[1]Барг!L190+[1]Баунт!L190+[1]Бичур!L190+[1]Джид!L190+[1]Еравн!L190+[1]Заиграев!L190+[1]Закаменск!L190+[1]Иволг!L190+[1]Кабанск!L190+[1]Кижинг!L190+[1]Курумкан!L190+[1]Кяхта!L190+[1]Муйский!L190+[1]Мухоршибирь!L190+[1]Окинский!L190+[1]Прибайкальский!L190+[1]Северобайк!L190+[1]Селенгинский!L190+[1]Тарбагат!L190+[1]Тунк!L190+[1]Хоринск!L190+[1]ГП1!L190+[1]ГП2!L190+[1]ГП3!L190+[1]ГБ4!L190+[1]ГБ5!L190+[1]ГП6!L190</f>
        <v>0</v>
      </c>
      <c r="M190" s="73">
        <f t="shared" si="55"/>
        <v>0</v>
      </c>
      <c r="N190" s="95">
        <f>[1]Барг!N190+[1]Баунт!N190+[1]Бичур!N190+[1]Джид!N190+[1]Еравн!N190+[1]Заиграев!N190+[1]Закаменск!N190+[1]Иволг!N190+[1]Кабанск!N190+[1]Кижинг!N190+[1]Курумкан!N190+[1]Кяхта!N190+[1]Муйский!N190+[1]Мухоршибирь!N190+[1]Окинский!N190+[1]Прибайкальский!N190+[1]Северобайк!N190+[1]Селенгинский!N190+[1]Тарбагат!N190+[1]Тунк!N190+[1]Хоринск!N190+[1]ГП1!N190+[1]ГП2!N190+[1]ГП3!N190+[1]ГБ4!N190+[1]ГБ5!N190+[1]ГП6!N190</f>
        <v>1</v>
      </c>
      <c r="O190" s="48">
        <v>37580</v>
      </c>
      <c r="P190" s="48">
        <v>5</v>
      </c>
      <c r="Q190" s="49">
        <f t="shared" si="62"/>
        <v>13.304949441192123</v>
      </c>
      <c r="R190" s="48">
        <v>1</v>
      </c>
      <c r="S190" s="49">
        <f t="shared" si="63"/>
        <v>2.6609898882384244</v>
      </c>
      <c r="T190" s="48">
        <v>2</v>
      </c>
      <c r="U190" s="96">
        <v>38568</v>
      </c>
      <c r="V190" s="96">
        <f>[1]Барг!V190+[1]Баунт!V190+[1]Бичур!V190+[1]Джид!V190+[1]Еравн!V190+[1]Заиграев!V190+[1]Закаменск!V190+[1]Иволг!V190+[1]Кабанск!V190+[1]Кижинг!V190+[1]Курумкан!V190+[1]Кяхта!V190+[1]Муйский!V190+[1]Мухоршибирь!V190+[1]Окинский!V190+[1]Прибайкальский!V190+[1]Северобайк!V190+[1]Селенгинский!V190+[1]Тарбагат!V190+[1]Тунк!V190+[1]Хоринск!V190+[1]ГП1!V190+[1]ГП2!V190+[1]ГП3!V190+[1]ГБ4!V190+[1]ГБ5!V190+[1]ГП6!V190</f>
        <v>3</v>
      </c>
      <c r="W190" s="49">
        <f t="shared" si="76"/>
        <v>7.7784691972619786</v>
      </c>
      <c r="X190" s="48">
        <f>[1]Барг!X190+[1]Баунт!X190+[1]Бичур!X190+[1]Джид!X190+[1]Еравн!X190+[1]Заиграев!X190+[1]Закаменск!X190+[1]Иволг!X190+[1]Кабанск!X190+[1]Кижинг!X190+[1]Курумкан!X190+[1]Кяхта!X190+[1]Муйский!X190+[1]Мухоршибирь!X190+[1]Окинский!X190+[1]Прибайкальский!X190+[1]Северобайк!X190+[1]Селенгинский!X190+[1]Тарбагат!X190+[1]Тунк!X190+[1]Хоринск!X190+[1]ГП1!X190+[1]ГП2!X190+[1]ГП3!X190+[1]ГБ4!X190+[1]ГБ5!X190+[1]ГП6!X190</f>
        <v>1</v>
      </c>
      <c r="Y190" s="49">
        <f t="shared" si="77"/>
        <v>2.592823065753993</v>
      </c>
      <c r="Z190" s="48">
        <f>[1]Барг!Z190+[1]Баунт!Z190+[1]Бичур!Z190+[1]Джид!Z190+[1]Еравн!Z190+[1]Заиграев!Z190+[1]Закаменск!Z190+[1]Иволг!Z190+[1]Кабанск!Z190+[1]Кижинг!Z190+[1]Курумкан!Z190+[1]Кяхта!Z190+[1]Муйский!Z190+[1]Мухоршибирь!Z190+[1]Окинский!Z190+[1]Прибайкальский!Z190+[1]Северобайк!Z190+[1]Селенгинский!Z190+[1]Тарбагат!Z190+[1]Тунк!Z190+[1]Хоринск!Z190+[1]ГП1!Z190+[1]ГП2!Z190+[1]ГП3!Z190+[1]ГБ4!Z190+[1]ГБ5!Z190+[1]ГП6!Z190</f>
        <v>2</v>
      </c>
      <c r="AA190" s="50">
        <v>719149</v>
      </c>
      <c r="AB190" s="50">
        <v>612</v>
      </c>
      <c r="AC190" s="52">
        <f t="shared" si="65"/>
        <v>85.100584162670046</v>
      </c>
      <c r="AD190" s="50">
        <v>66</v>
      </c>
      <c r="AE190" s="52">
        <f t="shared" si="66"/>
        <v>9.1775139783271626</v>
      </c>
      <c r="AF190" s="50">
        <v>407</v>
      </c>
      <c r="AG190" s="50">
        <v>717518</v>
      </c>
      <c r="AH190" s="50">
        <f>[1]Барг!AH190+[1]Баунт!AH190+[1]Бичур!AH190+[1]Джид!AH190+[1]Еравн!AH190+[1]Заиграев!AH190+[1]Закаменск!AH190+[1]Иволг!AH190+[1]Кабанск!AH190+[1]Кижинг!AH190+[1]Курумкан!AH190+[1]Кяхта!AH190+[1]Муйский!AH190+[1]Мухоршибирь!AH190+[1]Окинский!AH190+[1]Прибайкальский!AH190+[1]Северобайк!AH190+[1]Селенгинский!AH190+[1]Тарбагат!AH190+[1]Тунк!AH190+[1]Хоринск!AH190+[1]ГП1!AH190+[1]ГП2!AH190+[1]ГП3!AH190+[1]ГБ4!AH190+[1]ГБ5!AH190+[1]ГП6!AH190</f>
        <v>604</v>
      </c>
      <c r="AI190" s="52">
        <f t="shared" si="67"/>
        <v>84.179072859496202</v>
      </c>
      <c r="AJ190" s="50">
        <f>[1]Барг!AJ190+[1]Баунт!AJ190+[1]Бичур!AJ190+[1]Джид!AJ190+[1]Еравн!AJ190+[1]Заиграев!AJ190+[1]Закаменск!AJ190+[1]Иволг!AJ190+[1]Кабанск!AJ190+[1]Кижинг!AJ190+[1]Курумкан!AJ190+[1]Кяхта!AJ190+[1]Муйский!AJ190+[1]Мухоршибирь!AJ190+[1]Окинский!AJ190+[1]Прибайкальский!AJ190+[1]Северобайк!AJ190+[1]Селенгинский!AJ190+[1]Тарбагат!AJ190+[1]Тунк!AJ190+[1]Хоринск!AJ190+[1]ГП1!AJ190+[1]ГП2!AJ190+[1]ГП3!AJ190+[1]ГБ4!AJ190+[1]ГБ5!AJ190+[1]ГП6!AJ190</f>
        <v>51</v>
      </c>
      <c r="AK190" s="52">
        <f t="shared" si="57"/>
        <v>7.1078356222422299</v>
      </c>
      <c r="AL190" s="50">
        <f>[1]Барг!AL190+[1]Баунт!AL190+[1]Бичур!AL190+[1]Джид!AL190+[1]Еравн!AL190+[1]Заиграев!AL190+[1]Закаменск!AL190+[1]Иволг!AL190+[1]Кабанск!AL190+[1]Кижинг!AL190+[1]Курумкан!AL190+[1]Кяхта!AL190+[1]Муйский!AL190+[1]Мухоршибирь!AL190+[1]Окинский!AL190+[1]Прибайкальский!AL190+[1]Северобайк!AL190+[1]Селенгинский!AL190+[1]Тарбагат!AL190+[1]Тунк!AL190+[1]Хоринск!AL190+[1]ГП1!AL190+[1]ГП2!AL190+[1]ГП3!AL190+[1]ГБ4!AL190+[1]ГБ5!AL190+[1]ГП6!AL190</f>
        <v>409</v>
      </c>
      <c r="AM190" s="97">
        <f t="shared" si="68"/>
        <v>985431</v>
      </c>
      <c r="AN190" s="48">
        <f t="shared" si="68"/>
        <v>621</v>
      </c>
      <c r="AO190" s="77">
        <f t="shared" si="69"/>
        <v>63.018110857076756</v>
      </c>
      <c r="AP190" s="107">
        <f t="shared" si="70"/>
        <v>70</v>
      </c>
      <c r="AQ190" s="54">
        <f t="shared" si="58"/>
        <v>7.103490756836349</v>
      </c>
      <c r="AR190" s="99">
        <f t="shared" si="71"/>
        <v>410</v>
      </c>
      <c r="AS190" s="41">
        <v>982629</v>
      </c>
      <c r="AT190" s="41">
        <f t="shared" si="71"/>
        <v>608</v>
      </c>
      <c r="AU190" s="54">
        <f t="shared" si="72"/>
        <v>61.874827630774178</v>
      </c>
      <c r="AV190" s="41">
        <f t="shared" si="73"/>
        <v>52</v>
      </c>
      <c r="AW190" s="55">
        <f t="shared" si="74"/>
        <v>5.2919260473688441</v>
      </c>
      <c r="AX190" s="41">
        <f t="shared" si="75"/>
        <v>412</v>
      </c>
      <c r="AZ190" s="14" t="s">
        <v>717</v>
      </c>
      <c r="BA190" s="14">
        <v>45030</v>
      </c>
      <c r="BB190" s="14" t="s">
        <v>718</v>
      </c>
      <c r="BC190" s="14">
        <v>608</v>
      </c>
      <c r="BD190" s="14">
        <v>52</v>
      </c>
      <c r="BE190" s="14">
        <v>412</v>
      </c>
      <c r="BF190" s="14"/>
      <c r="BG190" s="32">
        <f t="shared" si="52"/>
        <v>0</v>
      </c>
      <c r="BH190" s="32">
        <f t="shared" si="53"/>
        <v>0</v>
      </c>
      <c r="BI190" s="32">
        <f t="shared" si="54"/>
        <v>0</v>
      </c>
    </row>
    <row r="191" spans="1:61" ht="15" x14ac:dyDescent="0.25">
      <c r="A191" s="14" t="s">
        <v>719</v>
      </c>
      <c r="B191" s="14" t="s">
        <v>720</v>
      </c>
      <c r="C191" s="33">
        <v>228702</v>
      </c>
      <c r="D191" s="46">
        <v>0</v>
      </c>
      <c r="E191" s="47">
        <f t="shared" si="59"/>
        <v>0</v>
      </c>
      <c r="F191" s="46">
        <v>0</v>
      </c>
      <c r="G191" s="47">
        <f t="shared" si="60"/>
        <v>0</v>
      </c>
      <c r="H191" s="46">
        <v>0</v>
      </c>
      <c r="I191" s="19">
        <v>226543</v>
      </c>
      <c r="J191" s="46">
        <f>[1]Барг!J191+[1]Баунт!J191+[1]Бичур!J191+[1]Джид!J191+[1]Еравн!J191+[1]Заиграев!J191+[1]Закаменск!J191+[1]Иволг!J191+[1]Кабанск!J191+[1]Кижинг!J191+[1]Курумкан!J191+[1]Кяхта!J191+[1]Муйский!J191+[1]Мухоршибирь!J191+[1]Окинский!J191+[1]Прибайкальский!J191+[1]Северобайк!J191+[1]Селенгинский!J191+[1]Тарбагат!J191+[1]Тунк!J191+[1]Хоринск!J191+[1]ГП1!J191+[1]ГП2!J191+[1]ГП3!J191+[1]ГБ4!J191+[1]ГБ5!J191+[1]ГП6!J191</f>
        <v>0</v>
      </c>
      <c r="K191" s="73">
        <f t="shared" si="61"/>
        <v>0</v>
      </c>
      <c r="L191" s="94">
        <f>[1]Барг!L191+[1]Баунт!L191+[1]Бичур!L191+[1]Джид!L191+[1]Еравн!L191+[1]Заиграев!L191+[1]Закаменск!L191+[1]Иволг!L191+[1]Кабанск!L191+[1]Кижинг!L191+[1]Курумкан!L191+[1]Кяхта!L191+[1]Муйский!L191+[1]Мухоршибирь!L191+[1]Окинский!L191+[1]Прибайкальский!L191+[1]Северобайк!L191+[1]Селенгинский!L191+[1]Тарбагат!L191+[1]Тунк!L191+[1]Хоринск!L191+[1]ГП1!L191+[1]ГП2!L191+[1]ГП3!L191+[1]ГБ4!L191+[1]ГБ5!L191+[1]ГП6!L191</f>
        <v>0</v>
      </c>
      <c r="M191" s="73">
        <f t="shared" si="55"/>
        <v>0</v>
      </c>
      <c r="N191" s="95">
        <f>[1]Барг!N191+[1]Баунт!N191+[1]Бичур!N191+[1]Джид!N191+[1]Еравн!N191+[1]Заиграев!N191+[1]Закаменск!N191+[1]Иволг!N191+[1]Кабанск!N191+[1]Кижинг!N191+[1]Курумкан!N191+[1]Кяхта!N191+[1]Муйский!N191+[1]Мухоршибирь!N191+[1]Окинский!N191+[1]Прибайкальский!N191+[1]Северобайк!N191+[1]Селенгинский!N191+[1]Тарбагат!N191+[1]Тунк!N191+[1]Хоринск!N191+[1]ГП1!N191+[1]ГП2!N191+[1]ГП3!N191+[1]ГБ4!N191+[1]ГБ5!N191+[1]ГП6!N191</f>
        <v>0</v>
      </c>
      <c r="O191" s="48">
        <v>37580</v>
      </c>
      <c r="P191" s="48">
        <v>0</v>
      </c>
      <c r="Q191" s="49">
        <f t="shared" si="62"/>
        <v>0</v>
      </c>
      <c r="R191" s="48">
        <v>0</v>
      </c>
      <c r="S191" s="49">
        <f t="shared" si="63"/>
        <v>0</v>
      </c>
      <c r="T191" s="48">
        <v>0</v>
      </c>
      <c r="U191" s="96">
        <v>38568</v>
      </c>
      <c r="V191" s="96">
        <f>[1]Барг!V191+[1]Баунт!V191+[1]Бичур!V191+[1]Джид!V191+[1]Еравн!V191+[1]Заиграев!V191+[1]Закаменск!V191+[1]Иволг!V191+[1]Кабанск!V191+[1]Кижинг!V191+[1]Курумкан!V191+[1]Кяхта!V191+[1]Муйский!V191+[1]Мухоршибирь!V191+[1]Окинский!V191+[1]Прибайкальский!V191+[1]Северобайк!V191+[1]Селенгинский!V191+[1]Тарбагат!V191+[1]Тунк!V191+[1]Хоринск!V191+[1]ГП1!V191+[1]ГП2!V191+[1]ГП3!V191+[1]ГБ4!V191+[1]ГБ5!V191+[1]ГП6!V191</f>
        <v>0</v>
      </c>
      <c r="W191" s="49">
        <f t="shared" si="76"/>
        <v>0</v>
      </c>
      <c r="X191" s="48">
        <f>[1]Барг!X191+[1]Баунт!X191+[1]Бичур!X191+[1]Джид!X191+[1]Еравн!X191+[1]Заиграев!X191+[1]Закаменск!X191+[1]Иволг!X191+[1]Кабанск!X191+[1]Кижинг!X191+[1]Курумкан!X191+[1]Кяхта!X191+[1]Муйский!X191+[1]Мухоршибирь!X191+[1]Окинский!X191+[1]Прибайкальский!X191+[1]Северобайк!X191+[1]Селенгинский!X191+[1]Тарбагат!X191+[1]Тунк!X191+[1]Хоринск!X191+[1]ГП1!X191+[1]ГП2!X191+[1]ГП3!X191+[1]ГБ4!X191+[1]ГБ5!X191+[1]ГП6!X191</f>
        <v>0</v>
      </c>
      <c r="Y191" s="49">
        <f t="shared" si="77"/>
        <v>0</v>
      </c>
      <c r="Z191" s="48">
        <f>[1]Барг!Z191+[1]Баунт!Z191+[1]Бичур!Z191+[1]Джид!Z191+[1]Еравн!Z191+[1]Заиграев!Z191+[1]Закаменск!Z191+[1]Иволг!Z191+[1]Кабанск!Z191+[1]Кижинг!Z191+[1]Курумкан!Z191+[1]Кяхта!Z191+[1]Муйский!Z191+[1]Мухоршибирь!Z191+[1]Окинский!Z191+[1]Прибайкальский!Z191+[1]Северобайк!Z191+[1]Селенгинский!Z191+[1]Тарбагат!Z191+[1]Тунк!Z191+[1]Хоринск!Z191+[1]ГП1!Z191+[1]ГП2!Z191+[1]ГП3!Z191+[1]ГБ4!Z191+[1]ГБ5!Z191+[1]ГП6!Z191</f>
        <v>0</v>
      </c>
      <c r="AA191" s="50">
        <v>719149</v>
      </c>
      <c r="AB191" s="50">
        <v>384</v>
      </c>
      <c r="AC191" s="52">
        <f t="shared" si="65"/>
        <v>53.396444964812574</v>
      </c>
      <c r="AD191" s="50">
        <v>20</v>
      </c>
      <c r="AE191" s="52">
        <f t="shared" si="66"/>
        <v>2.7810648419173218</v>
      </c>
      <c r="AF191" s="50">
        <v>324</v>
      </c>
      <c r="AG191" s="50">
        <v>717518</v>
      </c>
      <c r="AH191" s="50">
        <f>[1]Барг!AH191+[1]Баунт!AH191+[1]Бичур!AH191+[1]Джид!AH191+[1]Еравн!AH191+[1]Заиграев!AH191+[1]Закаменск!AH191+[1]Иволг!AH191+[1]Кабанск!AH191+[1]Кижинг!AH191+[1]Курумкан!AH191+[1]Кяхта!AH191+[1]Муйский!AH191+[1]Мухоршибирь!AH191+[1]Окинский!AH191+[1]Прибайкальский!AH191+[1]Северобайк!AH191+[1]Селенгинский!AH191+[1]Тарбагат!AH191+[1]Тунк!AH191+[1]Хоринск!AH191+[1]ГП1!AH191+[1]ГП2!AH191+[1]ГП3!AH191+[1]ГБ4!AH191+[1]ГБ5!AH191+[1]ГП6!AH191</f>
        <v>383</v>
      </c>
      <c r="AI191" s="52">
        <f t="shared" si="67"/>
        <v>53.378451829779884</v>
      </c>
      <c r="AJ191" s="50">
        <f>[1]Барг!AJ191+[1]Баунт!AJ191+[1]Бичур!AJ191+[1]Джид!AJ191+[1]Еравн!AJ191+[1]Заиграев!AJ191+[1]Закаменск!AJ191+[1]Иволг!AJ191+[1]Кабанск!AJ191+[1]Кижинг!AJ191+[1]Курумкан!AJ191+[1]Кяхта!AJ191+[1]Муйский!AJ191+[1]Мухоршибирь!AJ191+[1]Окинский!AJ191+[1]Прибайкальский!AJ191+[1]Северобайк!AJ191+[1]Селенгинский!AJ191+[1]Тарбагат!AJ191+[1]Тунк!AJ191+[1]Хоринск!AJ191+[1]ГП1!AJ191+[1]ГП2!AJ191+[1]ГП3!AJ191+[1]ГБ4!AJ191+[1]ГБ5!AJ191+[1]ГП6!AJ191</f>
        <v>19</v>
      </c>
      <c r="AK191" s="52">
        <f t="shared" si="57"/>
        <v>2.648017192600046</v>
      </c>
      <c r="AL191" s="50">
        <f>[1]Барг!AL191+[1]Баунт!AL191+[1]Бичур!AL191+[1]Джид!AL191+[1]Еравн!AL191+[1]Заиграев!AL191+[1]Закаменск!AL191+[1]Иволг!AL191+[1]Кабанск!AL191+[1]Кижинг!AL191+[1]Курумкан!AL191+[1]Кяхта!AL191+[1]Муйский!AL191+[1]Мухоршибирь!AL191+[1]Окинский!AL191+[1]Прибайкальский!AL191+[1]Северобайк!AL191+[1]Селенгинский!AL191+[1]Тарбагат!AL191+[1]Тунк!AL191+[1]Хоринск!AL191+[1]ГП1!AL191+[1]ГП2!AL191+[1]ГП3!AL191+[1]ГБ4!AL191+[1]ГБ5!AL191+[1]ГП6!AL191</f>
        <v>346</v>
      </c>
      <c r="AM191" s="97">
        <f t="shared" si="68"/>
        <v>985431</v>
      </c>
      <c r="AN191" s="48">
        <f t="shared" si="68"/>
        <v>384</v>
      </c>
      <c r="AO191" s="77">
        <f t="shared" si="69"/>
        <v>38.967720723216537</v>
      </c>
      <c r="AP191" s="107">
        <f t="shared" si="70"/>
        <v>20</v>
      </c>
      <c r="AQ191" s="54">
        <f t="shared" si="58"/>
        <v>2.0295687876675284</v>
      </c>
      <c r="AR191" s="99">
        <f t="shared" si="71"/>
        <v>324</v>
      </c>
      <c r="AS191" s="41">
        <v>982629</v>
      </c>
      <c r="AT191" s="41">
        <f t="shared" si="71"/>
        <v>383</v>
      </c>
      <c r="AU191" s="54">
        <f t="shared" si="72"/>
        <v>38.977070695043601</v>
      </c>
      <c r="AV191" s="41">
        <f t="shared" si="73"/>
        <v>19</v>
      </c>
      <c r="AW191" s="55">
        <f t="shared" si="74"/>
        <v>1.933588363461693</v>
      </c>
      <c r="AX191" s="41">
        <f t="shared" si="75"/>
        <v>346</v>
      </c>
      <c r="AZ191" s="32" t="s">
        <v>721</v>
      </c>
      <c r="BA191" s="32">
        <v>36995</v>
      </c>
      <c r="BB191" s="32" t="s">
        <v>722</v>
      </c>
      <c r="BC191" s="32">
        <v>383</v>
      </c>
      <c r="BD191" s="32">
        <v>19</v>
      </c>
      <c r="BE191" s="32">
        <v>346</v>
      </c>
      <c r="BF191" s="14"/>
      <c r="BG191" s="32">
        <f t="shared" si="52"/>
        <v>0</v>
      </c>
      <c r="BH191" s="32">
        <f t="shared" si="53"/>
        <v>0</v>
      </c>
      <c r="BI191" s="32">
        <f t="shared" si="54"/>
        <v>0</v>
      </c>
    </row>
    <row r="192" spans="1:61" ht="15" x14ac:dyDescent="0.25">
      <c r="A192" s="14" t="s">
        <v>723</v>
      </c>
      <c r="B192" s="14" t="s">
        <v>724</v>
      </c>
      <c r="C192" s="33">
        <v>228702</v>
      </c>
      <c r="D192" s="46">
        <v>51</v>
      </c>
      <c r="E192" s="47">
        <f t="shared" si="59"/>
        <v>22.299761261379437</v>
      </c>
      <c r="F192" s="46">
        <v>30</v>
      </c>
      <c r="G192" s="47">
        <f t="shared" si="60"/>
        <v>13.117506624340844</v>
      </c>
      <c r="H192" s="46">
        <v>7</v>
      </c>
      <c r="I192" s="19">
        <v>226543</v>
      </c>
      <c r="J192" s="46">
        <f>[1]Барг!J192+[1]Баунт!J192+[1]Бичур!J192+[1]Джид!J192+[1]Еравн!J192+[1]Заиграев!J192+[1]Закаменск!J192+[1]Иволг!J192+[1]Кабанск!J192+[1]Кижинг!J192+[1]Курумкан!J192+[1]Кяхта!J192+[1]Муйский!J192+[1]Мухоршибирь!J192+[1]Окинский!J192+[1]Прибайкальский!J192+[1]Северобайк!J192+[1]Селенгинский!J192+[1]Тарбагат!J192+[1]Тунк!J192+[1]Хоринск!J192+[1]ГП1!J192+[1]ГП2!J192+[1]ГП3!J192+[1]ГБ4!J192+[1]ГБ5!J192+[1]ГП6!J192</f>
        <v>41</v>
      </c>
      <c r="K192" s="73">
        <f t="shared" si="61"/>
        <v>18.09810940969264</v>
      </c>
      <c r="L192" s="94">
        <f>[1]Барг!L192+[1]Баунт!L192+[1]Бичур!L192+[1]Джид!L192+[1]Еравн!L192+[1]Заиграев!L192+[1]Закаменск!L192+[1]Иволг!L192+[1]Кабанск!L192+[1]Кижинг!L192+[1]Курумкан!L192+[1]Кяхта!L192+[1]Муйский!L192+[1]Мухоршибирь!L192+[1]Окинский!L192+[1]Прибайкальский!L192+[1]Северобайк!L192+[1]Селенгинский!L192+[1]Тарбагат!L192+[1]Тунк!L192+[1]Хоринск!L192+[1]ГП1!L192+[1]ГП2!L192+[1]ГП3!L192+[1]ГБ4!L192+[1]ГБ5!L192+[1]ГП6!L192</f>
        <v>20</v>
      </c>
      <c r="M192" s="73">
        <f t="shared" si="55"/>
        <v>8.8283460535086054</v>
      </c>
      <c r="N192" s="95">
        <f>[1]Барг!N192+[1]Баунт!N192+[1]Бичур!N192+[1]Джид!N192+[1]Еравн!N192+[1]Заиграев!N192+[1]Закаменск!N192+[1]Иволг!N192+[1]Кабанск!N192+[1]Кижинг!N192+[1]Курумкан!N192+[1]Кяхта!N192+[1]Муйский!N192+[1]Мухоршибирь!N192+[1]Окинский!N192+[1]Прибайкальский!N192+[1]Северобайк!N192+[1]Селенгинский!N192+[1]Тарбагат!N192+[1]Тунк!N192+[1]Хоринск!N192+[1]ГП1!N192+[1]ГП2!N192+[1]ГП3!N192+[1]ГБ4!N192+[1]ГБ5!N192+[1]ГП6!N192</f>
        <v>8</v>
      </c>
      <c r="O192" s="48">
        <v>37580</v>
      </c>
      <c r="P192" s="48">
        <v>14</v>
      </c>
      <c r="Q192" s="49">
        <f t="shared" si="62"/>
        <v>37.253858435337946</v>
      </c>
      <c r="R192" s="48">
        <v>8</v>
      </c>
      <c r="S192" s="49">
        <f t="shared" si="63"/>
        <v>21.287919105907395</v>
      </c>
      <c r="T192" s="48">
        <v>2</v>
      </c>
      <c r="U192" s="96">
        <v>38568</v>
      </c>
      <c r="V192" s="96">
        <f>[1]Барг!V192+[1]Баунт!V192+[1]Бичур!V192+[1]Джид!V192+[1]Еравн!V192+[1]Заиграев!V192+[1]Закаменск!V192+[1]Иволг!V192+[1]Кабанск!V192+[1]Кижинг!V192+[1]Курумкан!V192+[1]Кяхта!V192+[1]Муйский!V192+[1]Мухоршибирь!V192+[1]Окинский!V192+[1]Прибайкальский!V192+[1]Северобайк!V192+[1]Селенгинский!V192+[1]Тарбагат!V192+[1]Тунк!V192+[1]Хоринск!V192+[1]ГП1!V192+[1]ГП2!V192+[1]ГП3!V192+[1]ГБ4!V192+[1]ГБ5!V192+[1]ГП6!V192</f>
        <v>20</v>
      </c>
      <c r="W192" s="49">
        <f t="shared" si="76"/>
        <v>51.856461315079855</v>
      </c>
      <c r="X192" s="48">
        <f>[1]Барг!X192+[1]Баунт!X192+[1]Бичур!X192+[1]Джид!X192+[1]Еравн!X192+[1]Заиграев!X192+[1]Закаменск!X192+[1]Иволг!X192+[1]Кабанск!X192+[1]Кижинг!X192+[1]Курумкан!X192+[1]Кяхта!X192+[1]Муйский!X192+[1]Мухоршибирь!X192+[1]Окинский!X192+[1]Прибайкальский!X192+[1]Северобайк!X192+[1]Селенгинский!X192+[1]Тарбагат!X192+[1]Тунк!X192+[1]Хоринск!X192+[1]ГП1!X192+[1]ГП2!X192+[1]ГП3!X192+[1]ГБ4!X192+[1]ГБ5!X192+[1]ГП6!X192</f>
        <v>11</v>
      </c>
      <c r="Y192" s="49">
        <f t="shared" si="77"/>
        <v>28.521053723293921</v>
      </c>
      <c r="Z192" s="48">
        <f>[1]Барг!Z192+[1]Баунт!Z192+[1]Бичур!Z192+[1]Джид!Z192+[1]Еравн!Z192+[1]Заиграев!Z192+[1]Закаменск!Z192+[1]Иволг!Z192+[1]Кабанск!Z192+[1]Кижинг!Z192+[1]Курумкан!Z192+[1]Кяхта!Z192+[1]Муйский!Z192+[1]Мухоршибирь!Z192+[1]Окинский!Z192+[1]Прибайкальский!Z192+[1]Северобайк!Z192+[1]Селенгинский!Z192+[1]Тарбагат!Z192+[1]Тунк!Z192+[1]Хоринск!Z192+[1]ГП1!Z192+[1]ГП2!Z192+[1]ГП3!Z192+[1]ГБ4!Z192+[1]ГБ5!Z192+[1]ГП6!Z192</f>
        <v>5</v>
      </c>
      <c r="AA192" s="50">
        <v>719149</v>
      </c>
      <c r="AB192" s="50">
        <v>544</v>
      </c>
      <c r="AC192" s="52">
        <f t="shared" si="65"/>
        <v>75.644963700151152</v>
      </c>
      <c r="AD192" s="50">
        <v>318</v>
      </c>
      <c r="AE192" s="52">
        <f t="shared" si="66"/>
        <v>44.218930986485418</v>
      </c>
      <c r="AF192" s="50">
        <v>8</v>
      </c>
      <c r="AG192" s="50">
        <v>717518</v>
      </c>
      <c r="AH192" s="50">
        <f>[1]Барг!AH192+[1]Баунт!AH192+[1]Бичур!AH192+[1]Джид!AH192+[1]Еравн!AH192+[1]Заиграев!AH192+[1]Закаменск!AH192+[1]Иволг!AH192+[1]Кабанск!AH192+[1]Кижинг!AH192+[1]Курумкан!AH192+[1]Кяхта!AH192+[1]Муйский!AH192+[1]Мухоршибирь!AH192+[1]Окинский!AH192+[1]Прибайкальский!AH192+[1]Северобайк!AH192+[1]Селенгинский!AH192+[1]Тарбагат!AH192+[1]Тунк!AH192+[1]Хоринск!AH192+[1]ГП1!AH192+[1]ГП2!AH192+[1]ГП3!AH192+[1]ГБ4!AH192+[1]ГБ5!AH192+[1]ГП6!AH192</f>
        <v>530</v>
      </c>
      <c r="AI192" s="52">
        <f t="shared" si="67"/>
        <v>73.865742740948662</v>
      </c>
      <c r="AJ192" s="50">
        <f>[1]Барг!AJ192+[1]Баунт!AJ192+[1]Бичур!AJ192+[1]Джид!AJ192+[1]Еравн!AJ192+[1]Заиграев!AJ192+[1]Закаменск!AJ192+[1]Иволг!AJ192+[1]Кабанск!AJ192+[1]Кижинг!AJ192+[1]Курумкан!AJ192+[1]Кяхта!AJ192+[1]Муйский!AJ192+[1]Мухоршибирь!AJ192+[1]Окинский!AJ192+[1]Прибайкальский!AJ192+[1]Северобайк!AJ192+[1]Селенгинский!AJ192+[1]Тарбагат!AJ192+[1]Тунк!AJ192+[1]Хоринск!AJ192+[1]ГП1!AJ192+[1]ГП2!AJ192+[1]ГП3!AJ192+[1]ГБ4!AJ192+[1]ГБ5!AJ192+[1]ГП6!AJ192</f>
        <v>378</v>
      </c>
      <c r="AK192" s="52">
        <f t="shared" si="57"/>
        <v>52.68160520014829</v>
      </c>
      <c r="AL192" s="50">
        <f>[1]Барг!AL192+[1]Баунт!AL192+[1]Бичур!AL192+[1]Джид!AL192+[1]Еравн!AL192+[1]Заиграев!AL192+[1]Закаменск!AL192+[1]Иволг!AL192+[1]Кабанск!AL192+[1]Кижинг!AL192+[1]Курумкан!AL192+[1]Кяхта!AL192+[1]Муйский!AL192+[1]Мухоршибирь!AL192+[1]Окинский!AL192+[1]Прибайкальский!AL192+[1]Северобайк!AL192+[1]Селенгинский!AL192+[1]Тарбагат!AL192+[1]Тунк!AL192+[1]Хоринск!AL192+[1]ГП1!AL192+[1]ГП2!AL192+[1]ГП3!AL192+[1]ГБ4!AL192+[1]ГБ5!AL192+[1]ГП6!AL192</f>
        <v>10</v>
      </c>
      <c r="AM192" s="97">
        <f t="shared" si="68"/>
        <v>985431</v>
      </c>
      <c r="AN192" s="48">
        <f t="shared" si="68"/>
        <v>609</v>
      </c>
      <c r="AO192" s="77">
        <f t="shared" si="69"/>
        <v>61.800369584476236</v>
      </c>
      <c r="AP192" s="107">
        <f t="shared" si="70"/>
        <v>356</v>
      </c>
      <c r="AQ192" s="54">
        <f t="shared" si="58"/>
        <v>36.126324420482</v>
      </c>
      <c r="AR192" s="99">
        <f t="shared" si="71"/>
        <v>17</v>
      </c>
      <c r="AS192" s="41">
        <v>982629</v>
      </c>
      <c r="AT192" s="41">
        <f t="shared" si="71"/>
        <v>591</v>
      </c>
      <c r="AU192" s="54">
        <f t="shared" si="72"/>
        <v>60.144774884518981</v>
      </c>
      <c r="AV192" s="41">
        <f t="shared" si="73"/>
        <v>409</v>
      </c>
      <c r="AW192" s="55">
        <f t="shared" si="74"/>
        <v>41.623033718728024</v>
      </c>
      <c r="AX192" s="41">
        <f t="shared" si="75"/>
        <v>23</v>
      </c>
      <c r="AZ192" s="32" t="s">
        <v>725</v>
      </c>
      <c r="BA192" s="32">
        <v>45060</v>
      </c>
      <c r="BB192" s="32" t="s">
        <v>726</v>
      </c>
      <c r="BC192" s="32">
        <v>591</v>
      </c>
      <c r="BD192" s="32">
        <v>409</v>
      </c>
      <c r="BE192" s="32">
        <v>23</v>
      </c>
      <c r="BF192" s="14"/>
      <c r="BG192" s="32">
        <f t="shared" si="52"/>
        <v>0</v>
      </c>
      <c r="BH192" s="32">
        <f t="shared" si="53"/>
        <v>0</v>
      </c>
      <c r="BI192" s="32">
        <f t="shared" si="54"/>
        <v>0</v>
      </c>
    </row>
    <row r="193" spans="1:61" ht="15" x14ac:dyDescent="0.25">
      <c r="A193" s="14" t="s">
        <v>727</v>
      </c>
      <c r="B193" s="14" t="s">
        <v>728</v>
      </c>
      <c r="C193" s="33">
        <v>228702</v>
      </c>
      <c r="D193" s="46">
        <v>455</v>
      </c>
      <c r="E193" s="47">
        <f t="shared" si="59"/>
        <v>198.94885046916949</v>
      </c>
      <c r="F193" s="46">
        <v>187</v>
      </c>
      <c r="G193" s="47">
        <f t="shared" si="60"/>
        <v>81.765791291724597</v>
      </c>
      <c r="H193" s="46">
        <v>149</v>
      </c>
      <c r="I193" s="19">
        <v>226543</v>
      </c>
      <c r="J193" s="46">
        <f>[1]Барг!J193+[1]Баунт!J193+[1]Бичур!J193+[1]Джид!J193+[1]Еравн!J193+[1]Заиграев!J193+[1]Закаменск!J193+[1]Иволг!J193+[1]Кабанск!J193+[1]Кижинг!J193+[1]Курумкан!J193+[1]Кяхта!J193+[1]Муйский!J193+[1]Мухоршибирь!J193+[1]Окинский!J193+[1]Прибайкальский!J193+[1]Северобайк!J193+[1]Селенгинский!J193+[1]Тарбагат!J193+[1]Тунк!J193+[1]Хоринск!J193+[1]ГП1!J193+[1]ГП2!J193+[1]ГП3!J193+[1]ГБ4!J193+[1]ГБ5!J193+[1]ГП6!J193</f>
        <v>343</v>
      </c>
      <c r="K193" s="73">
        <f t="shared" si="61"/>
        <v>151.40613481767258</v>
      </c>
      <c r="L193" s="94">
        <f>[1]Барг!L193+[1]Баунт!L193+[1]Бичур!L193+[1]Джид!L193+[1]Еравн!L193+[1]Заиграев!L193+[1]Закаменск!L193+[1]Иволг!L193+[1]Кабанск!L193+[1]Кижинг!L193+[1]Курумкан!L193+[1]Кяхта!L193+[1]Муйский!L193+[1]Мухоршибирь!L193+[1]Окинский!L193+[1]Прибайкальский!L193+[1]Северобайк!L193+[1]Селенгинский!L193+[1]Тарбагат!L193+[1]Тунк!L193+[1]Хоринск!L193+[1]ГП1!L193+[1]ГП2!L193+[1]ГП3!L193+[1]ГБ4!L193+[1]ГБ5!L193+[1]ГП6!L193</f>
        <v>132</v>
      </c>
      <c r="M193" s="73">
        <f t="shared" si="55"/>
        <v>58.267083953156792</v>
      </c>
      <c r="N193" s="95">
        <f>[1]Барг!N193+[1]Баунт!N193+[1]Бичур!N193+[1]Джид!N193+[1]Еравн!N193+[1]Заиграев!N193+[1]Закаменск!N193+[1]Иволг!N193+[1]Кабанск!N193+[1]Кижинг!N193+[1]Курумкан!N193+[1]Кяхта!N193+[1]Муйский!N193+[1]Мухоршибирь!N193+[1]Окинский!N193+[1]Прибайкальский!N193+[1]Северобайк!N193+[1]Селенгинский!N193+[1]Тарбагат!N193+[1]Тунк!N193+[1]Хоринск!N193+[1]ГП1!N193+[1]ГП2!N193+[1]ГП3!N193+[1]ГБ4!N193+[1]ГБ5!N193+[1]ГП6!N193</f>
        <v>146</v>
      </c>
      <c r="O193" s="48">
        <v>37580</v>
      </c>
      <c r="P193" s="48">
        <v>133</v>
      </c>
      <c r="Q193" s="49">
        <f t="shared" si="62"/>
        <v>353.91165513571048</v>
      </c>
      <c r="R193" s="48">
        <v>50</v>
      </c>
      <c r="S193" s="49">
        <f t="shared" si="63"/>
        <v>133.04949441192122</v>
      </c>
      <c r="T193" s="48">
        <v>60</v>
      </c>
      <c r="U193" s="96">
        <v>38568</v>
      </c>
      <c r="V193" s="96">
        <f>[1]Барг!V193+[1]Баунт!V193+[1]Бичур!V193+[1]Джид!V193+[1]Еравн!V193+[1]Заиграев!V193+[1]Закаменск!V193+[1]Иволг!V193+[1]Кабанск!V193+[1]Кижинг!V193+[1]Курумкан!V193+[1]Кяхта!V193+[1]Муйский!V193+[1]Мухоршибирь!V193+[1]Окинский!V193+[1]Прибайкальский!V193+[1]Северобайк!V193+[1]Селенгинский!V193+[1]Тарбагат!V193+[1]Тунк!V193+[1]Хоринск!V193+[1]ГП1!V193+[1]ГП2!V193+[1]ГП3!V193+[1]ГБ4!V193+[1]ГБ5!V193+[1]ГП6!V193</f>
        <v>112</v>
      </c>
      <c r="W193" s="49">
        <f t="shared" si="76"/>
        <v>290.39618336444721</v>
      </c>
      <c r="X193" s="48">
        <f>[1]Барг!X193+[1]Баунт!X193+[1]Бичур!X193+[1]Джид!X193+[1]Еравн!X193+[1]Заиграев!X193+[1]Закаменск!X193+[1]Иволг!X193+[1]Кабанск!X193+[1]Кижинг!X193+[1]Курумкан!X193+[1]Кяхта!X193+[1]Муйский!X193+[1]Мухоршибирь!X193+[1]Окинский!X193+[1]Прибайкальский!X193+[1]Северобайк!X193+[1]Селенгинский!X193+[1]Тарбагат!X193+[1]Тунк!X193+[1]Хоринск!X193+[1]ГП1!X193+[1]ГП2!X193+[1]ГП3!X193+[1]ГБ4!X193+[1]ГБ5!X193+[1]ГП6!X193</f>
        <v>34</v>
      </c>
      <c r="Y193" s="49">
        <f t="shared" si="77"/>
        <v>88.155984235635756</v>
      </c>
      <c r="Z193" s="48">
        <f>[1]Барг!Z193+[1]Баунт!Z193+[1]Бичур!Z193+[1]Джид!Z193+[1]Еравн!Z193+[1]Заиграев!Z193+[1]Закаменск!Z193+[1]Иволг!Z193+[1]Кабанск!Z193+[1]Кижинг!Z193+[1]Курумкан!Z193+[1]Кяхта!Z193+[1]Муйский!Z193+[1]Мухоршибирь!Z193+[1]Окинский!Z193+[1]Прибайкальский!Z193+[1]Северобайк!Z193+[1]Селенгинский!Z193+[1]Тарбагат!Z193+[1]Тунк!Z193+[1]Хоринск!Z193+[1]ГП1!Z193+[1]ГП2!Z193+[1]ГП3!Z193+[1]ГБ4!Z193+[1]ГБ5!Z193+[1]ГП6!Z193</f>
        <v>71</v>
      </c>
      <c r="AA193" s="50">
        <v>719149</v>
      </c>
      <c r="AB193" s="50">
        <v>1586</v>
      </c>
      <c r="AC193" s="52">
        <f t="shared" si="65"/>
        <v>220.53844196404361</v>
      </c>
      <c r="AD193" s="50">
        <v>195</v>
      </c>
      <c r="AE193" s="52">
        <f t="shared" si="66"/>
        <v>27.115382208693887</v>
      </c>
      <c r="AF193" s="50">
        <v>992</v>
      </c>
      <c r="AG193" s="50">
        <v>717518</v>
      </c>
      <c r="AH193" s="50">
        <f>[1]Барг!AH193+[1]Баунт!AH193+[1]Бичур!AH193+[1]Джид!AH193+[1]Еравн!AH193+[1]Заиграев!AH193+[1]Закаменск!AH193+[1]Иволг!AH193+[1]Кабанск!AH193+[1]Кижинг!AH193+[1]Курумкан!AH193+[1]Кяхта!AH193+[1]Муйский!AH193+[1]Мухоршибирь!AH193+[1]Окинский!AH193+[1]Прибайкальский!AH193+[1]Северобайк!AH193+[1]Селенгинский!AH193+[1]Тарбагат!AH193+[1]Тунк!AH193+[1]Хоринск!AH193+[1]ГП1!AH193+[1]ГП2!AH193+[1]ГП3!AH193+[1]ГБ4!AH193+[1]ГБ5!AH193+[1]ГП6!AH193</f>
        <v>1689</v>
      </c>
      <c r="AI193" s="52">
        <f t="shared" si="67"/>
        <v>235.39479148955147</v>
      </c>
      <c r="AJ193" s="50">
        <f>[1]Барг!AJ193+[1]Баунт!AJ193+[1]Бичур!AJ193+[1]Джид!AJ193+[1]Еравн!AJ193+[1]Заиграев!AJ193+[1]Закаменск!AJ193+[1]Иволг!AJ193+[1]Кабанск!AJ193+[1]Кижинг!AJ193+[1]Курумкан!AJ193+[1]Кяхта!AJ193+[1]Муйский!AJ193+[1]Мухоршибирь!AJ193+[1]Окинский!AJ193+[1]Прибайкальский!AJ193+[1]Северобайк!AJ193+[1]Селенгинский!AJ193+[1]Тарбагат!AJ193+[1]Тунк!AJ193+[1]Хоринск!AJ193+[1]ГП1!AJ193+[1]ГП2!AJ193+[1]ГП3!AJ193+[1]ГБ4!AJ193+[1]ГБ5!AJ193+[1]ГП6!AJ193</f>
        <v>233</v>
      </c>
      <c r="AK193" s="52">
        <f t="shared" si="57"/>
        <v>32.473052940832147</v>
      </c>
      <c r="AL193" s="50">
        <f>[1]Барг!AL193+[1]Баунт!AL193+[1]Бичур!AL193+[1]Джид!AL193+[1]Еравн!AL193+[1]Заиграев!AL193+[1]Закаменск!AL193+[1]Иволг!AL193+[1]Кабанск!AL193+[1]Кижинг!AL193+[1]Курумкан!AL193+[1]Кяхта!AL193+[1]Муйский!AL193+[1]Мухоршибирь!AL193+[1]Окинский!AL193+[1]Прибайкальский!AL193+[1]Северобайк!AL193+[1]Селенгинский!AL193+[1]Тарбагат!AL193+[1]Тунк!AL193+[1]Хоринск!AL193+[1]ГП1!AL193+[1]ГП2!AL193+[1]ГП3!AL193+[1]ГБ4!AL193+[1]ГБ5!AL193+[1]ГП6!AL193</f>
        <v>1081</v>
      </c>
      <c r="AM193" s="97">
        <f t="shared" si="68"/>
        <v>985431</v>
      </c>
      <c r="AN193" s="48">
        <f t="shared" si="68"/>
        <v>2174</v>
      </c>
      <c r="AO193" s="77">
        <f t="shared" si="69"/>
        <v>220.61412721946033</v>
      </c>
      <c r="AP193" s="107">
        <f t="shared" si="70"/>
        <v>432</v>
      </c>
      <c r="AQ193" s="54">
        <f t="shared" si="58"/>
        <v>43.838685813618611</v>
      </c>
      <c r="AR193" s="99">
        <f t="shared" si="71"/>
        <v>1201</v>
      </c>
      <c r="AS193" s="41">
        <v>982629</v>
      </c>
      <c r="AT193" s="41">
        <f t="shared" si="71"/>
        <v>2144</v>
      </c>
      <c r="AU193" s="54">
        <f t="shared" si="72"/>
        <v>218.19018164536158</v>
      </c>
      <c r="AV193" s="41">
        <f t="shared" si="73"/>
        <v>399</v>
      </c>
      <c r="AW193" s="55">
        <f t="shared" si="74"/>
        <v>40.605355632695556</v>
      </c>
      <c r="AX193" s="41">
        <f t="shared" si="75"/>
        <v>1298</v>
      </c>
      <c r="AZ193" s="32" t="s">
        <v>728</v>
      </c>
      <c r="BA193" s="32">
        <v>45091</v>
      </c>
      <c r="BB193" s="32" t="s">
        <v>729</v>
      </c>
      <c r="BC193" s="32">
        <v>2144</v>
      </c>
      <c r="BD193" s="32">
        <v>399</v>
      </c>
      <c r="BE193" s="32">
        <v>1298</v>
      </c>
      <c r="BF193" s="14"/>
      <c r="BG193" s="32">
        <f t="shared" si="52"/>
        <v>0</v>
      </c>
      <c r="BH193" s="32">
        <f t="shared" si="53"/>
        <v>0</v>
      </c>
      <c r="BI193" s="32">
        <f t="shared" si="54"/>
        <v>0</v>
      </c>
    </row>
    <row r="194" spans="1:61" s="44" customFormat="1" ht="15" x14ac:dyDescent="0.25">
      <c r="A194" s="14" t="s">
        <v>730</v>
      </c>
      <c r="B194" s="56" t="s">
        <v>731</v>
      </c>
      <c r="C194" s="33">
        <v>228702</v>
      </c>
      <c r="D194" s="46">
        <v>0</v>
      </c>
      <c r="E194" s="47">
        <f t="shared" si="59"/>
        <v>0</v>
      </c>
      <c r="F194" s="46">
        <v>0</v>
      </c>
      <c r="G194" s="47">
        <f t="shared" si="60"/>
        <v>0</v>
      </c>
      <c r="H194" s="46">
        <v>0</v>
      </c>
      <c r="I194" s="19">
        <v>226543</v>
      </c>
      <c r="J194" s="46">
        <f>[1]Барг!J194+[1]Баунт!J194+[1]Бичур!J194+[1]Джид!J194+[1]Еравн!J194+[1]Заиграев!J194+[1]Закаменск!J194+[1]Иволг!J194+[1]Кабанск!J194+[1]Кижинг!J194+[1]Курумкан!J194+[1]Кяхта!J194+[1]Муйский!J194+[1]Мухоршибирь!J194+[1]Окинский!J194+[1]Прибайкальский!J194+[1]Северобайк!J194+[1]Селенгинский!J194+[1]Тарбагат!J194+[1]Тунк!J194+[1]Хоринск!J194+[1]ГП1!J194+[1]ГП2!J194+[1]ГП3!J194+[1]ГБ4!J194+[1]ГБ5!J194+[1]ГП6!J194</f>
        <v>0</v>
      </c>
      <c r="K194" s="73">
        <f t="shared" si="61"/>
        <v>0</v>
      </c>
      <c r="L194" s="94">
        <f>[1]Барг!L194+[1]Баунт!L194+[1]Бичур!L194+[1]Джид!L194+[1]Еравн!L194+[1]Заиграев!L194+[1]Закаменск!L194+[1]Иволг!L194+[1]Кабанск!L194+[1]Кижинг!L194+[1]Курумкан!L194+[1]Кяхта!L194+[1]Муйский!L194+[1]Мухоршибирь!L194+[1]Окинский!L194+[1]Прибайкальский!L194+[1]Северобайк!L194+[1]Селенгинский!L194+[1]Тарбагат!L194+[1]Тунк!L194+[1]Хоринск!L194+[1]ГП1!L194+[1]ГП2!L194+[1]ГП3!L194+[1]ГБ4!L194+[1]ГБ5!L194+[1]ГП6!L194</f>
        <v>0</v>
      </c>
      <c r="M194" s="73">
        <f t="shared" si="55"/>
        <v>0</v>
      </c>
      <c r="N194" s="95">
        <f>[1]Барг!N194+[1]Баунт!N194+[1]Бичур!N194+[1]Джид!N194+[1]Еравн!N194+[1]Заиграев!N194+[1]Закаменск!N194+[1]Иволг!N194+[1]Кабанск!N194+[1]Кижинг!N194+[1]Курумкан!N194+[1]Кяхта!N194+[1]Муйский!N194+[1]Мухоршибирь!N194+[1]Окинский!N194+[1]Прибайкальский!N194+[1]Северобайк!N194+[1]Селенгинский!N194+[1]Тарбагат!N194+[1]Тунк!N194+[1]Хоринск!N194+[1]ГП1!N194+[1]ГП2!N194+[1]ГП3!N194+[1]ГБ4!N194+[1]ГБ5!N194+[1]ГП6!N194</f>
        <v>0</v>
      </c>
      <c r="O194" s="48">
        <v>37580</v>
      </c>
      <c r="P194" s="48">
        <v>0</v>
      </c>
      <c r="Q194" s="49">
        <f t="shared" si="62"/>
        <v>0</v>
      </c>
      <c r="R194" s="48">
        <v>0</v>
      </c>
      <c r="S194" s="49">
        <f t="shared" si="63"/>
        <v>0</v>
      </c>
      <c r="T194" s="48">
        <v>0</v>
      </c>
      <c r="U194" s="96">
        <v>38568</v>
      </c>
      <c r="V194" s="96">
        <f>[1]Барг!V194+[1]Баунт!V194+[1]Бичур!V194+[1]Джид!V194+[1]Еравн!V194+[1]Заиграев!V194+[1]Закаменск!V194+[1]Иволг!V194+[1]Кабанск!V194+[1]Кижинг!V194+[1]Курумкан!V194+[1]Кяхта!V194+[1]Муйский!V194+[1]Мухоршибирь!V194+[1]Окинский!V194+[1]Прибайкальский!V194+[1]Северобайк!V194+[1]Селенгинский!V194+[1]Тарбагат!V194+[1]Тунк!V194+[1]Хоринск!V194+[1]ГП1!V194+[1]ГП2!V194+[1]ГП3!V194+[1]ГБ4!V194+[1]ГБ5!V194+[1]ГП6!V194</f>
        <v>0</v>
      </c>
      <c r="W194" s="49">
        <f t="shared" si="76"/>
        <v>0</v>
      </c>
      <c r="X194" s="48">
        <f>[1]Барг!X194+[1]Баунт!X194+[1]Бичур!X194+[1]Джид!X194+[1]Еравн!X194+[1]Заиграев!X194+[1]Закаменск!X194+[1]Иволг!X194+[1]Кабанск!X194+[1]Кижинг!X194+[1]Курумкан!X194+[1]Кяхта!X194+[1]Муйский!X194+[1]Мухоршибирь!X194+[1]Окинский!X194+[1]Прибайкальский!X194+[1]Северобайк!X194+[1]Селенгинский!X194+[1]Тарбагат!X194+[1]Тунк!X194+[1]Хоринск!X194+[1]ГП1!X194+[1]ГП2!X194+[1]ГП3!X194+[1]ГБ4!X194+[1]ГБ5!X194+[1]ГП6!X194</f>
        <v>0</v>
      </c>
      <c r="Y194" s="49">
        <f t="shared" si="77"/>
        <v>0</v>
      </c>
      <c r="Z194" s="48">
        <f>[1]Барг!Z194+[1]Баунт!Z194+[1]Бичур!Z194+[1]Джид!Z194+[1]Еравн!Z194+[1]Заиграев!Z194+[1]Закаменск!Z194+[1]Иволг!Z194+[1]Кабанск!Z194+[1]Кижинг!Z194+[1]Курумкан!Z194+[1]Кяхта!Z194+[1]Муйский!Z194+[1]Мухоршибирь!Z194+[1]Окинский!Z194+[1]Прибайкальский!Z194+[1]Северобайк!Z194+[1]Селенгинский!Z194+[1]Тарбагат!Z194+[1]Тунк!Z194+[1]Хоринск!Z194+[1]ГП1!Z194+[1]ГП2!Z194+[1]ГП3!Z194+[1]ГБ4!Z194+[1]ГБ5!Z194+[1]ГП6!Z194</f>
        <v>0</v>
      </c>
      <c r="AA194" s="50">
        <v>719149</v>
      </c>
      <c r="AB194" s="50">
        <v>888</v>
      </c>
      <c r="AC194" s="52">
        <f t="shared" si="65"/>
        <v>123.47927898112907</v>
      </c>
      <c r="AD194" s="50">
        <v>85</v>
      </c>
      <c r="AE194" s="52">
        <f t="shared" si="66"/>
        <v>11.819525578148617</v>
      </c>
      <c r="AF194" s="50">
        <v>731</v>
      </c>
      <c r="AG194" s="50">
        <v>717518</v>
      </c>
      <c r="AH194" s="50">
        <f>[1]Барг!AH194+[1]Баунт!AH194+[1]Бичур!AH194+[1]Джид!AH194+[1]Еравн!AH194+[1]Заиграев!AH194+[1]Закаменск!AH194+[1]Иволг!AH194+[1]Кабанск!AH194+[1]Кижинг!AH194+[1]Курумкан!AH194+[1]Кяхта!AH194+[1]Муйский!AH194+[1]Мухоршибирь!AH194+[1]Окинский!AH194+[1]Прибайкальский!AH194+[1]Северобайк!AH194+[1]Селенгинский!AH194+[1]Тарбагат!AH194+[1]Тунк!AH194+[1]Хоринск!AH194+[1]ГП1!AH194+[1]ГП2!AH194+[1]ГП3!AH194+[1]ГБ4!AH194+[1]ГБ5!AH194+[1]ГП6!AH194</f>
        <v>710</v>
      </c>
      <c r="AI194" s="52">
        <f t="shared" si="67"/>
        <v>98.95222140768594</v>
      </c>
      <c r="AJ194" s="50">
        <f>[1]Барг!AJ194+[1]Баунт!AJ194+[1]Бичур!AJ194+[1]Джид!AJ194+[1]Еравн!AJ194+[1]Заиграев!AJ194+[1]Закаменск!AJ194+[1]Иволг!AJ194+[1]Кабанск!AJ194+[1]Кижинг!AJ194+[1]Курумкан!AJ194+[1]Кяхта!AJ194+[1]Муйский!AJ194+[1]Мухоршибирь!AJ194+[1]Окинский!AJ194+[1]Прибайкальский!AJ194+[1]Северобайк!AJ194+[1]Селенгинский!AJ194+[1]Тарбагат!AJ194+[1]Тунк!AJ194+[1]Хоринск!AJ194+[1]ГП1!AJ194+[1]ГП2!AJ194+[1]ГП3!AJ194+[1]ГБ4!AJ194+[1]ГБ5!AJ194+[1]ГП6!AJ194</f>
        <v>68</v>
      </c>
      <c r="AK194" s="52">
        <f t="shared" si="57"/>
        <v>9.477114162989638</v>
      </c>
      <c r="AL194" s="50">
        <f>[1]Барг!AL194+[1]Баунт!AL194+[1]Бичур!AL194+[1]Джид!AL194+[1]Еравн!AL194+[1]Заиграев!AL194+[1]Закаменск!AL194+[1]Иволг!AL194+[1]Кабанск!AL194+[1]Кижинг!AL194+[1]Курумкан!AL194+[1]Кяхта!AL194+[1]Муйский!AL194+[1]Мухоршибирь!AL194+[1]Окинский!AL194+[1]Прибайкальский!AL194+[1]Северобайк!AL194+[1]Селенгинский!AL194+[1]Тарбагат!AL194+[1]Тунк!AL194+[1]Хоринск!AL194+[1]ГП1!AL194+[1]ГП2!AL194+[1]ГП3!AL194+[1]ГБ4!AL194+[1]ГБ5!AL194+[1]ГП6!AL194</f>
        <v>588</v>
      </c>
      <c r="AM194" s="97">
        <f t="shared" si="68"/>
        <v>985431</v>
      </c>
      <c r="AN194" s="48">
        <f t="shared" si="68"/>
        <v>888</v>
      </c>
      <c r="AO194" s="77">
        <f t="shared" si="69"/>
        <v>90.112854172438247</v>
      </c>
      <c r="AP194" s="107">
        <f t="shared" si="70"/>
        <v>85</v>
      </c>
      <c r="AQ194" s="54">
        <f t="shared" si="58"/>
        <v>8.6256673475869938</v>
      </c>
      <c r="AR194" s="99">
        <f t="shared" si="71"/>
        <v>731</v>
      </c>
      <c r="AS194" s="41">
        <v>982629</v>
      </c>
      <c r="AT194" s="41">
        <f t="shared" si="71"/>
        <v>710</v>
      </c>
      <c r="AU194" s="54">
        <f t="shared" si="72"/>
        <v>72.255144108305373</v>
      </c>
      <c r="AV194" s="41">
        <f t="shared" si="73"/>
        <v>68</v>
      </c>
      <c r="AW194" s="55">
        <f t="shared" si="74"/>
        <v>6.9202109850207956</v>
      </c>
      <c r="AX194" s="41">
        <f t="shared" si="75"/>
        <v>588</v>
      </c>
      <c r="AY194" s="1"/>
      <c r="AZ194" s="32" t="s">
        <v>732</v>
      </c>
      <c r="BA194" s="32">
        <v>37056</v>
      </c>
      <c r="BB194" s="32" t="s">
        <v>733</v>
      </c>
      <c r="BC194" s="32">
        <v>710</v>
      </c>
      <c r="BD194" s="32">
        <v>68</v>
      </c>
      <c r="BE194" s="32">
        <v>588</v>
      </c>
      <c r="BF194" s="32"/>
      <c r="BG194" s="32">
        <f t="shared" si="52"/>
        <v>0</v>
      </c>
      <c r="BH194" s="32">
        <f t="shared" si="53"/>
        <v>0</v>
      </c>
      <c r="BI194" s="32">
        <f t="shared" si="54"/>
        <v>0</v>
      </c>
    </row>
    <row r="195" spans="1:61" s="44" customFormat="1" ht="15" x14ac:dyDescent="0.25">
      <c r="A195" s="14"/>
      <c r="B195" s="56" t="s">
        <v>734</v>
      </c>
      <c r="C195" s="33"/>
      <c r="D195" s="46"/>
      <c r="E195" s="47"/>
      <c r="F195" s="46"/>
      <c r="G195" s="47"/>
      <c r="H195" s="46"/>
      <c r="I195" s="19">
        <v>226543</v>
      </c>
      <c r="J195" s="46">
        <f>[1]Барг!J195+[1]Баунт!J195+[1]Бичур!J195+[1]Джид!J195+[1]Еравн!J195+[1]Заиграев!J195+[1]Закаменск!J195+[1]Иволг!J195+[1]Кабанск!J195+[1]Кижинг!J195+[1]Курумкан!J195+[1]Кяхта!J195+[1]Муйский!J195+[1]Мухоршибирь!J195+[1]Окинский!J195+[1]Прибайкальский!J195+[1]Северобайк!J195+[1]Селенгинский!J195+[1]Тарбагат!J195+[1]Тунк!J195+[1]Хоринск!J195+[1]ГП1!J195+[1]ГП2!J195+[1]ГП3!J195+[1]ГБ4!J195+[1]ГБ5!J195+[1]ГП6!J195</f>
        <v>0</v>
      </c>
      <c r="K195" s="73"/>
      <c r="L195" s="94">
        <f>[1]Барг!L195+[1]Баунт!L195+[1]Бичур!L195+[1]Джид!L195+[1]Еравн!L195+[1]Заиграев!L195+[1]Закаменск!L195+[1]Иволг!L195+[1]Кабанск!L195+[1]Кижинг!L195+[1]Курумкан!L195+[1]Кяхта!L195+[1]Муйский!L195+[1]Мухоршибирь!L195+[1]Окинский!L195+[1]Прибайкальский!L195+[1]Северобайк!L195+[1]Селенгинский!L195+[1]Тарбагат!L195+[1]Тунк!L195+[1]Хоринск!L195+[1]ГП1!L195+[1]ГП2!L195+[1]ГП3!L195+[1]ГБ4!L195+[1]ГБ5!L195+[1]ГП6!L195</f>
        <v>0</v>
      </c>
      <c r="M195" s="73"/>
      <c r="N195" s="95">
        <f>[1]Барг!N195+[1]Баунт!N195+[1]Бичур!N195+[1]Джид!N195+[1]Еравн!N195+[1]Заиграев!N195+[1]Закаменск!N195+[1]Иволг!N195+[1]Кабанск!N195+[1]Кижинг!N195+[1]Курумкан!N195+[1]Кяхта!N195+[1]Муйский!N195+[1]Мухоршибирь!N195+[1]Окинский!N195+[1]Прибайкальский!N195+[1]Северобайк!N195+[1]Селенгинский!N195+[1]Тарбагат!N195+[1]Тунк!N195+[1]Хоринск!N195+[1]ГП1!N195+[1]ГП2!N195+[1]ГП3!N195+[1]ГБ4!N195+[1]ГБ5!N195+[1]ГП6!N195</f>
        <v>0</v>
      </c>
      <c r="O195" s="48"/>
      <c r="P195" s="48"/>
      <c r="Q195" s="49"/>
      <c r="R195" s="48"/>
      <c r="S195" s="49"/>
      <c r="T195" s="48"/>
      <c r="U195" s="96">
        <v>38568</v>
      </c>
      <c r="V195" s="96">
        <f>[1]Барг!V195+[1]Баунт!V195+[1]Бичур!V195+[1]Джид!V195+[1]Еравн!V195+[1]Заиграев!V195+[1]Закаменск!V195+[1]Иволг!V195+[1]Кабанск!V195+[1]Кижинг!V195+[1]Курумкан!V195+[1]Кяхта!V195+[1]Муйский!V195+[1]Мухоршибирь!V195+[1]Окинский!V195+[1]Прибайкальский!V195+[1]Северобайк!V195+[1]Селенгинский!V195+[1]Тарбагат!V195+[1]Тунк!V195+[1]Хоринск!V195+[1]ГП1!V195+[1]ГП2!V195+[1]ГП3!V195+[1]ГБ4!V195+[1]ГБ5!V195+[1]ГП6!V195</f>
        <v>0</v>
      </c>
      <c r="W195" s="49"/>
      <c r="X195" s="48">
        <f>[1]Барг!X195+[1]Баунт!X195+[1]Бичур!X195+[1]Джид!X195+[1]Еравн!X195+[1]Заиграев!X195+[1]Закаменск!X195+[1]Иволг!X195+[1]Кабанск!X195+[1]Кижинг!X195+[1]Курумкан!X195+[1]Кяхта!X195+[1]Муйский!X195+[1]Мухоршибирь!X195+[1]Окинский!X195+[1]Прибайкальский!X195+[1]Северобайк!X195+[1]Селенгинский!X195+[1]Тарбагат!X195+[1]Тунк!X195+[1]Хоринск!X195+[1]ГП1!X195+[1]ГП2!X195+[1]ГП3!X195+[1]ГБ4!X195+[1]ГБ5!X195+[1]ГП6!X195</f>
        <v>0</v>
      </c>
      <c r="Y195" s="49"/>
      <c r="Z195" s="48">
        <f>[1]Барг!Z195+[1]Баунт!Z195+[1]Бичур!Z195+[1]Джид!Z195+[1]Еравн!Z195+[1]Заиграев!Z195+[1]Закаменск!Z195+[1]Иволг!Z195+[1]Кабанск!Z195+[1]Кижинг!Z195+[1]Курумкан!Z195+[1]Кяхта!Z195+[1]Муйский!Z195+[1]Мухоршибирь!Z195+[1]Окинский!Z195+[1]Прибайкальский!Z195+[1]Северобайк!Z195+[1]Селенгинский!Z195+[1]Тарбагат!Z195+[1]Тунк!Z195+[1]Хоринск!Z195+[1]ГП1!Z195+[1]ГП2!Z195+[1]ГП3!Z195+[1]ГБ4!Z195+[1]ГБ5!Z195+[1]ГП6!Z195</f>
        <v>0</v>
      </c>
      <c r="AA195" s="50"/>
      <c r="AB195" s="50"/>
      <c r="AC195" s="52"/>
      <c r="AD195" s="50"/>
      <c r="AE195" s="52"/>
      <c r="AF195" s="50"/>
      <c r="AG195" s="50">
        <v>717518</v>
      </c>
      <c r="AH195" s="50">
        <f>[1]Барг!AH195+[1]Баунт!AH195+[1]Бичур!AH195+[1]Джид!AH195+[1]Еравн!AH195+[1]Заиграев!AH195+[1]Закаменск!AH195+[1]Иволг!AH195+[1]Кабанск!AH195+[1]Кижинг!AH195+[1]Курумкан!AH195+[1]Кяхта!AH195+[1]Муйский!AH195+[1]Мухоршибирь!AH195+[1]Окинский!AH195+[1]Прибайкальский!AH195+[1]Северобайк!AH195+[1]Селенгинский!AH195+[1]Тарбагат!AH195+[1]Тунк!AH195+[1]Хоринск!AH195+[1]ГП1!AH195+[1]ГП2!AH195+[1]ГП3!AH195+[1]ГБ4!AH195+[1]ГБ5!AH195+[1]ГП6!AH195</f>
        <v>198</v>
      </c>
      <c r="AI195" s="52"/>
      <c r="AJ195" s="50">
        <f>[1]Барг!AJ195+[1]Баунт!AJ195+[1]Бичур!AJ195+[1]Джид!AJ195+[1]Еравн!AJ195+[1]Заиграев!AJ195+[1]Закаменск!AJ195+[1]Иволг!AJ195+[1]Кабанск!AJ195+[1]Кижинг!AJ195+[1]Курумкан!AJ195+[1]Кяхта!AJ195+[1]Муйский!AJ195+[1]Мухоршибирь!AJ195+[1]Окинский!AJ195+[1]Прибайкальский!AJ195+[1]Северобайк!AJ195+[1]Селенгинский!AJ195+[1]Тарбагат!AJ195+[1]Тунк!AJ195+[1]Хоринск!AJ195+[1]ГП1!AJ195+[1]ГП2!AJ195+[1]ГП3!AJ195+[1]ГБ4!AJ195+[1]ГБ5!AJ195+[1]ГП6!AJ195</f>
        <v>34</v>
      </c>
      <c r="AK195" s="52"/>
      <c r="AL195" s="50">
        <f>[1]Барг!AL195+[1]Баунт!AL195+[1]Бичур!AL195+[1]Джид!AL195+[1]Еравн!AL195+[1]Заиграев!AL195+[1]Закаменск!AL195+[1]Иволг!AL195+[1]Кабанск!AL195+[1]Кижинг!AL195+[1]Курумкан!AL195+[1]Кяхта!AL195+[1]Муйский!AL195+[1]Мухоршибирь!AL195+[1]Окинский!AL195+[1]Прибайкальский!AL195+[1]Северобайк!AL195+[1]Селенгинский!AL195+[1]Тарбагат!AL195+[1]Тунк!AL195+[1]Хоринск!AL195+[1]ГП1!AL195+[1]ГП2!AL195+[1]ГП3!AL195+[1]ГБ4!AL195+[1]ГБ5!AL195+[1]ГП6!AL195</f>
        <v>144</v>
      </c>
      <c r="AM195" s="97"/>
      <c r="AN195" s="97"/>
      <c r="AO195" s="53"/>
      <c r="AP195" s="98"/>
      <c r="AQ195" s="53"/>
      <c r="AR195" s="99"/>
      <c r="AS195" s="41">
        <v>982629</v>
      </c>
      <c r="AT195" s="41">
        <f t="shared" si="71"/>
        <v>198</v>
      </c>
      <c r="AU195" s="54">
        <f t="shared" si="72"/>
        <v>20.150026103442908</v>
      </c>
      <c r="AV195" s="41">
        <f t="shared" si="73"/>
        <v>34</v>
      </c>
      <c r="AW195" s="55">
        <f t="shared" si="74"/>
        <v>3.4601054925103978</v>
      </c>
      <c r="AX195" s="41">
        <f t="shared" si="75"/>
        <v>144</v>
      </c>
      <c r="AY195" s="1"/>
      <c r="AZ195" s="14" t="s">
        <v>735</v>
      </c>
      <c r="BA195" s="14">
        <v>37421</v>
      </c>
      <c r="BB195" s="14" t="s">
        <v>736</v>
      </c>
      <c r="BC195" s="14">
        <v>198</v>
      </c>
      <c r="BD195" s="14">
        <v>34</v>
      </c>
      <c r="BE195" s="14">
        <v>144</v>
      </c>
      <c r="BF195" s="32"/>
      <c r="BG195" s="32">
        <f t="shared" si="52"/>
        <v>0</v>
      </c>
      <c r="BH195" s="32">
        <f t="shared" si="53"/>
        <v>0</v>
      </c>
      <c r="BI195" s="32">
        <f t="shared" si="54"/>
        <v>0</v>
      </c>
    </row>
    <row r="196" spans="1:61" s="44" customFormat="1" ht="14.25" x14ac:dyDescent="0.2">
      <c r="A196" s="32" t="s">
        <v>737</v>
      </c>
      <c r="B196" s="32" t="s">
        <v>738</v>
      </c>
      <c r="C196" s="33">
        <v>228702</v>
      </c>
      <c r="D196" s="19">
        <v>6937</v>
      </c>
      <c r="E196" s="34">
        <f t="shared" si="59"/>
        <v>3033.2047817684147</v>
      </c>
      <c r="F196" s="19">
        <v>4265</v>
      </c>
      <c r="G196" s="34">
        <f t="shared" si="60"/>
        <v>1864.8721917604569</v>
      </c>
      <c r="H196" s="19">
        <v>1058</v>
      </c>
      <c r="I196" s="19">
        <v>226543</v>
      </c>
      <c r="J196" s="19">
        <f>[1]Барг!J196+[1]Баунт!J196+[1]Бичур!J196+[1]Джид!J196+[1]Еравн!J196+[1]Заиграев!J196+[1]Закаменск!J196+[1]Иволг!J196+[1]Кабанск!J196+[1]Кижинг!J196+[1]Курумкан!J196+[1]Кяхта!J196+[1]Муйский!J196+[1]Мухоршибирь!J196+[1]Окинский!J196+[1]Прибайкальский!J196+[1]Северобайк!J196+[1]Селенгинский!J196+[1]Тарбагат!J196+[1]Тунк!J196+[1]Хоринск!J196+[1]ГП1!J196+[1]ГП2!J196+[1]ГП3!J196+[1]ГБ4!J196+[1]ГБ5!J196+[1]ГП6!J196</f>
        <v>7477</v>
      </c>
      <c r="K196" s="35">
        <f t="shared" si="61"/>
        <v>3300.4771721041925</v>
      </c>
      <c r="L196" s="33">
        <f>[1]Барг!L196+[1]Баунт!L196+[1]Бичур!L196+[1]Джид!L196+[1]Еравн!L196+[1]Заиграев!L196+[1]Закаменск!L196+[1]Иволг!L196+[1]Кабанск!L196+[1]Кижинг!L196+[1]Курумкан!L196+[1]Кяхта!L196+[1]Муйский!L196+[1]Мухоршибирь!L196+[1]Окинский!L196+[1]Прибайкальский!L196+[1]Северобайк!L196+[1]Селенгинский!L196+[1]Тарбагат!L196+[1]Тунк!L196+[1]Хоринск!L196+[1]ГП1!L196+[1]ГП2!L196+[1]ГП3!L196+[1]ГБ4!L196+[1]ГБ5!L196+[1]ГП6!L196</f>
        <v>4671</v>
      </c>
      <c r="M196" s="35">
        <f t="shared" si="55"/>
        <v>2061.8602207969348</v>
      </c>
      <c r="N196" s="36">
        <f>[1]Барг!N196+[1]Баунт!N196+[1]Бичур!N196+[1]Джид!N196+[1]Еравн!N196+[1]Заиграев!N196+[1]Закаменск!N196+[1]Иволг!N196+[1]Кабанск!N196+[1]Кижинг!N196+[1]Курумкан!N196+[1]Кяхта!N196+[1]Муйский!N196+[1]Мухоршибирь!N196+[1]Окинский!N196+[1]Прибайкальский!N196+[1]Северобайк!N196+[1]Селенгинский!N196+[1]Тарбагат!N196+[1]Тунк!N196+[1]Хоринск!N196+[1]ГП1!N196+[1]ГП2!N196+[1]ГП3!N196+[1]ГБ4!N196+[1]ГБ5!N196+[1]ГП6!N196</f>
        <v>1026</v>
      </c>
      <c r="O196" s="21">
        <v>37580</v>
      </c>
      <c r="P196" s="21">
        <v>1776</v>
      </c>
      <c r="Q196" s="37">
        <f t="shared" si="62"/>
        <v>4725.9180415114424</v>
      </c>
      <c r="R196" s="21">
        <v>1181</v>
      </c>
      <c r="S196" s="37">
        <f t="shared" si="63"/>
        <v>3142.6290580095792</v>
      </c>
      <c r="T196" s="21">
        <v>273</v>
      </c>
      <c r="U196" s="9">
        <v>38568</v>
      </c>
      <c r="V196" s="9">
        <f>[1]Барг!V196+[1]Баунт!V196+[1]Бичур!V196+[1]Джид!V196+[1]Еравн!V196+[1]Заиграев!V196+[1]Закаменск!V196+[1]Иволг!V196+[1]Кабанск!V196+[1]Кижинг!V196+[1]Курумкан!V196+[1]Кяхта!V196+[1]Муйский!V196+[1]Мухоршибирь!V196+[1]Окинский!V196+[1]Прибайкальский!V196+[1]Северобайк!V196+[1]Селенгинский!V196+[1]Тарбагат!V196+[1]Тунк!V196+[1]Хоринск!V196+[1]ГП1!V196+[1]ГП2!V196+[1]ГП3!V196+[1]ГБ4!V196+[1]ГБ5!V196+[1]ГП6!V196</f>
        <v>1961</v>
      </c>
      <c r="W196" s="37">
        <f t="shared" si="76"/>
        <v>5084.5260319435802</v>
      </c>
      <c r="X196" s="21">
        <f>[1]Барг!X196+[1]Баунт!X196+[1]Бичур!X196+[1]Джид!X196+[1]Еравн!X196+[1]Заиграев!X196+[1]Закаменск!X196+[1]Иволг!X196+[1]Кабанск!X196+[1]Кижинг!X196+[1]Курумкан!X196+[1]Кяхта!X196+[1]Муйский!X196+[1]Мухоршибирь!X196+[1]Окинский!X196+[1]Прибайкальский!X196+[1]Северобайк!X196+[1]Селенгинский!X196+[1]Тарбагат!X196+[1]Тунк!X196+[1]Хоринск!X196+[1]ГП1!X196+[1]ГП2!X196+[1]ГП3!X196+[1]ГБ4!X196+[1]ГБ5!X196+[1]ГП6!X196</f>
        <v>889</v>
      </c>
      <c r="Y196" s="37">
        <f t="shared" si="77"/>
        <v>2305.0197054553</v>
      </c>
      <c r="Z196" s="21">
        <f>[1]Барг!Z196+[1]Баунт!Z196+[1]Бичур!Z196+[1]Джид!Z196+[1]Еравн!Z196+[1]Заиграев!Z196+[1]Закаменск!Z196+[1]Иволг!Z196+[1]Кабанск!Z196+[1]Кижинг!Z196+[1]Курумкан!Z196+[1]Кяхта!Z196+[1]Муйский!Z196+[1]Мухоршибирь!Z196+[1]Окинский!Z196+[1]Прибайкальский!Z196+[1]Северобайк!Z196+[1]Селенгинский!Z196+[1]Тарбагат!Z196+[1]Тунк!Z196+[1]Хоринск!Z196+[1]ГП1!Z196+[1]ГП2!Z196+[1]ГП3!Z196+[1]ГБ4!Z196+[1]ГБ5!Z196+[1]ГП6!Z196</f>
        <v>272</v>
      </c>
      <c r="AA196" s="23">
        <v>719149</v>
      </c>
      <c r="AB196" s="23">
        <v>73012</v>
      </c>
      <c r="AC196" s="38">
        <f t="shared" si="65"/>
        <v>10152.555311903374</v>
      </c>
      <c r="AD196" s="23">
        <v>24652</v>
      </c>
      <c r="AE196" s="38">
        <f t="shared" si="66"/>
        <v>3427.9405241472909</v>
      </c>
      <c r="AF196" s="23">
        <v>21641</v>
      </c>
      <c r="AG196" s="23">
        <v>717518</v>
      </c>
      <c r="AH196" s="23">
        <f>[1]Барг!AH196+[1]Баунт!AH196+[1]Бичур!AH196+[1]Джид!AH196+[1]Еравн!AH196+[1]Заиграев!AH196+[1]Закаменск!AH196+[1]Иволг!AH196+[1]Кабанск!AH196+[1]Кижинг!AH196+[1]Курумкан!AH196+[1]Кяхта!AH196+[1]Муйский!AH196+[1]Мухоршибирь!AH196+[1]Окинский!AH196+[1]Прибайкальский!AH196+[1]Северобайк!AH196+[1]Селенгинский!AH196+[1]Тарбагат!AH196+[1]Тунк!AH196+[1]Хоринск!AH196+[1]ГП1!AH196+[1]ГП2!AH196+[1]ГП3!AH196+[1]ГБ4!AH196+[1]ГБ5!AH196+[1]ГП6!AH196</f>
        <v>67146</v>
      </c>
      <c r="AI196" s="38">
        <f t="shared" si="67"/>
        <v>9358.0927586485632</v>
      </c>
      <c r="AJ196" s="23">
        <f>[1]Барг!AJ196+[1]Баунт!AJ196+[1]Бичур!AJ196+[1]Джид!AJ196+[1]Еравн!AJ196+[1]Заиграев!AJ196+[1]Закаменск!AJ196+[1]Иволг!AJ196+[1]Кабанск!AJ196+[1]Кижинг!AJ196+[1]Курумкан!AJ196+[1]Кяхта!AJ196+[1]Муйский!AJ196+[1]Мухоршибирь!AJ196+[1]Окинский!AJ196+[1]Прибайкальский!AJ196+[1]Северобайк!AJ196+[1]Селенгинский!AJ196+[1]Тарбагат!AJ196+[1]Тунк!AJ196+[1]Хоринск!AJ196+[1]ГП1!AJ196+[1]ГП2!AJ196+[1]ГП3!AJ196+[1]ГБ4!AJ196+[1]ГБ5!AJ196+[1]ГП6!AJ196</f>
        <v>22028</v>
      </c>
      <c r="AK196" s="38">
        <f t="shared" si="57"/>
        <v>3070.027511504938</v>
      </c>
      <c r="AL196" s="23">
        <f>[1]Барг!AL196+[1]Баунт!AL196+[1]Бичур!AL196+[1]Джид!AL196+[1]Еравн!AL196+[1]Заиграев!AL196+[1]Закаменск!AL196+[1]Иволг!AL196+[1]Кабанск!AL196+[1]Кижинг!AL196+[1]Курумкан!AL196+[1]Кяхта!AL196+[1]Муйский!AL196+[1]Мухоршибирь!AL196+[1]Окинский!AL196+[1]Прибайкальский!AL196+[1]Северобайк!AL196+[1]Селенгинский!AL196+[1]Тарбагат!AL196+[1]Тунк!AL196+[1]Хоринск!AL196+[1]ГП1!AL196+[1]ГП2!AL196+[1]ГП3!AL196+[1]ГБ4!AL196+[1]ГБ5!AL196+[1]ГП6!AL196</f>
        <v>20441</v>
      </c>
      <c r="AM196" s="26">
        <f t="shared" si="68"/>
        <v>985431</v>
      </c>
      <c r="AN196" s="26">
        <f t="shared" si="68"/>
        <v>81725</v>
      </c>
      <c r="AO196" s="39">
        <f t="shared" si="69"/>
        <v>8293.3254586064377</v>
      </c>
      <c r="AP196" s="2">
        <f t="shared" si="70"/>
        <v>30098</v>
      </c>
      <c r="AQ196" s="39">
        <f t="shared" si="58"/>
        <v>3054.2980685608632</v>
      </c>
      <c r="AR196" s="40">
        <f t="shared" si="71"/>
        <v>22972</v>
      </c>
      <c r="AS196" s="41">
        <v>982629</v>
      </c>
      <c r="AT196" s="41">
        <f t="shared" si="71"/>
        <v>76584</v>
      </c>
      <c r="AU196" s="42">
        <f t="shared" si="72"/>
        <v>7793.7858540710686</v>
      </c>
      <c r="AV196" s="45">
        <f t="shared" si="73"/>
        <v>27588</v>
      </c>
      <c r="AW196" s="43">
        <f t="shared" si="74"/>
        <v>2807.5703037463782</v>
      </c>
      <c r="AX196" s="45">
        <f t="shared" si="75"/>
        <v>21739</v>
      </c>
      <c r="AZ196" s="14" t="s">
        <v>739</v>
      </c>
      <c r="BA196" s="14" t="s">
        <v>740</v>
      </c>
      <c r="BB196" s="14" t="s">
        <v>741</v>
      </c>
      <c r="BC196" s="14">
        <v>76584</v>
      </c>
      <c r="BD196" s="14">
        <v>27588</v>
      </c>
      <c r="BE196" s="14">
        <v>21739</v>
      </c>
      <c r="BF196" s="32"/>
      <c r="BG196" s="32">
        <f t="shared" si="52"/>
        <v>0</v>
      </c>
      <c r="BH196" s="32">
        <f t="shared" si="53"/>
        <v>0</v>
      </c>
      <c r="BI196" s="32">
        <f t="shared" si="54"/>
        <v>0</v>
      </c>
    </row>
    <row r="197" spans="1:61" s="44" customFormat="1" ht="15" x14ac:dyDescent="0.25">
      <c r="A197" s="14" t="s">
        <v>742</v>
      </c>
      <c r="B197" s="14" t="s">
        <v>743</v>
      </c>
      <c r="C197" s="33">
        <v>228702</v>
      </c>
      <c r="D197" s="46">
        <v>1325</v>
      </c>
      <c r="E197" s="47">
        <f t="shared" si="59"/>
        <v>579.35654257505405</v>
      </c>
      <c r="F197" s="46">
        <v>681</v>
      </c>
      <c r="G197" s="47">
        <f t="shared" si="60"/>
        <v>297.76740037253722</v>
      </c>
      <c r="H197" s="46">
        <v>492</v>
      </c>
      <c r="I197" s="19">
        <v>226543</v>
      </c>
      <c r="J197" s="46">
        <f>[1]Барг!J197+[1]Баунт!J197+[1]Бичур!J197+[1]Джид!J197+[1]Еравн!J197+[1]Заиграев!J197+[1]Закаменск!J197+[1]Иволг!J197+[1]Кабанск!J197+[1]Кижинг!J197+[1]Курумкан!J197+[1]Кяхта!J197+[1]Муйский!J197+[1]Мухоршибирь!J197+[1]Окинский!J197+[1]Прибайкальский!J197+[1]Северобайк!J197+[1]Селенгинский!J197+[1]Тарбагат!J197+[1]Тунк!J197+[1]Хоринск!J197+[1]ГП1!J197+[1]ГП2!J197+[1]ГП3!J197+[1]ГБ4!J197+[1]ГБ5!J197+[1]ГП6!J197</f>
        <v>1275</v>
      </c>
      <c r="K197" s="73">
        <f t="shared" si="61"/>
        <v>562.80706091117361</v>
      </c>
      <c r="L197" s="94">
        <f>[1]Барг!L197+[1]Баунт!L197+[1]Бичур!L197+[1]Джид!L197+[1]Еравн!L197+[1]Заиграев!L197+[1]Закаменск!L197+[1]Иволг!L197+[1]Кабанск!L197+[1]Кижинг!L197+[1]Курумкан!L197+[1]Кяхта!L197+[1]Муйский!L197+[1]Мухоршибирь!L197+[1]Окинский!L197+[1]Прибайкальский!L197+[1]Северобайк!L197+[1]Селенгинский!L197+[1]Тарбагат!L197+[1]Тунк!L197+[1]Хоринск!L197+[1]ГП1!L197+[1]ГП2!L197+[1]ГП3!L197+[1]ГБ4!L197+[1]ГБ5!L197+[1]ГП6!L197</f>
        <v>705</v>
      </c>
      <c r="M197" s="73">
        <f t="shared" si="55"/>
        <v>311.19919838617835</v>
      </c>
      <c r="N197" s="95">
        <f>[1]Барг!N197+[1]Баунт!N197+[1]Бичур!N197+[1]Джид!N197+[1]Еравн!N197+[1]Заиграев!N197+[1]Закаменск!N197+[1]Иволг!N197+[1]Кабанск!N197+[1]Кижинг!N197+[1]Курумкан!N197+[1]Кяхта!N197+[1]Муйский!N197+[1]Мухоршибирь!N197+[1]Окинский!N197+[1]Прибайкальский!N197+[1]Северобайк!N197+[1]Селенгинский!N197+[1]Тарбагат!N197+[1]Тунк!N197+[1]Хоринск!N197+[1]ГП1!N197+[1]ГП2!N197+[1]ГП3!N197+[1]ГБ4!N197+[1]ГБ5!N197+[1]ГП6!N197</f>
        <v>500</v>
      </c>
      <c r="O197" s="48">
        <v>37580</v>
      </c>
      <c r="P197" s="48">
        <v>312</v>
      </c>
      <c r="Q197" s="49">
        <f t="shared" si="62"/>
        <v>830.22884513038844</v>
      </c>
      <c r="R197" s="48">
        <v>113</v>
      </c>
      <c r="S197" s="49">
        <f t="shared" si="63"/>
        <v>300.69185737094199</v>
      </c>
      <c r="T197" s="48">
        <v>109</v>
      </c>
      <c r="U197" s="96">
        <v>38568</v>
      </c>
      <c r="V197" s="96">
        <f>[1]Барг!V197+[1]Баунт!V197+[1]Бичур!V197+[1]Джид!V197+[1]Еравн!V197+[1]Заиграев!V197+[1]Закаменск!V197+[1]Иволг!V197+[1]Кабанск!V197+[1]Кижинг!V197+[1]Курумкан!V197+[1]Кяхта!V197+[1]Муйский!V197+[1]Мухоршибирь!V197+[1]Окинский!V197+[1]Прибайкальский!V197+[1]Северобайк!V197+[1]Селенгинский!V197+[1]Тарбагат!V197+[1]Тунк!V197+[1]Хоринск!V197+[1]ГП1!V197+[1]ГП2!V197+[1]ГП3!V197+[1]ГБ4!V197+[1]ГБ5!V197+[1]ГП6!V197</f>
        <v>307</v>
      </c>
      <c r="W197" s="49">
        <f t="shared" si="76"/>
        <v>795.99668118647583</v>
      </c>
      <c r="X197" s="48">
        <f>[1]Барг!X197+[1]Баунт!X197+[1]Бичур!X197+[1]Джид!X197+[1]Еравн!X197+[1]Заиграев!X197+[1]Закаменск!X197+[1]Иволг!X197+[1]Кабанск!X197+[1]Кижинг!X197+[1]Курумкан!X197+[1]Кяхта!X197+[1]Муйский!X197+[1]Мухоршибирь!X197+[1]Окинский!X197+[1]Прибайкальский!X197+[1]Северобайк!X197+[1]Селенгинский!X197+[1]Тарбагат!X197+[1]Тунк!X197+[1]Хоринск!X197+[1]ГП1!X197+[1]ГП2!X197+[1]ГП3!X197+[1]ГБ4!X197+[1]ГБ5!X197+[1]ГП6!X197</f>
        <v>114</v>
      </c>
      <c r="Y197" s="49">
        <f t="shared" si="77"/>
        <v>295.58182949595516</v>
      </c>
      <c r="Z197" s="48">
        <f>[1]Барг!Z197+[1]Баунт!Z197+[1]Бичур!Z197+[1]Джид!Z197+[1]Еравн!Z197+[1]Заиграев!Z197+[1]Закаменск!Z197+[1]Иволг!Z197+[1]Кабанск!Z197+[1]Кижинг!Z197+[1]Курумкан!Z197+[1]Кяхта!Z197+[1]Муйский!Z197+[1]Мухоршибирь!Z197+[1]Окинский!Z197+[1]Прибайкальский!Z197+[1]Северобайк!Z197+[1]Селенгинский!Z197+[1]Тарбагат!Z197+[1]Тунк!Z197+[1]Хоринск!Z197+[1]ГП1!Z197+[1]ГП2!Z197+[1]ГП3!Z197+[1]ГБ4!Z197+[1]ГБ5!Z197+[1]ГП6!Z197</f>
        <v>106</v>
      </c>
      <c r="AA197" s="50">
        <v>719149</v>
      </c>
      <c r="AB197" s="50">
        <v>8457</v>
      </c>
      <c r="AC197" s="52">
        <f t="shared" si="65"/>
        <v>1175.9732684047394</v>
      </c>
      <c r="AD197" s="50">
        <v>1557</v>
      </c>
      <c r="AE197" s="52">
        <f t="shared" si="66"/>
        <v>216.50589794326348</v>
      </c>
      <c r="AF197" s="50">
        <v>4443</v>
      </c>
      <c r="AG197" s="50">
        <v>717518</v>
      </c>
      <c r="AH197" s="50">
        <f>[1]Барг!AH197+[1]Баунт!AH197+[1]Бичур!AH197+[1]Джид!AH197+[1]Еравн!AH197+[1]Заиграев!AH197+[1]Закаменск!AH197+[1]Иволг!AH197+[1]Кабанск!AH197+[1]Кижинг!AH197+[1]Курумкан!AH197+[1]Кяхта!AH197+[1]Муйский!AH197+[1]Мухоршибирь!AH197+[1]Окинский!AH197+[1]Прибайкальский!AH197+[1]Северобайк!AH197+[1]Селенгинский!AH197+[1]Тарбагат!AH197+[1]Тунк!AH197+[1]Хоринск!AH197+[1]ГП1!AH197+[1]ГП2!AH197+[1]ГП3!AH197+[1]ГБ4!AH197+[1]ГБ5!AH197+[1]ГП6!AH197</f>
        <v>8276</v>
      </c>
      <c r="AI197" s="52">
        <f t="shared" si="67"/>
        <v>1153.4205413662096</v>
      </c>
      <c r="AJ197" s="50">
        <f>[1]Барг!AJ197+[1]Баунт!AJ197+[1]Бичур!AJ197+[1]Джид!AJ197+[1]Еравн!AJ197+[1]Заиграев!AJ197+[1]Закаменск!AJ197+[1]Иволг!AJ197+[1]Кабанск!AJ197+[1]Кижинг!AJ197+[1]Курумкан!AJ197+[1]Кяхта!AJ197+[1]Муйский!AJ197+[1]Мухоршибирь!AJ197+[1]Окинский!AJ197+[1]Прибайкальский!AJ197+[1]Северобайк!AJ197+[1]Селенгинский!AJ197+[1]Тарбагат!AJ197+[1]Тунк!AJ197+[1]Хоринск!AJ197+[1]ГП1!AJ197+[1]ГП2!AJ197+[1]ГП3!AJ197+[1]ГБ4!AJ197+[1]ГБ5!AJ197+[1]ГП6!AJ197</f>
        <v>1227</v>
      </c>
      <c r="AK197" s="52">
        <f t="shared" si="57"/>
        <v>171.00616291159247</v>
      </c>
      <c r="AL197" s="50">
        <f>[1]Барг!AL197+[1]Баунт!AL197+[1]Бичур!AL197+[1]Джид!AL197+[1]Еравн!AL197+[1]Заиграев!AL197+[1]Закаменск!AL197+[1]Иволг!AL197+[1]Кабанск!AL197+[1]Кижинг!AL197+[1]Курумкан!AL197+[1]Кяхта!AL197+[1]Муйский!AL197+[1]Мухоршибирь!AL197+[1]Окинский!AL197+[1]Прибайкальский!AL197+[1]Северобайк!AL197+[1]Селенгинский!AL197+[1]Тарбагат!AL197+[1]Тунк!AL197+[1]Хоринск!AL197+[1]ГП1!AL197+[1]ГП2!AL197+[1]ГП3!AL197+[1]ГБ4!AL197+[1]ГБ5!AL197+[1]ГП6!AL197</f>
        <v>3780</v>
      </c>
      <c r="AM197" s="97">
        <f t="shared" si="68"/>
        <v>985431</v>
      </c>
      <c r="AN197" s="97">
        <f t="shared" si="68"/>
        <v>10094</v>
      </c>
      <c r="AO197" s="53">
        <f t="shared" si="69"/>
        <v>1024.3233671358016</v>
      </c>
      <c r="AP197" s="98">
        <f t="shared" si="70"/>
        <v>2351</v>
      </c>
      <c r="AQ197" s="53">
        <f t="shared" si="58"/>
        <v>238.57581099031793</v>
      </c>
      <c r="AR197" s="99">
        <f t="shared" si="71"/>
        <v>5044</v>
      </c>
      <c r="AS197" s="41">
        <v>982629</v>
      </c>
      <c r="AT197" s="41">
        <f t="shared" si="71"/>
        <v>9858</v>
      </c>
      <c r="AU197" s="54">
        <f t="shared" si="72"/>
        <v>1003.227057210809</v>
      </c>
      <c r="AV197" s="41">
        <f t="shared" si="73"/>
        <v>2046</v>
      </c>
      <c r="AW197" s="55">
        <f t="shared" si="74"/>
        <v>208.21693640224336</v>
      </c>
      <c r="AX197" s="41">
        <f t="shared" si="75"/>
        <v>4386</v>
      </c>
      <c r="AY197" s="1"/>
      <c r="AZ197" s="14" t="s">
        <v>744</v>
      </c>
      <c r="BA197" s="14">
        <v>44941</v>
      </c>
      <c r="BB197" s="14" t="s">
        <v>745</v>
      </c>
      <c r="BC197" s="14">
        <v>9858</v>
      </c>
      <c r="BD197" s="14">
        <v>2046</v>
      </c>
      <c r="BE197" s="14">
        <v>4386</v>
      </c>
      <c r="BF197" s="32"/>
      <c r="BG197" s="32">
        <f t="shared" ref="BG197:BG225" si="78">AT197-BC197</f>
        <v>0</v>
      </c>
      <c r="BH197" s="32">
        <f t="shared" ref="BH197:BH225" si="79">AV197-BD197</f>
        <v>0</v>
      </c>
      <c r="BI197" s="32">
        <f t="shared" ref="BI197:BI225" si="80">AX197-BE197</f>
        <v>0</v>
      </c>
    </row>
    <row r="198" spans="1:61" ht="15" x14ac:dyDescent="0.25">
      <c r="A198" s="14" t="s">
        <v>746</v>
      </c>
      <c r="B198" s="14" t="s">
        <v>747</v>
      </c>
      <c r="C198" s="33">
        <v>228702</v>
      </c>
      <c r="D198" s="46">
        <v>3</v>
      </c>
      <c r="E198" s="47">
        <f t="shared" si="59"/>
        <v>1.3117506624340847</v>
      </c>
      <c r="F198" s="46">
        <v>0</v>
      </c>
      <c r="G198" s="47">
        <f t="shared" si="60"/>
        <v>0</v>
      </c>
      <c r="H198" s="46">
        <v>3</v>
      </c>
      <c r="I198" s="19">
        <v>226543</v>
      </c>
      <c r="J198" s="46">
        <f>[1]Барг!J198+[1]Баунт!J198+[1]Бичур!J198+[1]Джид!J198+[1]Еравн!J198+[1]Заиграев!J198+[1]Закаменск!J198+[1]Иволг!J198+[1]Кабанск!J198+[1]Кижинг!J198+[1]Курумкан!J198+[1]Кяхта!J198+[1]Муйский!J198+[1]Мухоршибирь!J198+[1]Окинский!J198+[1]Прибайкальский!J198+[1]Северобайк!J198+[1]Селенгинский!J198+[1]Тарбагат!J198+[1]Тунк!J198+[1]Хоринск!J198+[1]ГП1!J198+[1]ГП2!J198+[1]ГП3!J198+[1]ГБ4!J198+[1]ГБ5!J198+[1]ГП6!J198</f>
        <v>4</v>
      </c>
      <c r="K198" s="73">
        <f t="shared" si="61"/>
        <v>1.7656692107017211</v>
      </c>
      <c r="L198" s="94">
        <f>[1]Барг!L198+[1]Баунт!L198+[1]Бичур!L198+[1]Джид!L198+[1]Еравн!L198+[1]Заиграев!L198+[1]Закаменск!L198+[1]Иволг!L198+[1]Кабанск!L198+[1]Кижинг!L198+[1]Курумкан!L198+[1]Кяхта!L198+[1]Муйский!L198+[1]Мухоршибирь!L198+[1]Окинский!L198+[1]Прибайкальский!L198+[1]Северобайк!L198+[1]Селенгинский!L198+[1]Тарбагат!L198+[1]Тунк!L198+[1]Хоринск!L198+[1]ГП1!L198+[1]ГП2!L198+[1]ГП3!L198+[1]ГБ4!L198+[1]ГБ5!L198+[1]ГП6!L198</f>
        <v>0</v>
      </c>
      <c r="M198" s="73">
        <f t="shared" si="55"/>
        <v>0</v>
      </c>
      <c r="N198" s="95">
        <f>[1]Барг!N198+[1]Баунт!N198+[1]Бичур!N198+[1]Джид!N198+[1]Еравн!N198+[1]Заиграев!N198+[1]Закаменск!N198+[1]Иволг!N198+[1]Кабанск!N198+[1]Кижинг!N198+[1]Курумкан!N198+[1]Кяхта!N198+[1]Муйский!N198+[1]Мухоршибирь!N198+[1]Окинский!N198+[1]Прибайкальский!N198+[1]Северобайк!N198+[1]Селенгинский!N198+[1]Тарбагат!N198+[1]Тунк!N198+[1]Хоринск!N198+[1]ГП1!N198+[1]ГП2!N198+[1]ГП3!N198+[1]ГБ4!N198+[1]ГБ5!N198+[1]ГП6!N198</f>
        <v>4</v>
      </c>
      <c r="O198" s="48">
        <v>37580</v>
      </c>
      <c r="P198" s="48">
        <v>3</v>
      </c>
      <c r="Q198" s="49">
        <f t="shared" si="62"/>
        <v>7.9829696647152737</v>
      </c>
      <c r="R198" s="48">
        <v>0</v>
      </c>
      <c r="S198" s="49">
        <f t="shared" si="63"/>
        <v>0</v>
      </c>
      <c r="T198" s="48">
        <v>2</v>
      </c>
      <c r="U198" s="96">
        <v>38568</v>
      </c>
      <c r="V198" s="96">
        <f>[1]Барг!V198+[1]Баунт!V198+[1]Бичур!V198+[1]Джид!V198+[1]Еравн!V198+[1]Заиграев!V198+[1]Закаменск!V198+[1]Иволг!V198+[1]Кабанск!V198+[1]Кижинг!V198+[1]Курумкан!V198+[1]Кяхта!V198+[1]Муйский!V198+[1]Мухоршибирь!V198+[1]Окинский!V198+[1]Прибайкальский!V198+[1]Северобайк!V198+[1]Селенгинский!V198+[1]Тарбагат!V198+[1]Тунк!V198+[1]Хоринск!V198+[1]ГП1!V198+[1]ГП2!V198+[1]ГП3!V198+[1]ГБ4!V198+[1]ГБ5!V198+[1]ГП6!V198</f>
        <v>1</v>
      </c>
      <c r="W198" s="49">
        <f t="shared" si="76"/>
        <v>2.592823065753993</v>
      </c>
      <c r="X198" s="48">
        <f>[1]Барг!X198+[1]Баунт!X198+[1]Бичур!X198+[1]Джид!X198+[1]Еравн!X198+[1]Заиграев!X198+[1]Закаменск!X198+[1]Иволг!X198+[1]Кабанск!X198+[1]Кижинг!X198+[1]Курумкан!X198+[1]Кяхта!X198+[1]Муйский!X198+[1]Мухоршибирь!X198+[1]Окинский!X198+[1]Прибайкальский!X198+[1]Северобайк!X198+[1]Селенгинский!X198+[1]Тарбагат!X198+[1]Тунк!X198+[1]Хоринск!X198+[1]ГП1!X198+[1]ГП2!X198+[1]ГП3!X198+[1]ГБ4!X198+[1]ГБ5!X198+[1]ГП6!X198</f>
        <v>0</v>
      </c>
      <c r="Y198" s="49">
        <f t="shared" si="77"/>
        <v>0</v>
      </c>
      <c r="Z198" s="48">
        <f>[1]Барг!Z198+[1]Баунт!Z198+[1]Бичур!Z198+[1]Джид!Z198+[1]Еравн!Z198+[1]Заиграев!Z198+[1]Закаменск!Z198+[1]Иволг!Z198+[1]Кабанск!Z198+[1]Кижинг!Z198+[1]Курумкан!Z198+[1]Кяхта!Z198+[1]Муйский!Z198+[1]Мухоршибирь!Z198+[1]Окинский!Z198+[1]Прибайкальский!Z198+[1]Северобайк!Z198+[1]Селенгинский!Z198+[1]Тарбагат!Z198+[1]Тунк!Z198+[1]Хоринск!Z198+[1]ГП1!Z198+[1]ГП2!Z198+[1]ГП3!Z198+[1]ГБ4!Z198+[1]ГБ5!Z198+[1]ГП6!Z198</f>
        <v>1</v>
      </c>
      <c r="AA198" s="50">
        <v>719149</v>
      </c>
      <c r="AB198" s="50">
        <v>1088</v>
      </c>
      <c r="AC198" s="52">
        <f t="shared" si="65"/>
        <v>151.2899274003023</v>
      </c>
      <c r="AD198" s="50">
        <v>126</v>
      </c>
      <c r="AE198" s="52">
        <f t="shared" si="66"/>
        <v>17.520708504079128</v>
      </c>
      <c r="AF198" s="50">
        <v>631</v>
      </c>
      <c r="AG198" s="50">
        <v>717518</v>
      </c>
      <c r="AH198" s="50">
        <f>[1]Барг!AH198+[1]Баунт!AH198+[1]Бичур!AH198+[1]Джид!AH198+[1]Еравн!AH198+[1]Заиграев!AH198+[1]Закаменск!AH198+[1]Иволг!AH198+[1]Кабанск!AH198+[1]Кижинг!AH198+[1]Курумкан!AH198+[1]Кяхта!AH198+[1]Муйский!AH198+[1]Мухоршибирь!AH198+[1]Окинский!AH198+[1]Прибайкальский!AH198+[1]Северобайк!AH198+[1]Селенгинский!AH198+[1]Тарбагат!AH198+[1]Тунк!AH198+[1]Хоринск!AH198+[1]ГП1!AH198+[1]ГП2!AH198+[1]ГП3!AH198+[1]ГБ4!AH198+[1]ГБ5!AH198+[1]ГП6!AH198</f>
        <v>1188</v>
      </c>
      <c r="AI198" s="52">
        <f t="shared" si="67"/>
        <v>165.57075920046606</v>
      </c>
      <c r="AJ198" s="50">
        <f>[1]Барг!AJ198+[1]Баунт!AJ198+[1]Бичур!AJ198+[1]Джид!AJ198+[1]Еравн!AJ198+[1]Заиграев!AJ198+[1]Закаменск!AJ198+[1]Иволг!AJ198+[1]Кабанск!AJ198+[1]Кижинг!AJ198+[1]Курумкан!AJ198+[1]Кяхта!AJ198+[1]Муйский!AJ198+[1]Мухоршибирь!AJ198+[1]Окинский!AJ198+[1]Прибайкальский!AJ198+[1]Северобайк!AJ198+[1]Селенгинский!AJ198+[1]Тарбагат!AJ198+[1]Тунк!AJ198+[1]Хоринск!AJ198+[1]ГП1!AJ198+[1]ГП2!AJ198+[1]ГП3!AJ198+[1]ГБ4!AJ198+[1]ГБ5!AJ198+[1]ГП6!AJ198</f>
        <v>131</v>
      </c>
      <c r="AK198" s="52">
        <f t="shared" si="57"/>
        <v>18.257381696347689</v>
      </c>
      <c r="AL198" s="50">
        <f>[1]Барг!AL198+[1]Баунт!AL198+[1]Бичур!AL198+[1]Джид!AL198+[1]Еравн!AL198+[1]Заиграев!AL198+[1]Закаменск!AL198+[1]Иволг!AL198+[1]Кабанск!AL198+[1]Кижинг!AL198+[1]Курумкан!AL198+[1]Кяхта!AL198+[1]Муйский!AL198+[1]Мухоршибирь!AL198+[1]Окинский!AL198+[1]Прибайкальский!AL198+[1]Северобайк!AL198+[1]Селенгинский!AL198+[1]Тарбагат!AL198+[1]Тунк!AL198+[1]Хоринск!AL198+[1]ГП1!AL198+[1]ГП2!AL198+[1]ГП3!AL198+[1]ГБ4!AL198+[1]ГБ5!AL198+[1]ГП6!AL198</f>
        <v>706</v>
      </c>
      <c r="AM198" s="97">
        <f t="shared" si="68"/>
        <v>985431</v>
      </c>
      <c r="AN198" s="97">
        <f t="shared" si="68"/>
        <v>1094</v>
      </c>
      <c r="AO198" s="53">
        <f t="shared" si="69"/>
        <v>111.01741268541379</v>
      </c>
      <c r="AP198" s="98">
        <f t="shared" si="70"/>
        <v>126</v>
      </c>
      <c r="AQ198" s="53">
        <f t="shared" si="58"/>
        <v>12.786283362305428</v>
      </c>
      <c r="AR198" s="99">
        <f t="shared" si="71"/>
        <v>636</v>
      </c>
      <c r="AS198" s="41">
        <v>982629</v>
      </c>
      <c r="AT198" s="41">
        <f t="shared" si="71"/>
        <v>1193</v>
      </c>
      <c r="AU198" s="54">
        <f t="shared" si="72"/>
        <v>121.40899566367368</v>
      </c>
      <c r="AV198" s="41">
        <f t="shared" si="73"/>
        <v>131</v>
      </c>
      <c r="AW198" s="55">
        <f t="shared" si="74"/>
        <v>13.331582927025357</v>
      </c>
      <c r="AX198" s="41">
        <f t="shared" si="75"/>
        <v>711</v>
      </c>
      <c r="AZ198" s="14" t="s">
        <v>747</v>
      </c>
      <c r="BA198" s="14">
        <v>44972</v>
      </c>
      <c r="BB198" s="14" t="s">
        <v>748</v>
      </c>
      <c r="BC198" s="14">
        <v>1193</v>
      </c>
      <c r="BD198" s="14">
        <v>131</v>
      </c>
      <c r="BE198" s="14">
        <v>711</v>
      </c>
      <c r="BF198" s="14"/>
      <c r="BG198" s="32">
        <f t="shared" si="78"/>
        <v>0</v>
      </c>
      <c r="BH198" s="32">
        <f t="shared" si="79"/>
        <v>0</v>
      </c>
      <c r="BI198" s="32">
        <f t="shared" si="80"/>
        <v>0</v>
      </c>
    </row>
    <row r="199" spans="1:61" ht="15" x14ac:dyDescent="0.25">
      <c r="A199" s="14" t="s">
        <v>749</v>
      </c>
      <c r="B199" s="14" t="s">
        <v>750</v>
      </c>
      <c r="C199" s="33">
        <v>228702</v>
      </c>
      <c r="D199" s="46">
        <v>20</v>
      </c>
      <c r="E199" s="47">
        <f t="shared" si="59"/>
        <v>8.7450044162272302</v>
      </c>
      <c r="F199" s="46">
        <v>2</v>
      </c>
      <c r="G199" s="47">
        <f t="shared" si="60"/>
        <v>0.87450044162272289</v>
      </c>
      <c r="H199" s="46">
        <v>14</v>
      </c>
      <c r="I199" s="19">
        <v>226543</v>
      </c>
      <c r="J199" s="46">
        <f>[1]Барг!J199+[1]Баунт!J199+[1]Бичур!J199+[1]Джид!J199+[1]Еравн!J199+[1]Заиграев!J199+[1]Закаменск!J199+[1]Иволг!J199+[1]Кабанск!J199+[1]Кижинг!J199+[1]Курумкан!J199+[1]Кяхта!J199+[1]Муйский!J199+[1]Мухоршибирь!J199+[1]Окинский!J199+[1]Прибайкальский!J199+[1]Северобайк!J199+[1]Селенгинский!J199+[1]Тарбагат!J199+[1]Тунк!J199+[1]Хоринск!J199+[1]ГП1!J199+[1]ГП2!J199+[1]ГП3!J199+[1]ГБ4!J199+[1]ГБ5!J199+[1]ГП6!J199</f>
        <v>23</v>
      </c>
      <c r="K199" s="73">
        <f t="shared" si="61"/>
        <v>10.152597961534896</v>
      </c>
      <c r="L199" s="94">
        <f>[1]Барг!L199+[1]Баунт!L199+[1]Бичур!L199+[1]Джид!L199+[1]Еравн!L199+[1]Заиграев!L199+[1]Закаменск!L199+[1]Иволг!L199+[1]Кабанск!L199+[1]Кижинг!L199+[1]Курумкан!L199+[1]Кяхта!L199+[1]Муйский!L199+[1]Мухоршибирь!L199+[1]Окинский!L199+[1]Прибайкальский!L199+[1]Северобайк!L199+[1]Селенгинский!L199+[1]Тарбагат!L199+[1]Тунк!L199+[1]Хоринск!L199+[1]ГП1!L199+[1]ГП2!L199+[1]ГП3!L199+[1]ГБ4!L199+[1]ГБ5!L199+[1]ГП6!L199</f>
        <v>4</v>
      </c>
      <c r="M199" s="73">
        <f t="shared" si="55"/>
        <v>1.7656692107017211</v>
      </c>
      <c r="N199" s="95">
        <f>[1]Барг!N199+[1]Баунт!N199+[1]Бичур!N199+[1]Джид!N199+[1]Еравн!N199+[1]Заиграев!N199+[1]Закаменск!N199+[1]Иволг!N199+[1]Кабанск!N199+[1]Кижинг!N199+[1]Курумкан!N199+[1]Кяхта!N199+[1]Муйский!N199+[1]Мухоршибирь!N199+[1]Окинский!N199+[1]Прибайкальский!N199+[1]Северобайк!N199+[1]Селенгинский!N199+[1]Тарбагат!N199+[1]Тунк!N199+[1]Хоринск!N199+[1]ГП1!N199+[1]ГП2!N199+[1]ГП3!N199+[1]ГБ4!N199+[1]ГБ5!N199+[1]ГП6!N199</f>
        <v>18</v>
      </c>
      <c r="O199" s="48">
        <v>37580</v>
      </c>
      <c r="P199" s="48">
        <v>8</v>
      </c>
      <c r="Q199" s="49">
        <f t="shared" si="62"/>
        <v>21.287919105907395</v>
      </c>
      <c r="R199" s="48">
        <v>5</v>
      </c>
      <c r="S199" s="49">
        <f t="shared" si="63"/>
        <v>13.304949441192123</v>
      </c>
      <c r="T199" s="48">
        <v>4</v>
      </c>
      <c r="U199" s="96">
        <v>38568</v>
      </c>
      <c r="V199" s="96">
        <f>[1]Барг!V199+[1]Баунт!V199+[1]Бичур!V199+[1]Джид!V199+[1]Еравн!V199+[1]Заиграев!V199+[1]Закаменск!V199+[1]Иволг!V199+[1]Кабанск!V199+[1]Кижинг!V199+[1]Курумкан!V199+[1]Кяхта!V199+[1]Муйский!V199+[1]Мухоршибирь!V199+[1]Окинский!V199+[1]Прибайкальский!V199+[1]Северобайк!V199+[1]Селенгинский!V199+[1]Тарбагат!V199+[1]Тунк!V199+[1]Хоринск!V199+[1]ГП1!V199+[1]ГП2!V199+[1]ГП3!V199+[1]ГБ4!V199+[1]ГБ5!V199+[1]ГП6!V199</f>
        <v>8</v>
      </c>
      <c r="W199" s="49">
        <f t="shared" si="76"/>
        <v>20.742584526031944</v>
      </c>
      <c r="X199" s="48">
        <f>[1]Барг!X199+[1]Баунт!X199+[1]Бичур!X199+[1]Джид!X199+[1]Еравн!X199+[1]Заиграев!X199+[1]Закаменск!X199+[1]Иволг!X199+[1]Кабанск!X199+[1]Кижинг!X199+[1]Курумкан!X199+[1]Кяхта!X199+[1]Муйский!X199+[1]Мухоршибирь!X199+[1]Окинский!X199+[1]Прибайкальский!X199+[1]Северобайк!X199+[1]Селенгинский!X199+[1]Тарбагат!X199+[1]Тунк!X199+[1]Хоринск!X199+[1]ГП1!X199+[1]ГП2!X199+[1]ГП3!X199+[1]ГБ4!X199+[1]ГБ5!X199+[1]ГП6!X199</f>
        <v>3</v>
      </c>
      <c r="Y199" s="49">
        <f t="shared" si="77"/>
        <v>7.7784691972619786</v>
      </c>
      <c r="Z199" s="48">
        <f>[1]Барг!Z199+[1]Баунт!Z199+[1]Бичур!Z199+[1]Джид!Z199+[1]Еравн!Z199+[1]Заиграев!Z199+[1]Закаменск!Z199+[1]Иволг!Z199+[1]Кабанск!Z199+[1]Кижинг!Z199+[1]Курумкан!Z199+[1]Кяхта!Z199+[1]Муйский!Z199+[1]Мухоршибирь!Z199+[1]Окинский!Z199+[1]Прибайкальский!Z199+[1]Северобайк!Z199+[1]Селенгинский!Z199+[1]Тарбагат!Z199+[1]Тунк!Z199+[1]Хоринск!Z199+[1]ГП1!Z199+[1]ГП2!Z199+[1]ГП3!Z199+[1]ГБ4!Z199+[1]ГБ5!Z199+[1]ГП6!Z199</f>
        <v>3</v>
      </c>
      <c r="AA199" s="50">
        <v>719149</v>
      </c>
      <c r="AB199" s="50">
        <v>3148</v>
      </c>
      <c r="AC199" s="52">
        <f t="shared" si="65"/>
        <v>437.73960611778642</v>
      </c>
      <c r="AD199" s="50">
        <v>965</v>
      </c>
      <c r="AE199" s="52">
        <f t="shared" si="66"/>
        <v>134.18637862251077</v>
      </c>
      <c r="AF199" s="50">
        <v>1108</v>
      </c>
      <c r="AG199" s="50">
        <v>717518</v>
      </c>
      <c r="AH199" s="50">
        <f>[1]Барг!AH199+[1]Баунт!AH199+[1]Бичур!AH199+[1]Джид!AH199+[1]Еравн!AH199+[1]Заиграев!AH199+[1]Закаменск!AH199+[1]Иволг!AH199+[1]Кабанск!AH199+[1]Кижинг!AH199+[1]Курумкан!AH199+[1]Кяхта!AH199+[1]Муйский!AH199+[1]Мухоршибирь!AH199+[1]Окинский!AH199+[1]Прибайкальский!AH199+[1]Северобайк!AH199+[1]Селенгинский!AH199+[1]Тарбагат!AH199+[1]Тунк!AH199+[1]Хоринск!AH199+[1]ГП1!AH199+[1]ГП2!AH199+[1]ГП3!AH199+[1]ГБ4!AH199+[1]ГБ5!AH199+[1]ГП6!AH199</f>
        <v>3248</v>
      </c>
      <c r="AI199" s="52">
        <f t="shared" si="67"/>
        <v>452.67157060868163</v>
      </c>
      <c r="AJ199" s="50">
        <f>[1]Барг!AJ199+[1]Баунт!AJ199+[1]Бичур!AJ199+[1]Джид!AJ199+[1]Еравн!AJ199+[1]Заиграев!AJ199+[1]Закаменск!AJ199+[1]Иволг!AJ199+[1]Кабанск!AJ199+[1]Кижинг!AJ199+[1]Курумкан!AJ199+[1]Кяхта!AJ199+[1]Муйский!AJ199+[1]Мухоршибирь!AJ199+[1]Окинский!AJ199+[1]Прибайкальский!AJ199+[1]Северобайк!AJ199+[1]Селенгинский!AJ199+[1]Тарбагат!AJ199+[1]Тунк!AJ199+[1]Хоринск!AJ199+[1]ГП1!AJ199+[1]ГП2!AJ199+[1]ГП3!AJ199+[1]ГБ4!AJ199+[1]ГБ5!AJ199+[1]ГП6!AJ199</f>
        <v>856</v>
      </c>
      <c r="AK199" s="52">
        <f t="shared" si="57"/>
        <v>119.3001429929284</v>
      </c>
      <c r="AL199" s="50">
        <f>[1]Барг!AL199+[1]Баунт!AL199+[1]Бичур!AL199+[1]Джид!AL199+[1]Еравн!AL199+[1]Заиграев!AL199+[1]Закаменск!AL199+[1]Иволг!AL199+[1]Кабанск!AL199+[1]Кижинг!AL199+[1]Курумкан!AL199+[1]Кяхта!AL199+[1]Муйский!AL199+[1]Мухоршибирь!AL199+[1]Окинский!AL199+[1]Прибайкальский!AL199+[1]Северобайк!AL199+[1]Селенгинский!AL199+[1]Тарбагат!AL199+[1]Тунк!AL199+[1]Хоринск!AL199+[1]ГП1!AL199+[1]ГП2!AL199+[1]ГП3!AL199+[1]ГБ4!AL199+[1]ГБ5!AL199+[1]ГП6!AL199</f>
        <v>1280</v>
      </c>
      <c r="AM199" s="97">
        <f t="shared" si="68"/>
        <v>985431</v>
      </c>
      <c r="AN199" s="97">
        <f t="shared" si="68"/>
        <v>3176</v>
      </c>
      <c r="AO199" s="53">
        <f t="shared" si="69"/>
        <v>322.29552348160348</v>
      </c>
      <c r="AP199" s="98">
        <f t="shared" si="70"/>
        <v>972</v>
      </c>
      <c r="AQ199" s="53">
        <f t="shared" si="58"/>
        <v>98.63704308064186</v>
      </c>
      <c r="AR199" s="99">
        <f t="shared" si="71"/>
        <v>1126</v>
      </c>
      <c r="AS199" s="41">
        <v>982629</v>
      </c>
      <c r="AT199" s="41">
        <f t="shared" si="71"/>
        <v>3279</v>
      </c>
      <c r="AU199" s="54">
        <f t="shared" si="72"/>
        <v>333.69664441004693</v>
      </c>
      <c r="AV199" s="41">
        <f t="shared" si="73"/>
        <v>863</v>
      </c>
      <c r="AW199" s="55">
        <f t="shared" si="74"/>
        <v>87.825618824602159</v>
      </c>
      <c r="AX199" s="41">
        <f t="shared" si="75"/>
        <v>1301</v>
      </c>
      <c r="AZ199" s="14" t="s">
        <v>750</v>
      </c>
      <c r="BA199" s="14">
        <v>45000</v>
      </c>
      <c r="BB199" s="14" t="s">
        <v>751</v>
      </c>
      <c r="BC199" s="14">
        <v>3279</v>
      </c>
      <c r="BD199" s="14">
        <v>863</v>
      </c>
      <c r="BE199" s="14">
        <v>1301</v>
      </c>
      <c r="BF199" s="14"/>
      <c r="BG199" s="32">
        <f t="shared" si="78"/>
        <v>0</v>
      </c>
      <c r="BH199" s="32">
        <f t="shared" si="79"/>
        <v>0</v>
      </c>
      <c r="BI199" s="32">
        <f t="shared" si="80"/>
        <v>0</v>
      </c>
    </row>
    <row r="200" spans="1:61" ht="15" x14ac:dyDescent="0.25">
      <c r="A200" s="14" t="s">
        <v>752</v>
      </c>
      <c r="B200" s="14" t="s">
        <v>753</v>
      </c>
      <c r="C200" s="33">
        <v>228702</v>
      </c>
      <c r="D200" s="46">
        <v>1208</v>
      </c>
      <c r="E200" s="47">
        <f t="shared" ref="E200:E225" si="81">D200/C200*100000</f>
        <v>528.19826674012472</v>
      </c>
      <c r="F200" s="46">
        <v>756</v>
      </c>
      <c r="G200" s="47">
        <f t="shared" ref="G200:G225" si="82">F200/C200*100000</f>
        <v>330.5611669333893</v>
      </c>
      <c r="H200" s="46">
        <v>128</v>
      </c>
      <c r="I200" s="19">
        <v>226543</v>
      </c>
      <c r="J200" s="46">
        <f>[1]Барг!J200+[1]Баунт!J200+[1]Бичур!J200+[1]Джид!J200+[1]Еравн!J200+[1]Заиграев!J200+[1]Закаменск!J200+[1]Иволг!J200+[1]Кабанск!J200+[1]Кижинг!J200+[1]Курумкан!J200+[1]Кяхта!J200+[1]Муйский!J200+[1]Мухоршибирь!J200+[1]Окинский!J200+[1]Прибайкальский!J200+[1]Северобайк!J200+[1]Селенгинский!J200+[1]Тарбагат!J200+[1]Тунк!J200+[1]Хоринск!J200+[1]ГП1!J200+[1]ГП2!J200+[1]ГП3!J200+[1]ГБ4!J200+[1]ГБ5!J200+[1]ГП6!J200</f>
        <v>1019</v>
      </c>
      <c r="K200" s="73">
        <f t="shared" si="61"/>
        <v>449.80423142626347</v>
      </c>
      <c r="L200" s="94">
        <f>[1]Барг!L200+[1]Баунт!L200+[1]Бичур!L200+[1]Джид!L200+[1]Еравн!L200+[1]Заиграев!L200+[1]Закаменск!L200+[1]Иволг!L200+[1]Кабанск!L200+[1]Кижинг!L200+[1]Курумкан!L200+[1]Кяхта!L200+[1]Муйский!L200+[1]Мухоршибирь!L200+[1]Окинский!L200+[1]Прибайкальский!L200+[1]Северобайк!L200+[1]Селенгинский!L200+[1]Тарбагат!L200+[1]Тунк!L200+[1]Хоринск!L200+[1]ГП1!L200+[1]ГП2!L200+[1]ГП3!L200+[1]ГБ4!L200+[1]ГБ5!L200+[1]ГП6!L200</f>
        <v>784</v>
      </c>
      <c r="M200" s="73">
        <f t="shared" si="55"/>
        <v>346.07116529753733</v>
      </c>
      <c r="N200" s="95">
        <f>[1]Барг!N200+[1]Баунт!N200+[1]Бичур!N200+[1]Джид!N200+[1]Еравн!N200+[1]Заиграев!N200+[1]Закаменск!N200+[1]Иволг!N200+[1]Кабанск!N200+[1]Кижинг!N200+[1]Курумкан!N200+[1]Кяхта!N200+[1]Муйский!N200+[1]Мухоршибирь!N200+[1]Окинский!N200+[1]Прибайкальский!N200+[1]Северобайк!N200+[1]Селенгинский!N200+[1]Тарбагат!N200+[1]Тунк!N200+[1]Хоринск!N200+[1]ГП1!N200+[1]ГП2!N200+[1]ГП3!N200+[1]ГБ4!N200+[1]ГБ5!N200+[1]ГП6!N200</f>
        <v>121</v>
      </c>
      <c r="O200" s="48">
        <v>37580</v>
      </c>
      <c r="P200" s="48">
        <v>260</v>
      </c>
      <c r="Q200" s="49">
        <f t="shared" ref="Q200:Q225" si="83">P200/O200*100000</f>
        <v>691.85737094199033</v>
      </c>
      <c r="R200" s="48">
        <v>146</v>
      </c>
      <c r="S200" s="49">
        <f t="shared" ref="S200:S225" si="84">R200/O200*100000</f>
        <v>388.50452368281003</v>
      </c>
      <c r="T200" s="48">
        <v>44</v>
      </c>
      <c r="U200" s="96">
        <v>38568</v>
      </c>
      <c r="V200" s="96">
        <f>[1]Барг!V200+[1]Баунт!V200+[1]Бичур!V200+[1]Джид!V200+[1]Еравн!V200+[1]Заиграев!V200+[1]Закаменск!V200+[1]Иволг!V200+[1]Кабанск!V200+[1]Кижинг!V200+[1]Курумкан!V200+[1]Кяхта!V200+[1]Муйский!V200+[1]Мухоршибирь!V200+[1]Окинский!V200+[1]Прибайкальский!V200+[1]Северобайк!V200+[1]Селенгинский!V200+[1]Тарбагат!V200+[1]Тунк!V200+[1]Хоринск!V200+[1]ГП1!V200+[1]ГП2!V200+[1]ГП3!V200+[1]ГБ4!V200+[1]ГБ5!V200+[1]ГП6!V200</f>
        <v>272</v>
      </c>
      <c r="W200" s="49">
        <f t="shared" si="76"/>
        <v>705.24787388508605</v>
      </c>
      <c r="X200" s="48">
        <f>[1]Барг!X200+[1]Баунт!X200+[1]Бичур!X200+[1]Джид!X200+[1]Еравн!X200+[1]Заиграев!X200+[1]Закаменск!X200+[1]Иволг!X200+[1]Кабанск!X200+[1]Кижинг!X200+[1]Курумкан!X200+[1]Кяхта!X200+[1]Муйский!X200+[1]Мухоршибирь!X200+[1]Окинский!X200+[1]Прибайкальский!X200+[1]Северобайк!X200+[1]Селенгинский!X200+[1]Тарбагат!X200+[1]Тунк!X200+[1]Хоринск!X200+[1]ГП1!X200+[1]ГП2!X200+[1]ГП3!X200+[1]ГБ4!X200+[1]ГБ5!X200+[1]ГП6!X200</f>
        <v>139</v>
      </c>
      <c r="Y200" s="49">
        <f t="shared" si="77"/>
        <v>360.40240613980501</v>
      </c>
      <c r="Z200" s="48">
        <f>[1]Барг!Z200+[1]Баунт!Z200+[1]Бичур!Z200+[1]Джид!Z200+[1]Еравн!Z200+[1]Заиграев!Z200+[1]Закаменск!Z200+[1]Иволг!Z200+[1]Кабанск!Z200+[1]Кижинг!Z200+[1]Курумкан!Z200+[1]Кяхта!Z200+[1]Муйский!Z200+[1]Мухоршибирь!Z200+[1]Окинский!Z200+[1]Прибайкальский!Z200+[1]Северобайк!Z200+[1]Селенгинский!Z200+[1]Тарбагат!Z200+[1]Тунк!Z200+[1]Хоринск!Z200+[1]ГП1!Z200+[1]ГП2!Z200+[1]ГП3!Z200+[1]ГБ4!Z200+[1]ГБ5!Z200+[1]ГП6!Z200</f>
        <v>34</v>
      </c>
      <c r="AA200" s="50">
        <v>719149</v>
      </c>
      <c r="AB200" s="50">
        <v>4324</v>
      </c>
      <c r="AC200" s="52">
        <f t="shared" ref="AC200:AC225" si="85">AB200/AA200*100000</f>
        <v>601.26621882252493</v>
      </c>
      <c r="AD200" s="50">
        <v>2051</v>
      </c>
      <c r="AE200" s="52">
        <f t="shared" ref="AE200:AE225" si="86">AD200/AA200*100000</f>
        <v>285.19819953862134</v>
      </c>
      <c r="AF200" s="50">
        <v>507</v>
      </c>
      <c r="AG200" s="50">
        <v>717518</v>
      </c>
      <c r="AH200" s="50">
        <f>[1]Барг!AH200+[1]Баунт!AH200+[1]Бичур!AH200+[1]Джид!AH200+[1]Еравн!AH200+[1]Заиграев!AH200+[1]Закаменск!AH200+[1]Иволг!AH200+[1]Кабанск!AH200+[1]Кижинг!AH200+[1]Курумкан!AH200+[1]Кяхта!AH200+[1]Муйский!AH200+[1]Мухоршибирь!AH200+[1]Окинский!AH200+[1]Прибайкальский!AH200+[1]Северобайк!AH200+[1]Селенгинский!AH200+[1]Тарбагат!AH200+[1]Тунк!AH200+[1]Хоринск!AH200+[1]ГП1!AH200+[1]ГП2!AH200+[1]ГП3!AH200+[1]ГБ4!AH200+[1]ГБ5!AH200+[1]ГП6!AH200</f>
        <v>4602</v>
      </c>
      <c r="AI200" s="52">
        <f t="shared" si="67"/>
        <v>641.3776379129165</v>
      </c>
      <c r="AJ200" s="50">
        <f>[1]Барг!AJ200+[1]Баунт!AJ200+[1]Бичур!AJ200+[1]Джид!AJ200+[1]Еравн!AJ200+[1]Заиграев!AJ200+[1]Закаменск!AJ200+[1]Иволг!AJ200+[1]Кабанск!AJ200+[1]Кижинг!AJ200+[1]Курумкан!AJ200+[1]Кяхта!AJ200+[1]Муйский!AJ200+[1]Мухоршибирь!AJ200+[1]Окинский!AJ200+[1]Прибайкальский!AJ200+[1]Северобайк!AJ200+[1]Селенгинский!AJ200+[1]Тарбагат!AJ200+[1]Тунк!AJ200+[1]Хоринск!AJ200+[1]ГП1!AJ200+[1]ГП2!AJ200+[1]ГП3!AJ200+[1]ГБ4!AJ200+[1]ГБ5!AJ200+[1]ГП6!AJ200</f>
        <v>1851</v>
      </c>
      <c r="AK200" s="52">
        <f t="shared" si="57"/>
        <v>257.97262228961506</v>
      </c>
      <c r="AL200" s="50">
        <f>[1]Барг!AL200+[1]Баунт!AL200+[1]Бичур!AL200+[1]Джид!AL200+[1]Еравн!AL200+[1]Заиграев!AL200+[1]Закаменск!AL200+[1]Иволг!AL200+[1]Кабанск!AL200+[1]Кижинг!AL200+[1]Курумкан!AL200+[1]Кяхта!AL200+[1]Муйский!AL200+[1]Мухоршибирь!AL200+[1]Окинский!AL200+[1]Прибайкальский!AL200+[1]Северобайк!AL200+[1]Селенгинский!AL200+[1]Тарбагат!AL200+[1]Тунк!AL200+[1]Хоринск!AL200+[1]ГП1!AL200+[1]ГП2!AL200+[1]ГП3!AL200+[1]ГБ4!AL200+[1]ГБ5!AL200+[1]ГП6!AL200</f>
        <v>720</v>
      </c>
      <c r="AM200" s="97">
        <f t="shared" ref="AM200:AN225" si="87">C200+O200+AA200</f>
        <v>985431</v>
      </c>
      <c r="AN200" s="97">
        <f t="shared" si="87"/>
        <v>5792</v>
      </c>
      <c r="AO200" s="53">
        <f t="shared" si="69"/>
        <v>587.76312090851616</v>
      </c>
      <c r="AP200" s="98">
        <f t="shared" ref="AP200:AP225" si="88">F200+R200+AD200</f>
        <v>2953</v>
      </c>
      <c r="AQ200" s="53">
        <f t="shared" si="58"/>
        <v>299.66583149911054</v>
      </c>
      <c r="AR200" s="99">
        <f t="shared" ref="AR200:AT225" si="89">H200+T200+AF200</f>
        <v>679</v>
      </c>
      <c r="AS200" s="41">
        <v>982629</v>
      </c>
      <c r="AT200" s="41">
        <f t="shared" si="89"/>
        <v>5893</v>
      </c>
      <c r="AU200" s="54">
        <f t="shared" ref="AU200:AU225" si="90">AT200/AS200*100000</f>
        <v>599.71769609893465</v>
      </c>
      <c r="AV200" s="41">
        <f t="shared" ref="AV200:AV225" si="91">L200+X200+AJ200</f>
        <v>2774</v>
      </c>
      <c r="AW200" s="55">
        <f t="shared" ref="AW200:AW225" si="92">AV200/AS200*100000</f>
        <v>282.30390106540722</v>
      </c>
      <c r="AX200" s="41">
        <f t="shared" ref="AX200:AX225" si="93">N200+Z200+AL200</f>
        <v>875</v>
      </c>
      <c r="AZ200" s="14" t="s">
        <v>754</v>
      </c>
      <c r="BA200" s="14">
        <v>45031</v>
      </c>
      <c r="BB200" s="14" t="s">
        <v>755</v>
      </c>
      <c r="BC200" s="14">
        <v>5893</v>
      </c>
      <c r="BD200" s="14">
        <v>2774</v>
      </c>
      <c r="BE200" s="14">
        <v>875</v>
      </c>
      <c r="BF200" s="14"/>
      <c r="BG200" s="32">
        <f t="shared" si="78"/>
        <v>0</v>
      </c>
      <c r="BH200" s="32">
        <f t="shared" si="79"/>
        <v>0</v>
      </c>
      <c r="BI200" s="32">
        <f t="shared" si="80"/>
        <v>0</v>
      </c>
    </row>
    <row r="201" spans="1:61" s="92" customFormat="1" ht="15" x14ac:dyDescent="0.25">
      <c r="A201" s="14" t="s">
        <v>756</v>
      </c>
      <c r="B201" s="14" t="s">
        <v>757</v>
      </c>
      <c r="C201" s="78">
        <v>117671</v>
      </c>
      <c r="D201" s="46">
        <v>0</v>
      </c>
      <c r="E201" s="47">
        <f t="shared" si="81"/>
        <v>0</v>
      </c>
      <c r="F201" s="46">
        <v>0</v>
      </c>
      <c r="G201" s="47">
        <f t="shared" si="82"/>
        <v>0</v>
      </c>
      <c r="H201" s="46">
        <v>0</v>
      </c>
      <c r="I201" s="60">
        <v>116660</v>
      </c>
      <c r="J201" s="46">
        <f>[1]Барг!J201+[1]Баунт!J201+[1]Бичур!J201+[1]Джид!J201+[1]Еравн!J201+[1]Заиграев!J201+[1]Закаменск!J201+[1]Иволг!J201+[1]Кабанск!J201+[1]Кижинг!J201+[1]Курумкан!J201+[1]Кяхта!J201+[1]Муйский!J201+[1]Мухоршибирь!J201+[1]Окинский!J201+[1]Прибайкальский!J201+[1]Северобайк!J201+[1]Селенгинский!J201+[1]Тарбагат!J201+[1]Тунк!J201+[1]Хоринск!J201+[1]ГП1!J201+[1]ГП2!J201+[1]ГП3!J201+[1]ГБ4!J201+[1]ГБ5!J201+[1]ГП6!J201</f>
        <v>0</v>
      </c>
      <c r="K201" s="73">
        <f t="shared" si="61"/>
        <v>0</v>
      </c>
      <c r="L201" s="94">
        <f>[1]Барг!L201+[1]Баунт!L201+[1]Бичур!L201+[1]Джид!L201+[1]Еравн!L201+[1]Заиграев!L201+[1]Закаменск!L201+[1]Иволг!L201+[1]Кабанск!L201+[1]Кижинг!L201+[1]Курумкан!L201+[1]Кяхта!L201+[1]Муйский!L201+[1]Мухоршибирь!L201+[1]Окинский!L201+[1]Прибайкальский!L201+[1]Северобайк!L201+[1]Селенгинский!L201+[1]Тарбагат!L201+[1]Тунк!L201+[1]Хоринск!L201+[1]ГП1!L201+[1]ГП2!L201+[1]ГП3!L201+[1]ГБ4!L201+[1]ГБ5!L201+[1]ГП6!L201</f>
        <v>0</v>
      </c>
      <c r="M201" s="73">
        <f t="shared" ref="M201:M225" si="94">L201/I201*100000</f>
        <v>0</v>
      </c>
      <c r="N201" s="95">
        <f>[1]Барг!N201+[1]Баунт!N201+[1]Бичур!N201+[1]Джид!N201+[1]Еравн!N201+[1]Заиграев!N201+[1]Закаменск!N201+[1]Иволг!N201+[1]Кабанск!N201+[1]Кижинг!N201+[1]Курумкан!N201+[1]Кяхта!N201+[1]Муйский!N201+[1]Мухоршибирь!N201+[1]Окинский!N201+[1]Прибайкальский!N201+[1]Северобайк!N201+[1]Селенгинский!N201+[1]Тарбагат!N201+[1]Тунк!N201+[1]Хоринск!N201+[1]ГП1!N201+[1]ГП2!N201+[1]ГП3!N201+[1]ГБ4!N201+[1]ГБ5!N201+[1]ГП6!N201</f>
        <v>0</v>
      </c>
      <c r="O201" s="108">
        <v>19318</v>
      </c>
      <c r="P201" s="48">
        <v>0</v>
      </c>
      <c r="Q201" s="49">
        <f t="shared" si="83"/>
        <v>0</v>
      </c>
      <c r="R201" s="48">
        <v>0</v>
      </c>
      <c r="S201" s="49">
        <f t="shared" si="84"/>
        <v>0</v>
      </c>
      <c r="T201" s="48">
        <v>0</v>
      </c>
      <c r="U201" s="109">
        <v>19673</v>
      </c>
      <c r="V201" s="96">
        <f>[1]Барг!V201+[1]Баунт!V201+[1]Бичур!V201+[1]Джид!V201+[1]Еравн!V201+[1]Заиграев!V201+[1]Закаменск!V201+[1]Иволг!V201+[1]Кабанск!V201+[1]Кижинг!V201+[1]Курумкан!V201+[1]Кяхта!V201+[1]Муйский!V201+[1]Мухоршибирь!V201+[1]Окинский!V201+[1]Прибайкальский!V201+[1]Северобайк!V201+[1]Селенгинский!V201+[1]Тарбагат!V201+[1]Тунк!V201+[1]Хоринск!V201+[1]ГП1!V201+[1]ГП2!V201+[1]ГП3!V201+[1]ГБ4!V201+[1]ГБ5!V201+[1]ГП6!V201</f>
        <v>1</v>
      </c>
      <c r="W201" s="49">
        <f t="shared" si="76"/>
        <v>5.0831088293600368</v>
      </c>
      <c r="X201" s="48">
        <f>[1]Барг!X201+[1]Баунт!X201+[1]Бичур!X201+[1]Джид!X201+[1]Еравн!X201+[1]Заиграев!X201+[1]Закаменск!X201+[1]Иволг!X201+[1]Кабанск!X201+[1]Кижинг!X201+[1]Курумкан!X201+[1]Кяхта!X201+[1]Муйский!X201+[1]Мухоршибирь!X201+[1]Окинский!X201+[1]Прибайкальский!X201+[1]Северобайк!X201+[1]Селенгинский!X201+[1]Тарбагат!X201+[1]Тунк!X201+[1]Хоринск!X201+[1]ГП1!X201+[1]ГП2!X201+[1]ГП3!X201+[1]ГБ4!X201+[1]ГБ5!X201+[1]ГП6!X201</f>
        <v>1</v>
      </c>
      <c r="Y201" s="49">
        <f t="shared" si="77"/>
        <v>5.0831088293600368</v>
      </c>
      <c r="Z201" s="48">
        <f>[1]Барг!Z201+[1]Баунт!Z201+[1]Бичур!Z201+[1]Джид!Z201+[1]Еравн!Z201+[1]Заиграев!Z201+[1]Закаменск!Z201+[1]Иволг!Z201+[1]Кабанск!Z201+[1]Кижинг!Z201+[1]Курумкан!Z201+[1]Кяхта!Z201+[1]Муйский!Z201+[1]Мухоршибирь!Z201+[1]Окинский!Z201+[1]Прибайкальский!Z201+[1]Северобайк!Z201+[1]Селенгинский!Z201+[1]Тарбагат!Z201+[1]Тунк!Z201+[1]Хоринск!Z201+[1]ГП1!Z201+[1]ГП2!Z201+[1]ГП3!Z201+[1]ГБ4!Z201+[1]ГБ5!Z201+[1]ГП6!Z201</f>
        <v>0</v>
      </c>
      <c r="AA201" s="46">
        <v>333443</v>
      </c>
      <c r="AB201" s="50">
        <v>4249</v>
      </c>
      <c r="AC201" s="52">
        <f t="shared" si="85"/>
        <v>1274.280761629424</v>
      </c>
      <c r="AD201" s="50">
        <v>1251</v>
      </c>
      <c r="AE201" s="52">
        <f t="shared" si="86"/>
        <v>375.17656690948678</v>
      </c>
      <c r="AF201" s="50">
        <v>1248</v>
      </c>
      <c r="AG201" s="46">
        <v>333310</v>
      </c>
      <c r="AH201" s="50">
        <f>[1]Барг!AH201+[1]Баунт!AH201+[1]Бичур!AH201+[1]Джид!AH201+[1]Еравн!AH201+[1]Заиграев!AH201+[1]Закаменск!AH201+[1]Иволг!AH201+[1]Кабанск!AH201+[1]Кижинг!AH201+[1]Курумкан!AH201+[1]Кяхта!AH201+[1]Муйский!AH201+[1]Мухоршибирь!AH201+[1]Окинский!AH201+[1]Прибайкальский!AH201+[1]Северобайк!AH201+[1]Селенгинский!AH201+[1]Тарбагат!AH201+[1]Тунк!AH201+[1]Хоринск!AH201+[1]ГП1!AH201+[1]ГП2!AH201+[1]ГП3!AH201+[1]ГБ4!AH201+[1]ГБ5!AH201+[1]ГП6!AH201</f>
        <v>4501</v>
      </c>
      <c r="AI201" s="52">
        <f t="shared" si="67"/>
        <v>1350.3945276169331</v>
      </c>
      <c r="AJ201" s="50">
        <f>[1]Барг!AJ201+[1]Баунт!AJ201+[1]Бичур!AJ201+[1]Джид!AJ201+[1]Еравн!AJ201+[1]Заиграев!AJ201+[1]Закаменск!AJ201+[1]Иволг!AJ201+[1]Кабанск!AJ201+[1]Кижинг!AJ201+[1]Курумкан!AJ201+[1]Кяхта!AJ201+[1]Муйский!AJ201+[1]Мухоршибирь!AJ201+[1]Окинский!AJ201+[1]Прибайкальский!AJ201+[1]Северобайк!AJ201+[1]Селенгинский!AJ201+[1]Тарбагат!AJ201+[1]Тунк!AJ201+[1]Хоринск!AJ201+[1]ГП1!AJ201+[1]ГП2!AJ201+[1]ГП3!AJ201+[1]ГБ4!AJ201+[1]ГБ5!AJ201+[1]ГП6!AJ201</f>
        <v>1245</v>
      </c>
      <c r="AK201" s="52">
        <f t="shared" ref="AK201:AK225" si="95">AJ201/AG201*100000</f>
        <v>373.52614683027815</v>
      </c>
      <c r="AL201" s="50">
        <f>[1]Барг!AL201+[1]Баунт!AL201+[1]Бичур!AL201+[1]Джид!AL201+[1]Еравн!AL201+[1]Заиграев!AL201+[1]Закаменск!AL201+[1]Иволг!AL201+[1]Кабанск!AL201+[1]Кижинг!AL201+[1]Курумкан!AL201+[1]Кяхта!AL201+[1]Муйский!AL201+[1]Мухоршибирь!AL201+[1]Окинский!AL201+[1]Прибайкальский!AL201+[1]Северобайк!AL201+[1]Селенгинский!AL201+[1]Тарбагат!AL201+[1]Тунк!AL201+[1]Хоринск!AL201+[1]ГП1!AL201+[1]ГП2!AL201+[1]ГП3!AL201+[1]ГБ4!AL201+[1]ГБ5!AL201+[1]ГП6!AL201</f>
        <v>1361</v>
      </c>
      <c r="AM201" s="110">
        <f t="shared" si="87"/>
        <v>470432</v>
      </c>
      <c r="AN201" s="97">
        <f t="shared" si="87"/>
        <v>4249</v>
      </c>
      <c r="AO201" s="53">
        <f t="shared" si="69"/>
        <v>903.21236650567994</v>
      </c>
      <c r="AP201" s="98">
        <f t="shared" si="88"/>
        <v>1251</v>
      </c>
      <c r="AQ201" s="53">
        <f t="shared" ref="AQ201:AQ225" si="96">AP201/AM201*100000</f>
        <v>265.92578736140399</v>
      </c>
      <c r="AR201" s="99">
        <f t="shared" si="89"/>
        <v>1248</v>
      </c>
      <c r="AS201" s="110">
        <f>I201+U201+AG201</f>
        <v>469643</v>
      </c>
      <c r="AT201" s="41">
        <f t="shared" si="89"/>
        <v>4502</v>
      </c>
      <c r="AU201" s="54">
        <f t="shared" si="90"/>
        <v>958.60046886677765</v>
      </c>
      <c r="AV201" s="41">
        <f t="shared" si="91"/>
        <v>1246</v>
      </c>
      <c r="AW201" s="55">
        <f t="shared" si="92"/>
        <v>265.30790408885048</v>
      </c>
      <c r="AX201" s="41">
        <f t="shared" si="93"/>
        <v>1361</v>
      </c>
      <c r="AZ201" s="100" t="s">
        <v>758</v>
      </c>
      <c r="BA201" s="100">
        <v>45061</v>
      </c>
      <c r="BB201" s="100" t="s">
        <v>759</v>
      </c>
      <c r="BC201" s="100">
        <v>4502</v>
      </c>
      <c r="BD201" s="100">
        <v>1246</v>
      </c>
      <c r="BE201" s="100">
        <v>1361</v>
      </c>
      <c r="BF201" s="100"/>
      <c r="BG201" s="104">
        <f t="shared" si="78"/>
        <v>0</v>
      </c>
      <c r="BH201" s="104">
        <f t="shared" si="79"/>
        <v>0</v>
      </c>
      <c r="BI201" s="104">
        <f t="shared" si="80"/>
        <v>0</v>
      </c>
    </row>
    <row r="202" spans="1:61" s="92" customFormat="1" ht="15" x14ac:dyDescent="0.25">
      <c r="A202" s="65" t="s">
        <v>760</v>
      </c>
      <c r="B202" s="65" t="s">
        <v>761</v>
      </c>
      <c r="C202" s="33"/>
      <c r="D202" s="46"/>
      <c r="E202" s="47"/>
      <c r="F202" s="46"/>
      <c r="G202" s="47"/>
      <c r="H202" s="46"/>
      <c r="I202" s="19"/>
      <c r="J202" s="46">
        <f>[1]Барг!J202+[1]Баунт!J202+[1]Бичур!J202+[1]Джид!J202+[1]Еравн!J202+[1]Заиграев!J202+[1]Закаменск!J202+[1]Иволг!J202+[1]Кабанск!J202+[1]Кижинг!J202+[1]Курумкан!J202+[1]Кяхта!J202+[1]Муйский!J202+[1]Мухоршибирь!J202+[1]Окинский!J202+[1]Прибайкальский!J202+[1]Северобайк!J202+[1]Селенгинский!J202+[1]Тарбагат!J202+[1]Тунк!J202+[1]Хоринск!J202+[1]ГП1!J202+[1]ГП2!J202+[1]ГП3!J202+[1]ГБ4!J202+[1]ГБ5!J202+[1]ГП6!J202</f>
        <v>0</v>
      </c>
      <c r="K202" s="73"/>
      <c r="L202" s="94">
        <f>[1]Барг!L202+[1]Баунт!L202+[1]Бичур!L202+[1]Джид!L202+[1]Еравн!L202+[1]Заиграев!L202+[1]Закаменск!L202+[1]Иволг!L202+[1]Кабанск!L202+[1]Кижинг!L202+[1]Курумкан!L202+[1]Кяхта!L202+[1]Муйский!L202+[1]Мухоршибирь!L202+[1]Окинский!L202+[1]Прибайкальский!L202+[1]Северобайк!L202+[1]Селенгинский!L202+[1]Тарбагат!L202+[1]Тунк!L202+[1]Хоринск!L202+[1]ГП1!L202+[1]ГП2!L202+[1]ГП3!L202+[1]ГБ4!L202+[1]ГБ5!L202+[1]ГП6!L202</f>
        <v>0</v>
      </c>
      <c r="M202" s="73"/>
      <c r="N202" s="95">
        <f>[1]Барг!N202+[1]Баунт!N202+[1]Бичур!N202+[1]Джид!N202+[1]Еравн!N202+[1]Заиграев!N202+[1]Закаменск!N202+[1]Иволг!N202+[1]Кабанск!N202+[1]Кижинг!N202+[1]Курумкан!N202+[1]Кяхта!N202+[1]Муйский!N202+[1]Мухоршибирь!N202+[1]Окинский!N202+[1]Прибайкальский!N202+[1]Северобайк!N202+[1]Селенгинский!N202+[1]Тарбагат!N202+[1]Тунк!N202+[1]Хоринск!N202+[1]ГП1!N202+[1]ГП2!N202+[1]ГП3!N202+[1]ГБ4!N202+[1]ГБ5!N202+[1]ГП6!N202</f>
        <v>0</v>
      </c>
      <c r="O202" s="48"/>
      <c r="P202" s="48"/>
      <c r="Q202" s="49"/>
      <c r="R202" s="48"/>
      <c r="S202" s="49"/>
      <c r="T202" s="48"/>
      <c r="U202" s="96"/>
      <c r="V202" s="96">
        <f>[1]Барг!V202+[1]Баунт!V202+[1]Бичур!V202+[1]Джид!V202+[1]Еравн!V202+[1]Заиграев!V202+[1]Закаменск!V202+[1]Иволг!V202+[1]Кабанск!V202+[1]Кижинг!V202+[1]Курумкан!V202+[1]Кяхта!V202+[1]Муйский!V202+[1]Мухоршибирь!V202+[1]Окинский!V202+[1]Прибайкальский!V202+[1]Северобайк!V202+[1]Селенгинский!V202+[1]Тарбагат!V202+[1]Тунк!V202+[1]Хоринск!V202+[1]ГП1!V202+[1]ГП2!V202+[1]ГП3!V202+[1]ГБ4!V202+[1]ГБ5!V202+[1]ГП6!V202</f>
        <v>0</v>
      </c>
      <c r="W202" s="49"/>
      <c r="X202" s="48">
        <f>[1]Барг!X202+[1]Баунт!X202+[1]Бичур!X202+[1]Джид!X202+[1]Еравн!X202+[1]Заиграев!X202+[1]Закаменск!X202+[1]Иволг!X202+[1]Кабанск!X202+[1]Кижинг!X202+[1]Курумкан!X202+[1]Кяхта!X202+[1]Муйский!X202+[1]Мухоршибирь!X202+[1]Окинский!X202+[1]Прибайкальский!X202+[1]Северобайк!X202+[1]Селенгинский!X202+[1]Тарбагат!X202+[1]Тунк!X202+[1]Хоринск!X202+[1]ГП1!X202+[1]ГП2!X202+[1]ГП3!X202+[1]ГБ4!X202+[1]ГБ5!X202+[1]ГП6!X202</f>
        <v>0</v>
      </c>
      <c r="Y202" s="49"/>
      <c r="Z202" s="48">
        <f>[1]Барг!Z202+[1]Баунт!Z202+[1]Бичур!Z202+[1]Джид!Z202+[1]Еравн!Z202+[1]Заиграев!Z202+[1]Закаменск!Z202+[1]Иволг!Z202+[1]Кабанск!Z202+[1]Кижинг!Z202+[1]Курумкан!Z202+[1]Кяхта!Z202+[1]Муйский!Z202+[1]Мухоршибирь!Z202+[1]Окинский!Z202+[1]Прибайкальский!Z202+[1]Северобайк!Z202+[1]Селенгинский!Z202+[1]Тарбагат!Z202+[1]Тунк!Z202+[1]Хоринск!Z202+[1]ГП1!Z202+[1]ГП2!Z202+[1]ГП3!Z202+[1]ГБ4!Z202+[1]ГБ5!Z202+[1]ГП6!Z202</f>
        <v>0</v>
      </c>
      <c r="AA202" s="46">
        <v>333443</v>
      </c>
      <c r="AB202" s="50">
        <v>15</v>
      </c>
      <c r="AC202" s="52">
        <f t="shared" si="85"/>
        <v>4.4985199869243022</v>
      </c>
      <c r="AD202" s="50">
        <v>3</v>
      </c>
      <c r="AE202" s="52">
        <f t="shared" si="86"/>
        <v>0.89970399738486029</v>
      </c>
      <c r="AF202" s="50">
        <v>2</v>
      </c>
      <c r="AG202" s="46">
        <v>333310</v>
      </c>
      <c r="AH202" s="50">
        <f>[1]Барг!AH202+[1]Баунт!AH202+[1]Бичур!AH202+[1]Джид!AH202+[1]Еравн!AH202+[1]Заиграев!AH202+[1]Закаменск!AH202+[1]Иволг!AH202+[1]Кабанск!AH202+[1]Кижинг!AH202+[1]Курумкан!AH202+[1]Кяхта!AH202+[1]Муйский!AH202+[1]Мухоршибирь!AH202+[1]Окинский!AH202+[1]Прибайкальский!AH202+[1]Северобайк!AH202+[1]Селенгинский!AH202+[1]Тарбагат!AH202+[1]Тунк!AH202+[1]Хоринск!AH202+[1]ГП1!AH202+[1]ГП2!AH202+[1]ГП3!AH202+[1]ГБ4!AH202+[1]ГБ5!AH202+[1]ГП6!AH202</f>
        <v>13</v>
      </c>
      <c r="AI202" s="52">
        <f t="shared" ref="AI202:AI224" si="97">AH202/AG202*100000</f>
        <v>3.9002730191113373</v>
      </c>
      <c r="AJ202" s="50">
        <f>[1]Барг!AJ202+[1]Баунт!AJ202+[1]Бичур!AJ202+[1]Джид!AJ202+[1]Еравн!AJ202+[1]Заиграев!AJ202+[1]Закаменск!AJ202+[1]Иволг!AJ202+[1]Кабанск!AJ202+[1]Кижинг!AJ202+[1]Курумкан!AJ202+[1]Кяхта!AJ202+[1]Муйский!AJ202+[1]Мухоршибирь!AJ202+[1]Окинский!AJ202+[1]Прибайкальский!AJ202+[1]Северобайк!AJ202+[1]Селенгинский!AJ202+[1]Тарбагат!AJ202+[1]Тунк!AJ202+[1]Хоринск!AJ202+[1]ГП1!AJ202+[1]ГП2!AJ202+[1]ГП3!AJ202+[1]ГБ4!AJ202+[1]ГБ5!AJ202+[1]ГП6!AJ202</f>
        <v>1</v>
      </c>
      <c r="AK202" s="52">
        <f t="shared" si="95"/>
        <v>0.30002100147010291</v>
      </c>
      <c r="AL202" s="50">
        <f>[1]Барг!AL202+[1]Баунт!AL202+[1]Бичур!AL202+[1]Джид!AL202+[1]Еравн!AL202+[1]Заиграев!AL202+[1]Закаменск!AL202+[1]Иволг!AL202+[1]Кабанск!AL202+[1]Кижинг!AL202+[1]Курумкан!AL202+[1]Кяхта!AL202+[1]Муйский!AL202+[1]Мухоршибирь!AL202+[1]Окинский!AL202+[1]Прибайкальский!AL202+[1]Северобайк!AL202+[1]Селенгинский!AL202+[1]Тарбагат!AL202+[1]Тунк!AL202+[1]Хоринск!AL202+[1]ГП1!AL202+[1]ГП2!AL202+[1]ГП3!AL202+[1]ГБ4!AL202+[1]ГБ5!AL202+[1]ГП6!AL202</f>
        <v>1</v>
      </c>
      <c r="AM202" s="110">
        <f t="shared" si="87"/>
        <v>333443</v>
      </c>
      <c r="AN202" s="97">
        <f t="shared" si="87"/>
        <v>15</v>
      </c>
      <c r="AO202" s="53">
        <f t="shared" ref="AO202:AO225" si="98">AN202/AM202*100000</f>
        <v>4.4985199869243022</v>
      </c>
      <c r="AP202" s="98">
        <f t="shared" si="88"/>
        <v>3</v>
      </c>
      <c r="AQ202" s="53">
        <f t="shared" si="96"/>
        <v>0.89970399738486029</v>
      </c>
      <c r="AR202" s="99">
        <f t="shared" si="89"/>
        <v>2</v>
      </c>
      <c r="AS202" s="110">
        <f t="shared" si="89"/>
        <v>333310</v>
      </c>
      <c r="AT202" s="41">
        <f t="shared" si="89"/>
        <v>13</v>
      </c>
      <c r="AU202" s="54">
        <f t="shared" si="90"/>
        <v>3.9002730191113373</v>
      </c>
      <c r="AV202" s="41">
        <f t="shared" si="91"/>
        <v>1</v>
      </c>
      <c r="AW202" s="55">
        <f t="shared" si="92"/>
        <v>0.30002100147010291</v>
      </c>
      <c r="AX202" s="41">
        <f t="shared" si="93"/>
        <v>1</v>
      </c>
      <c r="AZ202" s="100"/>
      <c r="BA202" s="100"/>
      <c r="BB202" s="100"/>
      <c r="BC202" s="100">
        <v>13</v>
      </c>
      <c r="BD202" s="100">
        <v>1</v>
      </c>
      <c r="BE202" s="100">
        <v>1</v>
      </c>
      <c r="BF202" s="100"/>
      <c r="BG202" s="104">
        <f t="shared" si="78"/>
        <v>0</v>
      </c>
      <c r="BH202" s="104">
        <f t="shared" si="79"/>
        <v>0</v>
      </c>
      <c r="BI202" s="104">
        <f t="shared" si="80"/>
        <v>0</v>
      </c>
    </row>
    <row r="203" spans="1:61" s="92" customFormat="1" ht="15" x14ac:dyDescent="0.25">
      <c r="A203" s="14" t="s">
        <v>762</v>
      </c>
      <c r="B203" s="14" t="s">
        <v>763</v>
      </c>
      <c r="C203" s="57">
        <v>37383</v>
      </c>
      <c r="D203" s="46">
        <v>87</v>
      </c>
      <c r="E203" s="47">
        <f t="shared" si="81"/>
        <v>232.7261054490009</v>
      </c>
      <c r="F203" s="46">
        <v>47</v>
      </c>
      <c r="G203" s="47">
        <f t="shared" si="82"/>
        <v>125.72559719658668</v>
      </c>
      <c r="H203" s="46">
        <v>10</v>
      </c>
      <c r="I203" s="59">
        <v>38413</v>
      </c>
      <c r="J203" s="46">
        <f>[1]Барг!J203+[1]Баунт!J203+[1]Бичур!J203+[1]Джид!J203+[1]Еравн!J203+[1]Заиграев!J203+[1]Закаменск!J203+[1]Иволг!J203+[1]Кабанск!J203+[1]Кижинг!J203+[1]Курумкан!J203+[1]Кяхта!J203+[1]Муйский!J203+[1]Мухоршибирь!J203+[1]Окинский!J203+[1]Прибайкальский!J203+[1]Северобайк!J203+[1]Селенгинский!J203+[1]Тарбагат!J203+[1]Тунк!J203+[1]Хоринск!J203+[1]ГП1!J203+[1]ГП2!J203+[1]ГП3!J203+[1]ГБ4!J203+[1]ГБ5!J203+[1]ГП6!J203</f>
        <v>62</v>
      </c>
      <c r="K203" s="73">
        <f t="shared" ref="K203:K225" si="99">J203/I203*100000</f>
        <v>161.40369145862078</v>
      </c>
      <c r="L203" s="94">
        <f>[1]Барг!L203+[1]Баунт!L203+[1]Бичур!L203+[1]Джид!L203+[1]Еравн!L203+[1]Заиграев!L203+[1]Закаменск!L203+[1]Иволг!L203+[1]Кабанск!L203+[1]Кижинг!L203+[1]Курумкан!L203+[1]Кяхта!L203+[1]Муйский!L203+[1]Мухоршибирь!L203+[1]Окинский!L203+[1]Прибайкальский!L203+[1]Северобайк!L203+[1]Селенгинский!L203+[1]Тарбагат!L203+[1]Тунк!L203+[1]Хоринск!L203+[1]ГП1!L203+[1]ГП2!L203+[1]ГП3!L203+[1]ГБ4!L203+[1]ГБ5!L203+[1]ГП6!L203</f>
        <v>49</v>
      </c>
      <c r="M203" s="73">
        <f t="shared" si="94"/>
        <v>127.56098195923255</v>
      </c>
      <c r="N203" s="95">
        <f>[1]Барг!N203+[1]Баунт!N203+[1]Бичур!N203+[1]Джид!N203+[1]Еравн!N203+[1]Заиграев!N203+[1]Закаменск!N203+[1]Иволг!N203+[1]Кабанск!N203+[1]Кижинг!N203+[1]Курумкан!N203+[1]Кяхта!N203+[1]Муйский!N203+[1]Мухоршибирь!N203+[1]Окинский!N203+[1]Прибайкальский!N203+[1]Северобайк!N203+[1]Селенгинский!N203+[1]Тарбагат!N203+[1]Тунк!N203+[1]Хоринск!N203+[1]ГП1!N203+[1]ГП2!N203+[1]ГП3!N203+[1]ГБ4!N203+[1]ГБ5!N203+[1]ГП6!N203</f>
        <v>18</v>
      </c>
      <c r="O203" s="58">
        <v>18262</v>
      </c>
      <c r="P203" s="48">
        <v>16</v>
      </c>
      <c r="Q203" s="49">
        <f t="shared" si="83"/>
        <v>87.613623918519323</v>
      </c>
      <c r="R203" s="48">
        <v>12</v>
      </c>
      <c r="S203" s="49">
        <f t="shared" si="84"/>
        <v>65.7102179388895</v>
      </c>
      <c r="T203" s="48">
        <v>10</v>
      </c>
      <c r="U203" s="111">
        <v>18895</v>
      </c>
      <c r="V203" s="96">
        <f>[1]Барг!V203+[1]Баунт!V203+[1]Бичур!V203+[1]Джид!V203+[1]Еравн!V203+[1]Заиграев!V203+[1]Закаменск!V203+[1]Иволг!V203+[1]Кабанск!V203+[1]Кижинг!V203+[1]Курумкан!V203+[1]Кяхта!V203+[1]Муйский!V203+[1]Мухоршибирь!V203+[1]Окинский!V203+[1]Прибайкальский!V203+[1]Северобайк!V203+[1]Селенгинский!V203+[1]Тарбагат!V203+[1]Тунк!V203+[1]Хоринск!V203+[1]ГП1!V203+[1]ГП2!V203+[1]ГП3!V203+[1]ГБ4!V203+[1]ГБ5!V203+[1]ГП6!V203</f>
        <v>23</v>
      </c>
      <c r="W203" s="49">
        <f t="shared" si="76"/>
        <v>121.72532415983065</v>
      </c>
      <c r="X203" s="48">
        <f>[1]Барг!X203+[1]Баунт!X203+[1]Бичур!X203+[1]Джид!X203+[1]Еравн!X203+[1]Заиграев!X203+[1]Закаменск!X203+[1]Иволг!X203+[1]Кабанск!X203+[1]Кижинг!X203+[1]Курумкан!X203+[1]Кяхта!X203+[1]Муйский!X203+[1]Мухоршибирь!X203+[1]Окинский!X203+[1]Прибайкальский!X203+[1]Северобайк!X203+[1]Селенгинский!X203+[1]Тарбагат!X203+[1]Тунк!X203+[1]Хоринск!X203+[1]ГП1!X203+[1]ГП2!X203+[1]ГП3!X203+[1]ГБ4!X203+[1]ГБ5!X203+[1]ГП6!X203</f>
        <v>7</v>
      </c>
      <c r="Y203" s="49">
        <f t="shared" si="77"/>
        <v>37.046837787774543</v>
      </c>
      <c r="Z203" s="48">
        <f>[1]Барг!Z203+[1]Баунт!Z203+[1]Бичур!Z203+[1]Джид!Z203+[1]Еравн!Z203+[1]Заиграев!Z203+[1]Закаменск!Z203+[1]Иволг!Z203+[1]Кабанск!Z203+[1]Кижинг!Z203+[1]Курумкан!Z203+[1]Кяхта!Z203+[1]Муйский!Z203+[1]Мухоршибирь!Z203+[1]Окинский!Z203+[1]Прибайкальский!Z203+[1]Северобайк!Z203+[1]Селенгинский!Z203+[1]Тарбагат!Z203+[1]Тунк!Z203+[1]Хоринск!Z203+[1]ГП1!Z203+[1]ГП2!Z203+[1]ГП3!Z203+[1]ГБ4!Z203+[1]ГБ5!Z203+[1]ГП6!Z203</f>
        <v>7</v>
      </c>
      <c r="AA203" s="58">
        <v>385706</v>
      </c>
      <c r="AB203" s="50">
        <v>6993</v>
      </c>
      <c r="AC203" s="52">
        <f t="shared" si="85"/>
        <v>1813.0389467625603</v>
      </c>
      <c r="AD203" s="50">
        <v>1679</v>
      </c>
      <c r="AE203" s="52">
        <f t="shared" si="86"/>
        <v>435.30564730649769</v>
      </c>
      <c r="AF203" s="50">
        <v>3191</v>
      </c>
      <c r="AG203" s="41">
        <v>384208</v>
      </c>
      <c r="AH203" s="50">
        <f>[1]Барг!AH203+[1]Баунт!AH203+[1]Бичур!AH203+[1]Джид!AH203+[1]Еравн!AH203+[1]Заиграев!AH203+[1]Закаменск!AH203+[1]Иволг!AH203+[1]Кабанск!AH203+[1]Кижинг!AH203+[1]Курумкан!AH203+[1]Кяхта!AH203+[1]Муйский!AH203+[1]Мухоршибирь!AH203+[1]Окинский!AH203+[1]Прибайкальский!AH203+[1]Северобайк!AH203+[1]Селенгинский!AH203+[1]Тарбагат!AH203+[1]Тунк!AH203+[1]Хоринск!AH203+[1]ГП1!AH203+[1]ГП2!AH203+[1]ГП3!AH203+[1]ГБ4!AH203+[1]ГБ5!AH203+[1]ГП6!AH203</f>
        <v>6294</v>
      </c>
      <c r="AI203" s="52">
        <f t="shared" si="97"/>
        <v>1638.1751551243076</v>
      </c>
      <c r="AJ203" s="50">
        <f>[1]Барг!AJ203+[1]Баунт!AJ203+[1]Бичур!AJ203+[1]Джид!AJ203+[1]Еравн!AJ203+[1]Заиграев!AJ203+[1]Закаменск!AJ203+[1]Иволг!AJ203+[1]Кабанск!AJ203+[1]Кижинг!AJ203+[1]Курумкан!AJ203+[1]Кяхта!AJ203+[1]Муйский!AJ203+[1]Мухоршибирь!AJ203+[1]Окинский!AJ203+[1]Прибайкальский!AJ203+[1]Северобайк!AJ203+[1]Селенгинский!AJ203+[1]Тарбагат!AJ203+[1]Тунк!AJ203+[1]Хоринск!AJ203+[1]ГП1!AJ203+[1]ГП2!AJ203+[1]ГП3!AJ203+[1]ГБ4!AJ203+[1]ГБ5!AJ203+[1]ГП6!AJ203</f>
        <v>1790</v>
      </c>
      <c r="AK203" s="52">
        <f t="shared" si="95"/>
        <v>465.89347436805059</v>
      </c>
      <c r="AL203" s="50">
        <f>[1]Барг!AL203+[1]Баунт!AL203+[1]Бичур!AL203+[1]Джид!AL203+[1]Еравн!AL203+[1]Заиграев!AL203+[1]Закаменск!AL203+[1]Иволг!AL203+[1]Кабанск!AL203+[1]Кижинг!AL203+[1]Курумкан!AL203+[1]Кяхта!AL203+[1]Муйский!AL203+[1]Мухоршибирь!AL203+[1]Окинский!AL203+[1]Прибайкальский!AL203+[1]Северобайк!AL203+[1]Селенгинский!AL203+[1]Тарбагат!AL203+[1]Тунк!AL203+[1]Хоринск!AL203+[1]ГП1!AL203+[1]ГП2!AL203+[1]ГП3!AL203+[1]ГБ4!AL203+[1]ГБ5!AL203+[1]ГП6!AL203</f>
        <v>2977</v>
      </c>
      <c r="AM203" s="62">
        <f t="shared" si="87"/>
        <v>441351</v>
      </c>
      <c r="AN203" s="97">
        <f t="shared" si="87"/>
        <v>7096</v>
      </c>
      <c r="AO203" s="53">
        <f t="shared" si="98"/>
        <v>1607.7906246955372</v>
      </c>
      <c r="AP203" s="98">
        <f t="shared" si="88"/>
        <v>1738</v>
      </c>
      <c r="AQ203" s="53">
        <f t="shared" si="96"/>
        <v>393.7908829933545</v>
      </c>
      <c r="AR203" s="99">
        <f t="shared" si="89"/>
        <v>3211</v>
      </c>
      <c r="AS203" s="62">
        <f t="shared" si="89"/>
        <v>441516</v>
      </c>
      <c r="AT203" s="41">
        <f t="shared" si="89"/>
        <v>6379</v>
      </c>
      <c r="AU203" s="54">
        <f t="shared" si="90"/>
        <v>1444.7947526250464</v>
      </c>
      <c r="AV203" s="41">
        <f t="shared" si="91"/>
        <v>1846</v>
      </c>
      <c r="AW203" s="55">
        <f t="shared" si="92"/>
        <v>418.10489314090546</v>
      </c>
      <c r="AX203" s="41">
        <f t="shared" si="93"/>
        <v>3002</v>
      </c>
      <c r="AZ203" s="100" t="s">
        <v>764</v>
      </c>
      <c r="BA203" s="100">
        <v>45122</v>
      </c>
      <c r="BB203" s="100" t="s">
        <v>765</v>
      </c>
      <c r="BC203" s="100">
        <v>6379</v>
      </c>
      <c r="BD203" s="100">
        <v>1846</v>
      </c>
      <c r="BE203" s="100">
        <v>3002</v>
      </c>
      <c r="BF203" s="100"/>
      <c r="BG203" s="104">
        <f t="shared" si="78"/>
        <v>0</v>
      </c>
      <c r="BH203" s="104">
        <f t="shared" si="79"/>
        <v>0</v>
      </c>
      <c r="BI203" s="104">
        <f t="shared" si="80"/>
        <v>0</v>
      </c>
    </row>
    <row r="204" spans="1:61" s="92" customFormat="1" ht="15" x14ac:dyDescent="0.25">
      <c r="A204" s="14" t="s">
        <v>766</v>
      </c>
      <c r="B204" s="14" t="s">
        <v>767</v>
      </c>
      <c r="C204" s="57">
        <v>37383</v>
      </c>
      <c r="D204" s="46">
        <v>572</v>
      </c>
      <c r="E204" s="47">
        <f t="shared" si="81"/>
        <v>1530.1072680095231</v>
      </c>
      <c r="F204" s="46">
        <v>427</v>
      </c>
      <c r="G204" s="47">
        <f t="shared" si="82"/>
        <v>1142.2304255945216</v>
      </c>
      <c r="H204" s="46">
        <v>71</v>
      </c>
      <c r="I204" s="59">
        <v>38413</v>
      </c>
      <c r="J204" s="46">
        <f>[1]Барг!J204+[1]Баунт!J204+[1]Бичур!J204+[1]Джид!J204+[1]Еравн!J204+[1]Заиграев!J204+[1]Закаменск!J204+[1]Иволг!J204+[1]Кабанск!J204+[1]Кижинг!J204+[1]Курумкан!J204+[1]Кяхта!J204+[1]Муйский!J204+[1]Мухоршибирь!J204+[1]Окинский!J204+[1]Прибайкальский!J204+[1]Северобайк!J204+[1]Селенгинский!J204+[1]Тарбагат!J204+[1]Тунк!J204+[1]Хоринск!J204+[1]ГП1!J204+[1]ГП2!J204+[1]ГП3!J204+[1]ГБ4!J204+[1]ГБ5!J204+[1]ГП6!J204</f>
        <v>539</v>
      </c>
      <c r="K204" s="73">
        <f t="shared" si="99"/>
        <v>1403.170801551558</v>
      </c>
      <c r="L204" s="94">
        <f>[1]Барг!L204+[1]Баунт!L204+[1]Бичур!L204+[1]Джид!L204+[1]Еравн!L204+[1]Заиграев!L204+[1]Закаменск!L204+[1]Иволг!L204+[1]Кабанск!L204+[1]Кижинг!L204+[1]Курумкан!L204+[1]Кяхта!L204+[1]Муйский!L204+[1]Мухоршибирь!L204+[1]Окинский!L204+[1]Прибайкальский!L204+[1]Северобайк!L204+[1]Селенгинский!L204+[1]Тарбагат!L204+[1]Тунк!L204+[1]Хоринск!L204+[1]ГП1!L204+[1]ГП2!L204+[1]ГП3!L204+[1]ГБ4!L204+[1]ГБ5!L204+[1]ГП6!L204</f>
        <v>478</v>
      </c>
      <c r="M204" s="73">
        <f t="shared" si="94"/>
        <v>1244.3703954390439</v>
      </c>
      <c r="N204" s="95">
        <f>[1]Барг!N204+[1]Баунт!N204+[1]Бичур!N204+[1]Джид!N204+[1]Еравн!N204+[1]Заиграев!N204+[1]Закаменск!N204+[1]Иволг!N204+[1]Кабанск!N204+[1]Кижинг!N204+[1]Курумкан!N204+[1]Кяхта!N204+[1]Муйский!N204+[1]Мухоршибирь!N204+[1]Окинский!N204+[1]Прибайкальский!N204+[1]Северобайк!N204+[1]Селенгинский!N204+[1]Тарбагат!N204+[1]Тунк!N204+[1]Хоринск!N204+[1]ГП1!N204+[1]ГП2!N204+[1]ГП3!N204+[1]ГБ4!N204+[1]ГБ5!N204+[1]ГП6!N204</f>
        <v>47</v>
      </c>
      <c r="O204" s="58">
        <v>18262</v>
      </c>
      <c r="P204" s="48">
        <v>214</v>
      </c>
      <c r="Q204" s="49">
        <f t="shared" si="83"/>
        <v>1171.832219910196</v>
      </c>
      <c r="R204" s="48">
        <v>191</v>
      </c>
      <c r="S204" s="49">
        <f t="shared" si="84"/>
        <v>1045.8876355273246</v>
      </c>
      <c r="T204" s="48">
        <v>21</v>
      </c>
      <c r="U204" s="111">
        <v>18895</v>
      </c>
      <c r="V204" s="96">
        <f>[1]Барг!V204+[1]Баунт!V204+[1]Бичур!V204+[1]Джид!V204+[1]Еравн!V204+[1]Заиграев!V204+[1]Закаменск!V204+[1]Иволг!V204+[1]Кабанск!V204+[1]Кижинг!V204+[1]Курумкан!V204+[1]Кяхта!V204+[1]Муйский!V204+[1]Мухоршибирь!V204+[1]Окинский!V204+[1]Прибайкальский!V204+[1]Северобайк!V204+[1]Селенгинский!V204+[1]Тарбагат!V204+[1]Тунк!V204+[1]Хоринск!V204+[1]ГП1!V204+[1]ГП2!V204+[1]ГП3!V204+[1]ГБ4!V204+[1]ГБ5!V204+[1]ГП6!V204</f>
        <v>198</v>
      </c>
      <c r="W204" s="49">
        <f t="shared" si="76"/>
        <v>1047.8962688541942</v>
      </c>
      <c r="X204" s="48">
        <f>[1]Барг!X204+[1]Баунт!X204+[1]Бичур!X204+[1]Джид!X204+[1]Еравн!X204+[1]Заиграев!X204+[1]Закаменск!X204+[1]Иволг!X204+[1]Кабанск!X204+[1]Кижинг!X204+[1]Курумкан!X204+[1]Кяхта!X204+[1]Муйский!X204+[1]Мухоршибирь!X204+[1]Окинский!X204+[1]Прибайкальский!X204+[1]Северобайк!X204+[1]Селенгинский!X204+[1]Тарбагат!X204+[1]Тунк!X204+[1]Хоринск!X204+[1]ГП1!X204+[1]ГП2!X204+[1]ГП3!X204+[1]ГБ4!X204+[1]ГБ5!X204+[1]ГП6!X204</f>
        <v>146</v>
      </c>
      <c r="Y204" s="49">
        <f t="shared" si="77"/>
        <v>772.69118814501189</v>
      </c>
      <c r="Z204" s="48">
        <f>[1]Барг!Z204+[1]Баунт!Z204+[1]Бичур!Z204+[1]Джид!Z204+[1]Еравн!Z204+[1]Заиграев!Z204+[1]Закаменск!Z204+[1]Иволг!Z204+[1]Кабанск!Z204+[1]Кижинг!Z204+[1]Курумкан!Z204+[1]Кяхта!Z204+[1]Муйский!Z204+[1]Мухоршибирь!Z204+[1]Окинский!Z204+[1]Прибайкальский!Z204+[1]Северобайк!Z204+[1]Селенгинский!Z204+[1]Тарбагат!Z204+[1]Тунк!Z204+[1]Хоринск!Z204+[1]ГП1!Z204+[1]ГП2!Z204+[1]ГП3!Z204+[1]ГБ4!Z204+[1]ГБ5!Z204+[1]ГП6!Z204</f>
        <v>11</v>
      </c>
      <c r="AA204" s="58">
        <v>385706</v>
      </c>
      <c r="AB204" s="50">
        <v>16152</v>
      </c>
      <c r="AC204" s="52">
        <f t="shared" si="85"/>
        <v>4187.645512385081</v>
      </c>
      <c r="AD204" s="50">
        <v>7085</v>
      </c>
      <c r="AE204" s="52">
        <f t="shared" si="86"/>
        <v>1836.8913109985326</v>
      </c>
      <c r="AF204" s="50">
        <v>3082</v>
      </c>
      <c r="AG204" s="41">
        <v>384208</v>
      </c>
      <c r="AH204" s="50">
        <f>[1]Барг!AH204+[1]Баунт!AH204+[1]Бичур!AH204+[1]Джид!AH204+[1]Еравн!AH204+[1]Заиграев!AH204+[1]Закаменск!AH204+[1]Иволг!AH204+[1]Кабанск!AH204+[1]Кижинг!AH204+[1]Курумкан!AH204+[1]Кяхта!AH204+[1]Муйский!AH204+[1]Мухоршибирь!AH204+[1]Окинский!AH204+[1]Прибайкальский!AH204+[1]Северобайк!AH204+[1]Селенгинский!AH204+[1]Тарбагат!AH204+[1]Тунк!AH204+[1]Хоринск!AH204+[1]ГП1!AH204+[1]ГП2!AH204+[1]ГП3!AH204+[1]ГБ4!AH204+[1]ГБ5!AH204+[1]ГП6!AH204</f>
        <v>15221</v>
      </c>
      <c r="AI204" s="52">
        <f t="shared" si="97"/>
        <v>3961.6561862324575</v>
      </c>
      <c r="AJ204" s="50">
        <f>[1]Барг!AJ204+[1]Баунт!AJ204+[1]Бичур!AJ204+[1]Джид!AJ204+[1]Еравн!AJ204+[1]Заиграев!AJ204+[1]Закаменск!AJ204+[1]Иволг!AJ204+[1]Кабанск!AJ204+[1]Кижинг!AJ204+[1]Курумкан!AJ204+[1]Кяхта!AJ204+[1]Муйский!AJ204+[1]Мухоршибирь!AJ204+[1]Окинский!AJ204+[1]Прибайкальский!AJ204+[1]Северобайк!AJ204+[1]Селенгинский!AJ204+[1]Тарбагат!AJ204+[1]Тунк!AJ204+[1]Хоринск!AJ204+[1]ГП1!AJ204+[1]ГП2!AJ204+[1]ГП3!AJ204+[1]ГБ4!AJ204+[1]ГБ5!AJ204+[1]ГП6!AJ204</f>
        <v>6207</v>
      </c>
      <c r="AK204" s="52">
        <f t="shared" si="95"/>
        <v>1615.5311706159164</v>
      </c>
      <c r="AL204" s="50">
        <f>[1]Барг!AL204+[1]Баунт!AL204+[1]Бичур!AL204+[1]Джид!AL204+[1]Еравн!AL204+[1]Заиграев!AL204+[1]Закаменск!AL204+[1]Иволг!AL204+[1]Кабанск!AL204+[1]Кижинг!AL204+[1]Курумкан!AL204+[1]Кяхта!AL204+[1]Муйский!AL204+[1]Мухоршибирь!AL204+[1]Окинский!AL204+[1]Прибайкальский!AL204+[1]Северобайк!AL204+[1]Селенгинский!AL204+[1]Тарбагат!AL204+[1]Тунк!AL204+[1]Хоринск!AL204+[1]ГП1!AL204+[1]ГП2!AL204+[1]ГП3!AL204+[1]ГБ4!AL204+[1]ГБ5!AL204+[1]ГП6!AL204</f>
        <v>2965</v>
      </c>
      <c r="AM204" s="62">
        <f t="shared" si="87"/>
        <v>441351</v>
      </c>
      <c r="AN204" s="97">
        <f t="shared" si="87"/>
        <v>16938</v>
      </c>
      <c r="AO204" s="53">
        <f t="shared" si="98"/>
        <v>3837.7617814392624</v>
      </c>
      <c r="AP204" s="98">
        <f t="shared" si="88"/>
        <v>7703</v>
      </c>
      <c r="AQ204" s="53">
        <f t="shared" si="96"/>
        <v>1745.322883600581</v>
      </c>
      <c r="AR204" s="99">
        <f t="shared" si="89"/>
        <v>3174</v>
      </c>
      <c r="AS204" s="62">
        <f t="shared" si="89"/>
        <v>441516</v>
      </c>
      <c r="AT204" s="41">
        <f t="shared" si="89"/>
        <v>15958</v>
      </c>
      <c r="AU204" s="54">
        <f t="shared" si="90"/>
        <v>3614.3650513231687</v>
      </c>
      <c r="AV204" s="41">
        <f t="shared" si="91"/>
        <v>6831</v>
      </c>
      <c r="AW204" s="55">
        <f t="shared" si="92"/>
        <v>1547.1692985078685</v>
      </c>
      <c r="AX204" s="41">
        <f t="shared" si="93"/>
        <v>3023</v>
      </c>
      <c r="AZ204" s="100" t="s">
        <v>768</v>
      </c>
      <c r="BA204" s="100">
        <v>45153</v>
      </c>
      <c r="BB204" s="100" t="s">
        <v>769</v>
      </c>
      <c r="BC204" s="100">
        <v>15958</v>
      </c>
      <c r="BD204" s="100">
        <v>6831</v>
      </c>
      <c r="BE204" s="100">
        <v>3023</v>
      </c>
      <c r="BF204" s="100"/>
      <c r="BG204" s="104">
        <f t="shared" si="78"/>
        <v>0</v>
      </c>
      <c r="BH204" s="104">
        <f t="shared" si="79"/>
        <v>0</v>
      </c>
      <c r="BI204" s="104">
        <f t="shared" si="80"/>
        <v>0</v>
      </c>
    </row>
    <row r="205" spans="1:61" s="92" customFormat="1" ht="12" customHeight="1" x14ac:dyDescent="0.25">
      <c r="A205" s="63" t="s">
        <v>770</v>
      </c>
      <c r="B205" s="63" t="s">
        <v>771</v>
      </c>
      <c r="C205" s="57">
        <v>37383</v>
      </c>
      <c r="D205" s="62">
        <v>1</v>
      </c>
      <c r="E205" s="51">
        <f t="shared" si="81"/>
        <v>2.6750127063103548</v>
      </c>
      <c r="F205" s="62">
        <v>1</v>
      </c>
      <c r="G205" s="51">
        <f t="shared" si="82"/>
        <v>2.6750127063103548</v>
      </c>
      <c r="H205" s="62">
        <v>0</v>
      </c>
      <c r="I205" s="59">
        <v>38413</v>
      </c>
      <c r="J205" s="46">
        <f>[1]Барг!J205+[1]Баунт!J205+[1]Бичур!J205+[1]Джид!J205+[1]Еравн!J205+[1]Заиграев!J205+[1]Закаменск!J205+[1]Иволг!J205+[1]Кабанск!J205+[1]Кижинг!J205+[1]Курумкан!J205+[1]Кяхта!J205+[1]Муйский!J205+[1]Мухоршибирь!J205+[1]Окинский!J205+[1]Прибайкальский!J205+[1]Северобайк!J205+[1]Селенгинский!J205+[1]Тарбагат!J205+[1]Тунк!J205+[1]Хоринск!J205+[1]ГП1!J205+[1]ГП2!J205+[1]ГП3!J205+[1]ГБ4!J205+[1]ГБ5!J205+[1]ГП6!J205</f>
        <v>0</v>
      </c>
      <c r="K205" s="80">
        <f t="shared" si="99"/>
        <v>0</v>
      </c>
      <c r="L205" s="94">
        <f>[1]Барг!L205+[1]Баунт!L205+[1]Бичур!L205+[1]Джид!L205+[1]Еравн!L205+[1]Заиграев!L205+[1]Закаменск!L205+[1]Иволг!L205+[1]Кабанск!L205+[1]Кижинг!L205+[1]Курумкан!L205+[1]Кяхта!L205+[1]Муйский!L205+[1]Мухоршибирь!L205+[1]Окинский!L205+[1]Прибайкальский!L205+[1]Северобайк!L205+[1]Селенгинский!L205+[1]Тарбагат!L205+[1]Тунк!L205+[1]Хоринск!L205+[1]ГП1!L205+[1]ГП2!L205+[1]ГП3!L205+[1]ГБ4!L205+[1]ГБ5!L205+[1]ГП6!L205</f>
        <v>0</v>
      </c>
      <c r="M205" s="80">
        <f t="shared" si="94"/>
        <v>0</v>
      </c>
      <c r="N205" s="95">
        <f>[1]Барг!N205+[1]Баунт!N205+[1]Бичур!N205+[1]Джид!N205+[1]Еравн!N205+[1]Заиграев!N205+[1]Закаменск!N205+[1]Иволг!N205+[1]Кабанск!N205+[1]Кижинг!N205+[1]Курумкан!N205+[1]Кяхта!N205+[1]Муйский!N205+[1]Мухоршибирь!N205+[1]Окинский!N205+[1]Прибайкальский!N205+[1]Северобайк!N205+[1]Селенгинский!N205+[1]Тарбагат!N205+[1]Тунк!N205+[1]Хоринск!N205+[1]ГП1!N205+[1]ГП2!N205+[1]ГП3!N205+[1]ГБ4!N205+[1]ГБ5!N205+[1]ГП6!N205</f>
        <v>0</v>
      </c>
      <c r="O205" s="58">
        <v>18262</v>
      </c>
      <c r="P205" s="62">
        <v>43</v>
      </c>
      <c r="Q205" s="51">
        <f t="shared" si="83"/>
        <v>235.4616142810207</v>
      </c>
      <c r="R205" s="62">
        <v>38</v>
      </c>
      <c r="S205" s="51">
        <f t="shared" si="84"/>
        <v>208.08235680648343</v>
      </c>
      <c r="T205" s="62">
        <v>6</v>
      </c>
      <c r="U205" s="111">
        <v>18895</v>
      </c>
      <c r="V205" s="96">
        <f>[1]Барг!V205+[1]Баунт!V205+[1]Бичур!V205+[1]Джид!V205+[1]Еравн!V205+[1]Заиграев!V205+[1]Закаменск!V205+[1]Иволг!V205+[1]Кабанск!V205+[1]Кижинг!V205+[1]Курумкан!V205+[1]Кяхта!V205+[1]Муйский!V205+[1]Мухоршибирь!V205+[1]Окинский!V205+[1]Прибайкальский!V205+[1]Северобайк!V205+[1]Селенгинский!V205+[1]Тарбагат!V205+[1]Тунк!V205+[1]Хоринск!V205+[1]ГП1!V205+[1]ГП2!V205+[1]ГП3!V205+[1]ГБ4!V205+[1]ГБ5!V205+[1]ГП6!V205</f>
        <v>39</v>
      </c>
      <c r="W205" s="51">
        <f t="shared" si="76"/>
        <v>206.40381053188676</v>
      </c>
      <c r="X205" s="48">
        <f>[1]Барг!X205+[1]Баунт!X205+[1]Бичур!X205+[1]Джид!X205+[1]Еравн!X205+[1]Заиграев!X205+[1]Закаменск!X205+[1]Иволг!X205+[1]Кабанск!X205+[1]Кижинг!X205+[1]Курумкан!X205+[1]Кяхта!X205+[1]Муйский!X205+[1]Мухоршибирь!X205+[1]Окинский!X205+[1]Прибайкальский!X205+[1]Северобайк!X205+[1]Селенгинский!X205+[1]Тарбагат!X205+[1]Тунк!X205+[1]Хоринск!X205+[1]ГП1!X205+[1]ГП2!X205+[1]ГП3!X205+[1]ГБ4!X205+[1]ГБ5!X205+[1]ГП6!X205</f>
        <v>25</v>
      </c>
      <c r="Y205" s="51">
        <f t="shared" si="77"/>
        <v>132.31013495633766</v>
      </c>
      <c r="Z205" s="48">
        <f>[1]Барг!Z205+[1]Баунт!Z205+[1]Бичур!Z205+[1]Джид!Z205+[1]Еравн!Z205+[1]Заиграев!Z205+[1]Закаменск!Z205+[1]Иволг!Z205+[1]Кабанск!Z205+[1]Кижинг!Z205+[1]Курумкан!Z205+[1]Кяхта!Z205+[1]Муйский!Z205+[1]Мухоршибирь!Z205+[1]Окинский!Z205+[1]Прибайкальский!Z205+[1]Северобайк!Z205+[1]Селенгинский!Z205+[1]Тарбагат!Z205+[1]Тунк!Z205+[1]Хоринск!Z205+[1]ГП1!Z205+[1]ГП2!Z205+[1]ГП3!Z205+[1]ГБ4!Z205+[1]ГБ5!Z205+[1]ГП6!Z205</f>
        <v>4</v>
      </c>
      <c r="AA205" s="58">
        <v>385706</v>
      </c>
      <c r="AB205" s="62">
        <v>3116</v>
      </c>
      <c r="AC205" s="62">
        <f t="shared" si="85"/>
        <v>807.86920607924162</v>
      </c>
      <c r="AD205" s="62">
        <v>1204</v>
      </c>
      <c r="AE205" s="51">
        <f t="shared" si="86"/>
        <v>312.15485369685723</v>
      </c>
      <c r="AF205" s="62">
        <v>1283</v>
      </c>
      <c r="AG205" s="41">
        <v>384208</v>
      </c>
      <c r="AH205" s="50">
        <f>[1]Барг!AH205+[1]Баунт!AH205+[1]Бичур!AH205+[1]Джид!AH205+[1]Еравн!AH205+[1]Заиграев!AH205+[1]Закаменск!AH205+[1]Иволг!AH205+[1]Кабанск!AH205+[1]Кижинг!AH205+[1]Курумкан!AH205+[1]Кяхта!AH205+[1]Муйский!AH205+[1]Мухоршибирь!AH205+[1]Окинский!AH205+[1]Прибайкальский!AH205+[1]Северобайк!AH205+[1]Селенгинский!AH205+[1]Тарбагат!AH205+[1]Тунк!AH205+[1]Хоринск!AH205+[1]ГП1!AH205+[1]ГП2!AH205+[1]ГП3!AH205+[1]ГБ4!AH205+[1]ГБ5!AH205+[1]ГП6!AH205</f>
        <v>3042</v>
      </c>
      <c r="AI205" s="51">
        <f t="shared" si="97"/>
        <v>791.75863074168171</v>
      </c>
      <c r="AJ205" s="50">
        <f>[1]Барг!AJ205+[1]Баунт!AJ205+[1]Бичур!AJ205+[1]Джид!AJ205+[1]Еравн!AJ205+[1]Заиграев!AJ205+[1]Закаменск!AJ205+[1]Иволг!AJ205+[1]Кабанск!AJ205+[1]Кижинг!AJ205+[1]Курумкан!AJ205+[1]Кяхта!AJ205+[1]Муйский!AJ205+[1]Мухоршибирь!AJ205+[1]Окинский!AJ205+[1]Прибайкальский!AJ205+[1]Северобайк!AJ205+[1]Селенгинский!AJ205+[1]Тарбагат!AJ205+[1]Тунк!AJ205+[1]Хоринск!AJ205+[1]ГП1!AJ205+[1]ГП2!AJ205+[1]ГП3!AJ205+[1]ГБ4!AJ205+[1]ГБ5!AJ205+[1]ГП6!AJ205</f>
        <v>1389</v>
      </c>
      <c r="AK205" s="51">
        <f t="shared" si="95"/>
        <v>361.52292508224713</v>
      </c>
      <c r="AL205" s="50">
        <f>[1]Барг!AL205+[1]Баунт!AL205+[1]Бичур!AL205+[1]Джид!AL205+[1]Еравн!AL205+[1]Заиграев!AL205+[1]Закаменск!AL205+[1]Иволг!AL205+[1]Кабанск!AL205+[1]Кижинг!AL205+[1]Курумкан!AL205+[1]Кяхта!AL205+[1]Муйский!AL205+[1]Мухоршибирь!AL205+[1]Окинский!AL205+[1]Прибайкальский!AL205+[1]Северобайк!AL205+[1]Селенгинский!AL205+[1]Тарбагат!AL205+[1]Тунк!AL205+[1]Хоринск!AL205+[1]ГП1!AL205+[1]ГП2!AL205+[1]ГП3!AL205+[1]ГБ4!AL205+[1]ГБ5!AL205+[1]ГП6!AL205</f>
        <v>1160</v>
      </c>
      <c r="AM205" s="62">
        <f t="shared" si="87"/>
        <v>441351</v>
      </c>
      <c r="AN205" s="97">
        <f t="shared" si="87"/>
        <v>3160</v>
      </c>
      <c r="AO205" s="80">
        <f t="shared" si="98"/>
        <v>715.98342362428082</v>
      </c>
      <c r="AP205" s="98">
        <f t="shared" si="88"/>
        <v>1243</v>
      </c>
      <c r="AQ205" s="80">
        <f t="shared" si="96"/>
        <v>281.63525176106998</v>
      </c>
      <c r="AR205" s="99">
        <f t="shared" si="89"/>
        <v>1289</v>
      </c>
      <c r="AS205" s="62">
        <f t="shared" si="89"/>
        <v>441516</v>
      </c>
      <c r="AT205" s="41">
        <f t="shared" si="89"/>
        <v>3081</v>
      </c>
      <c r="AU205" s="54">
        <f t="shared" si="90"/>
        <v>697.82295545348302</v>
      </c>
      <c r="AV205" s="41">
        <f t="shared" si="91"/>
        <v>1414</v>
      </c>
      <c r="AW205" s="55">
        <f t="shared" si="92"/>
        <v>320.26019442104024</v>
      </c>
      <c r="AX205" s="41">
        <f t="shared" si="93"/>
        <v>1164</v>
      </c>
      <c r="AZ205" s="104" t="s">
        <v>772</v>
      </c>
      <c r="BA205" s="104">
        <v>37118</v>
      </c>
      <c r="BB205" s="104" t="s">
        <v>773</v>
      </c>
      <c r="BC205" s="104">
        <v>3081</v>
      </c>
      <c r="BD205" s="104">
        <v>1414</v>
      </c>
      <c r="BE205" s="104">
        <v>1164</v>
      </c>
      <c r="BF205" s="100"/>
      <c r="BG205" s="104">
        <f t="shared" si="78"/>
        <v>0</v>
      </c>
      <c r="BH205" s="104">
        <f t="shared" si="79"/>
        <v>0</v>
      </c>
      <c r="BI205" s="104">
        <f t="shared" si="80"/>
        <v>0</v>
      </c>
    </row>
    <row r="206" spans="1:61" s="92" customFormat="1" ht="15" x14ac:dyDescent="0.25">
      <c r="A206" s="63" t="s">
        <v>774</v>
      </c>
      <c r="B206" s="63" t="s">
        <v>775</v>
      </c>
      <c r="C206" s="57">
        <v>37383</v>
      </c>
      <c r="D206" s="62">
        <v>0</v>
      </c>
      <c r="E206" s="51">
        <f t="shared" si="81"/>
        <v>0</v>
      </c>
      <c r="F206" s="62">
        <v>0</v>
      </c>
      <c r="G206" s="51">
        <f t="shared" si="82"/>
        <v>0</v>
      </c>
      <c r="H206" s="62">
        <v>0</v>
      </c>
      <c r="I206" s="59">
        <v>38413</v>
      </c>
      <c r="J206" s="46">
        <f>[1]Барг!J206+[1]Баунт!J206+[1]Бичур!J206+[1]Джид!J206+[1]Еравн!J206+[1]Заиграев!J206+[1]Закаменск!J206+[1]Иволг!J206+[1]Кабанск!J206+[1]Кижинг!J206+[1]Курумкан!J206+[1]Кяхта!J206+[1]Муйский!J206+[1]Мухоршибирь!J206+[1]Окинский!J206+[1]Прибайкальский!J206+[1]Северобайк!J206+[1]Селенгинский!J206+[1]Тарбагат!J206+[1]Тунк!J206+[1]Хоринск!J206+[1]ГП1!J206+[1]ГП2!J206+[1]ГП3!J206+[1]ГБ4!J206+[1]ГБ5!J206+[1]ГП6!J206</f>
        <v>1</v>
      </c>
      <c r="K206" s="80">
        <f t="shared" si="99"/>
        <v>2.6032853461067869</v>
      </c>
      <c r="L206" s="94">
        <f>[1]Барг!L206+[1]Баунт!L206+[1]Бичур!L206+[1]Джид!L206+[1]Еравн!L206+[1]Заиграев!L206+[1]Закаменск!L206+[1]Иволг!L206+[1]Кабанск!L206+[1]Кижинг!L206+[1]Курумкан!L206+[1]Кяхта!L206+[1]Муйский!L206+[1]Мухоршибирь!L206+[1]Окинский!L206+[1]Прибайкальский!L206+[1]Северобайк!L206+[1]Селенгинский!L206+[1]Тарбагат!L206+[1]Тунк!L206+[1]Хоринск!L206+[1]ГП1!L206+[1]ГП2!L206+[1]ГП3!L206+[1]ГБ4!L206+[1]ГБ5!L206+[1]ГП6!L206</f>
        <v>1</v>
      </c>
      <c r="M206" s="80">
        <f t="shared" si="94"/>
        <v>2.6032853461067869</v>
      </c>
      <c r="N206" s="95">
        <f>[1]Барг!N206+[1]Баунт!N206+[1]Бичур!N206+[1]Джид!N206+[1]Еравн!N206+[1]Заиграев!N206+[1]Закаменск!N206+[1]Иволг!N206+[1]Кабанск!N206+[1]Кижинг!N206+[1]Курумкан!N206+[1]Кяхта!N206+[1]Муйский!N206+[1]Мухоршибирь!N206+[1]Окинский!N206+[1]Прибайкальский!N206+[1]Северобайк!N206+[1]Селенгинский!N206+[1]Тарбагат!N206+[1]Тунк!N206+[1]Хоринск!N206+[1]ГП1!N206+[1]ГП2!N206+[1]ГП3!N206+[1]ГБ4!N206+[1]ГБ5!N206+[1]ГП6!N206</f>
        <v>0</v>
      </c>
      <c r="O206" s="58">
        <v>18262</v>
      </c>
      <c r="P206" s="62">
        <v>0</v>
      </c>
      <c r="Q206" s="51">
        <f t="shared" si="83"/>
        <v>0</v>
      </c>
      <c r="R206" s="62">
        <v>0</v>
      </c>
      <c r="S206" s="51">
        <f t="shared" si="84"/>
        <v>0</v>
      </c>
      <c r="T206" s="62">
        <v>0</v>
      </c>
      <c r="U206" s="111">
        <v>18895</v>
      </c>
      <c r="V206" s="96">
        <f>[1]Барг!V206+[1]Баунт!V206+[1]Бичур!V206+[1]Джид!V206+[1]Еравн!V206+[1]Заиграев!V206+[1]Закаменск!V206+[1]Иволг!V206+[1]Кабанск!V206+[1]Кижинг!V206+[1]Курумкан!V206+[1]Кяхта!V206+[1]Муйский!V206+[1]Мухоршибирь!V206+[1]Окинский!V206+[1]Прибайкальский!V206+[1]Северобайк!V206+[1]Селенгинский!V206+[1]Тарбагат!V206+[1]Тунк!V206+[1]Хоринск!V206+[1]ГП1!V206+[1]ГП2!V206+[1]ГП3!V206+[1]ГБ4!V206+[1]ГБ5!V206+[1]ГП6!V206</f>
        <v>2</v>
      </c>
      <c r="W206" s="51">
        <f t="shared" si="76"/>
        <v>10.584810796507012</v>
      </c>
      <c r="X206" s="48">
        <f>[1]Барг!X206+[1]Баунт!X206+[1]Бичур!X206+[1]Джид!X206+[1]Еравн!X206+[1]Заиграев!X206+[1]Закаменск!X206+[1]Иволг!X206+[1]Кабанск!X206+[1]Кижинг!X206+[1]Курумкан!X206+[1]Кяхта!X206+[1]Муйский!X206+[1]Мухоршибирь!X206+[1]Окинский!X206+[1]Прибайкальский!X206+[1]Северобайк!X206+[1]Селенгинский!X206+[1]Тарбагат!X206+[1]Тунк!X206+[1]Хоринск!X206+[1]ГП1!X206+[1]ГП2!X206+[1]ГП3!X206+[1]ГБ4!X206+[1]ГБ5!X206+[1]ГП6!X206</f>
        <v>0</v>
      </c>
      <c r="Y206" s="51">
        <f t="shared" si="77"/>
        <v>0</v>
      </c>
      <c r="Z206" s="48">
        <f>[1]Барг!Z206+[1]Баунт!Z206+[1]Бичур!Z206+[1]Джид!Z206+[1]Еравн!Z206+[1]Заиграев!Z206+[1]Закаменск!Z206+[1]Иволг!Z206+[1]Кабанск!Z206+[1]Кижинг!Z206+[1]Курумкан!Z206+[1]Кяхта!Z206+[1]Муйский!Z206+[1]Мухоршибирь!Z206+[1]Окинский!Z206+[1]Прибайкальский!Z206+[1]Северобайк!Z206+[1]Селенгинский!Z206+[1]Тарбагат!Z206+[1]Тунк!Z206+[1]Хоринск!Z206+[1]ГП1!Z206+[1]ГП2!Z206+[1]ГП3!Z206+[1]ГБ4!Z206+[1]ГБ5!Z206+[1]ГП6!Z206</f>
        <v>0</v>
      </c>
      <c r="AA206" s="58">
        <v>385706</v>
      </c>
      <c r="AB206" s="62">
        <v>1517</v>
      </c>
      <c r="AC206" s="62">
        <f t="shared" si="85"/>
        <v>393.30474506489395</v>
      </c>
      <c r="AD206" s="62">
        <v>558</v>
      </c>
      <c r="AE206" s="51">
        <f t="shared" si="86"/>
        <v>144.66977438774609</v>
      </c>
      <c r="AF206" s="62">
        <v>533</v>
      </c>
      <c r="AG206" s="41">
        <v>384208</v>
      </c>
      <c r="AH206" s="50">
        <f>[1]Барг!AH206+[1]Баунт!AH206+[1]Бичур!AH206+[1]Джид!AH206+[1]Еравн!AH206+[1]Заиграев!AH206+[1]Закаменск!AH206+[1]Иволг!AH206+[1]Кабанск!AH206+[1]Кижинг!AH206+[1]Курумкан!AH206+[1]Кяхта!AH206+[1]Муйский!AH206+[1]Мухоршибирь!AH206+[1]Окинский!AH206+[1]Прибайкальский!AH206+[1]Северобайк!AH206+[1]Селенгинский!AH206+[1]Тарбагат!AH206+[1]Тунк!AH206+[1]Хоринск!AH206+[1]ГП1!AH206+[1]ГП2!AH206+[1]ГП3!AH206+[1]ГБ4!AH206+[1]ГБ5!AH206+[1]ГП6!AH206</f>
        <v>1728</v>
      </c>
      <c r="AI206" s="51">
        <f t="shared" si="97"/>
        <v>449.75638195977183</v>
      </c>
      <c r="AJ206" s="50">
        <f>[1]Барг!AJ206+[1]Баунт!AJ206+[1]Бичур!AJ206+[1]Джид!AJ206+[1]Еравн!AJ206+[1]Заиграев!AJ206+[1]Закаменск!AJ206+[1]Иволг!AJ206+[1]Кабанск!AJ206+[1]Кижинг!AJ206+[1]Курумкан!AJ206+[1]Кяхта!AJ206+[1]Муйский!AJ206+[1]Мухоршибирь!AJ206+[1]Окинский!AJ206+[1]Прибайкальский!AJ206+[1]Северобайк!AJ206+[1]Селенгинский!AJ206+[1]Тарбагат!AJ206+[1]Тунк!AJ206+[1]Хоринск!AJ206+[1]ГП1!AJ206+[1]ГП2!AJ206+[1]ГП3!AJ206+[1]ГБ4!AJ206+[1]ГБ5!AJ206+[1]ГП6!AJ206</f>
        <v>627</v>
      </c>
      <c r="AK206" s="51">
        <f t="shared" si="95"/>
        <v>163.19285387081996</v>
      </c>
      <c r="AL206" s="50">
        <f>[1]Барг!AL206+[1]Баунт!AL206+[1]Бичур!AL206+[1]Джид!AL206+[1]Еравн!AL206+[1]Заиграев!AL206+[1]Закаменск!AL206+[1]Иволг!AL206+[1]Кабанск!AL206+[1]Кижинг!AL206+[1]Курумкан!AL206+[1]Кяхта!AL206+[1]Муйский!AL206+[1]Мухоршибирь!AL206+[1]Окинский!AL206+[1]Прибайкальский!AL206+[1]Северобайк!AL206+[1]Селенгинский!AL206+[1]Тарбагат!AL206+[1]Тунк!AL206+[1]Хоринск!AL206+[1]ГП1!AL206+[1]ГП2!AL206+[1]ГП3!AL206+[1]ГБ4!AL206+[1]ГБ5!AL206+[1]ГП6!AL206</f>
        <v>666</v>
      </c>
      <c r="AM206" s="62">
        <f t="shared" si="87"/>
        <v>441351</v>
      </c>
      <c r="AN206" s="97">
        <f t="shared" si="87"/>
        <v>1517</v>
      </c>
      <c r="AO206" s="80">
        <f t="shared" si="98"/>
        <v>343.71735874621334</v>
      </c>
      <c r="AP206" s="98">
        <f t="shared" si="88"/>
        <v>558</v>
      </c>
      <c r="AQ206" s="80">
        <f t="shared" si="96"/>
        <v>126.42998429821164</v>
      </c>
      <c r="AR206" s="99">
        <f t="shared" si="89"/>
        <v>533</v>
      </c>
      <c r="AS206" s="62">
        <f t="shared" si="89"/>
        <v>441516</v>
      </c>
      <c r="AT206" s="41">
        <f t="shared" si="89"/>
        <v>1731</v>
      </c>
      <c r="AU206" s="54">
        <f t="shared" si="90"/>
        <v>392.05827195390424</v>
      </c>
      <c r="AV206" s="41">
        <f t="shared" si="91"/>
        <v>628</v>
      </c>
      <c r="AW206" s="55">
        <f t="shared" si="92"/>
        <v>142.23720091684106</v>
      </c>
      <c r="AX206" s="41">
        <f t="shared" si="93"/>
        <v>666</v>
      </c>
      <c r="AZ206" s="100" t="s">
        <v>775</v>
      </c>
      <c r="BA206" s="100">
        <v>45184</v>
      </c>
      <c r="BB206" s="100" t="s">
        <v>776</v>
      </c>
      <c r="BC206" s="100">
        <v>1731</v>
      </c>
      <c r="BD206" s="100">
        <v>628</v>
      </c>
      <c r="BE206" s="100">
        <v>666</v>
      </c>
      <c r="BF206" s="100"/>
      <c r="BG206" s="104">
        <f t="shared" si="78"/>
        <v>0</v>
      </c>
      <c r="BH206" s="104">
        <f t="shared" si="79"/>
        <v>0</v>
      </c>
      <c r="BI206" s="104">
        <f t="shared" si="80"/>
        <v>0</v>
      </c>
    </row>
    <row r="207" spans="1:61" s="92" customFormat="1" ht="15" x14ac:dyDescent="0.25">
      <c r="A207" s="63" t="s">
        <v>777</v>
      </c>
      <c r="B207" s="63" t="s">
        <v>778</v>
      </c>
      <c r="C207" s="57">
        <v>37383</v>
      </c>
      <c r="D207" s="62">
        <v>0</v>
      </c>
      <c r="E207" s="51">
        <f t="shared" si="81"/>
        <v>0</v>
      </c>
      <c r="F207" s="62">
        <v>0</v>
      </c>
      <c r="G207" s="51">
        <f t="shared" si="82"/>
        <v>0</v>
      </c>
      <c r="H207" s="62">
        <v>0</v>
      </c>
      <c r="I207" s="59">
        <v>38413</v>
      </c>
      <c r="J207" s="46">
        <f>[1]Барг!J207+[1]Баунт!J207+[1]Бичур!J207+[1]Джид!J207+[1]Еравн!J207+[1]Заиграев!J207+[1]Закаменск!J207+[1]Иволг!J207+[1]Кабанск!J207+[1]Кижинг!J207+[1]Курумкан!J207+[1]Кяхта!J207+[1]Муйский!J207+[1]Мухоршибирь!J207+[1]Окинский!J207+[1]Прибайкальский!J207+[1]Северобайк!J207+[1]Селенгинский!J207+[1]Тарбагат!J207+[1]Тунк!J207+[1]Хоринск!J207+[1]ГП1!J207+[1]ГП2!J207+[1]ГП3!J207+[1]ГБ4!J207+[1]ГБ5!J207+[1]ГП6!J207</f>
        <v>0</v>
      </c>
      <c r="K207" s="80">
        <f t="shared" si="99"/>
        <v>0</v>
      </c>
      <c r="L207" s="94">
        <f>[1]Барг!L207+[1]Баунт!L207+[1]Бичур!L207+[1]Джид!L207+[1]Еравн!L207+[1]Заиграев!L207+[1]Закаменск!L207+[1]Иволг!L207+[1]Кабанск!L207+[1]Кижинг!L207+[1]Курумкан!L207+[1]Кяхта!L207+[1]Муйский!L207+[1]Мухоршибирь!L207+[1]Окинский!L207+[1]Прибайкальский!L207+[1]Северобайк!L207+[1]Селенгинский!L207+[1]Тарбагат!L207+[1]Тунк!L207+[1]Хоринск!L207+[1]ГП1!L207+[1]ГП2!L207+[1]ГП3!L207+[1]ГБ4!L207+[1]ГБ5!L207+[1]ГП6!L207</f>
        <v>0</v>
      </c>
      <c r="M207" s="80">
        <f t="shared" si="94"/>
        <v>0</v>
      </c>
      <c r="N207" s="95">
        <f>[1]Барг!N207+[1]Баунт!N207+[1]Бичур!N207+[1]Джид!N207+[1]Еравн!N207+[1]Заиграев!N207+[1]Закаменск!N207+[1]Иволг!N207+[1]Кабанск!N207+[1]Кижинг!N207+[1]Курумкан!N207+[1]Кяхта!N207+[1]Муйский!N207+[1]Мухоршибирь!N207+[1]Окинский!N207+[1]Прибайкальский!N207+[1]Северобайк!N207+[1]Селенгинский!N207+[1]Тарбагат!N207+[1]Тунк!N207+[1]Хоринск!N207+[1]ГП1!N207+[1]ГП2!N207+[1]ГП3!N207+[1]ГБ4!N207+[1]ГБ5!N207+[1]ГП6!N207</f>
        <v>0</v>
      </c>
      <c r="O207" s="58">
        <v>18262</v>
      </c>
      <c r="P207" s="62">
        <v>6</v>
      </c>
      <c r="Q207" s="51">
        <f t="shared" si="83"/>
        <v>32.85510896944475</v>
      </c>
      <c r="R207" s="62">
        <v>5</v>
      </c>
      <c r="S207" s="51">
        <f t="shared" si="84"/>
        <v>27.37925747453729</v>
      </c>
      <c r="T207" s="62">
        <v>0</v>
      </c>
      <c r="U207" s="111">
        <v>18895</v>
      </c>
      <c r="V207" s="96">
        <f>[1]Барг!V207+[1]Баунт!V207+[1]Бичур!V207+[1]Джид!V207+[1]Еравн!V207+[1]Заиграев!V207+[1]Закаменск!V207+[1]Иволг!V207+[1]Кабанск!V207+[1]Кижинг!V207+[1]Курумкан!V207+[1]Кяхта!V207+[1]Муйский!V207+[1]Мухоршибирь!V207+[1]Окинский!V207+[1]Прибайкальский!V207+[1]Северобайк!V207+[1]Селенгинский!V207+[1]Тарбагат!V207+[1]Тунк!V207+[1]Хоринск!V207+[1]ГП1!V207+[1]ГП2!V207+[1]ГП3!V207+[1]ГБ4!V207+[1]ГБ5!V207+[1]ГП6!V207</f>
        <v>1</v>
      </c>
      <c r="W207" s="51">
        <f t="shared" si="76"/>
        <v>5.2924053982535062</v>
      </c>
      <c r="X207" s="48">
        <f>[1]Барг!X207+[1]Баунт!X207+[1]Бичур!X207+[1]Джид!X207+[1]Еравн!X207+[1]Заиграев!X207+[1]Закаменск!X207+[1]Иволг!X207+[1]Кабанск!X207+[1]Кижинг!X207+[1]Курумкан!X207+[1]Кяхта!X207+[1]Муйский!X207+[1]Мухоршибирь!X207+[1]Окинский!X207+[1]Прибайкальский!X207+[1]Северобайк!X207+[1]Селенгинский!X207+[1]Тарбагат!X207+[1]Тунк!X207+[1]Хоринск!X207+[1]ГП1!X207+[1]ГП2!X207+[1]ГП3!X207+[1]ГБ4!X207+[1]ГБ5!X207+[1]ГП6!X207</f>
        <v>1</v>
      </c>
      <c r="Y207" s="51">
        <f t="shared" si="77"/>
        <v>5.2924053982535062</v>
      </c>
      <c r="Z207" s="48">
        <f>[1]Барг!Z207+[1]Баунт!Z207+[1]Бичур!Z207+[1]Джид!Z207+[1]Еравн!Z207+[1]Заиграев!Z207+[1]Закаменск!Z207+[1]Иволг!Z207+[1]Кабанск!Z207+[1]Кижинг!Z207+[1]Курумкан!Z207+[1]Кяхта!Z207+[1]Муйский!Z207+[1]Мухоршибирь!Z207+[1]Окинский!Z207+[1]Прибайкальский!Z207+[1]Северобайк!Z207+[1]Селенгинский!Z207+[1]Тарбагат!Z207+[1]Тунк!Z207+[1]Хоринск!Z207+[1]ГП1!Z207+[1]ГП2!Z207+[1]ГП3!Z207+[1]ГБ4!Z207+[1]ГБ5!Z207+[1]ГП6!Z207</f>
        <v>1</v>
      </c>
      <c r="AA207" s="58">
        <v>385706</v>
      </c>
      <c r="AB207" s="62">
        <v>5484</v>
      </c>
      <c r="AC207" s="62">
        <f t="shared" si="85"/>
        <v>1421.8083203268811</v>
      </c>
      <c r="AD207" s="62">
        <v>1054</v>
      </c>
      <c r="AE207" s="51">
        <f t="shared" si="86"/>
        <v>273.26512939907599</v>
      </c>
      <c r="AF207" s="62">
        <v>2874</v>
      </c>
      <c r="AG207" s="41">
        <v>384208</v>
      </c>
      <c r="AH207" s="50">
        <f>[1]Барг!AH207+[1]Баунт!AH207+[1]Бичур!AH207+[1]Джид!AH207+[1]Еравн!AH207+[1]Заиграев!AH207+[1]Закаменск!AH207+[1]Иволг!AH207+[1]Кабанск!AH207+[1]Кижинг!AH207+[1]Курумкан!AH207+[1]Кяхта!AH207+[1]Муйский!AH207+[1]Мухоршибирь!AH207+[1]Окинский!AH207+[1]Прибайкальский!AH207+[1]Северобайк!AH207+[1]Селенгинский!AH207+[1]Тарбагат!AH207+[1]Тунк!AH207+[1]Хоринск!AH207+[1]ГП1!AH207+[1]ГП2!AH207+[1]ГП3!AH207+[1]ГБ4!AH207+[1]ГБ5!AH207+[1]ГП6!AH207</f>
        <v>5083</v>
      </c>
      <c r="AI207" s="51">
        <f t="shared" si="97"/>
        <v>1322.9813017948611</v>
      </c>
      <c r="AJ207" s="50">
        <f>[1]Барг!AJ207+[1]Баунт!AJ207+[1]Бичур!AJ207+[1]Джид!AJ207+[1]Еравн!AJ207+[1]Заиграев!AJ207+[1]Закаменск!AJ207+[1]Иволг!AJ207+[1]Кабанск!AJ207+[1]Кижинг!AJ207+[1]Курумкан!AJ207+[1]Кяхта!AJ207+[1]Муйский!AJ207+[1]Мухоршибирь!AJ207+[1]Окинский!AJ207+[1]Прибайкальский!AJ207+[1]Северобайк!AJ207+[1]Селенгинский!AJ207+[1]Тарбагат!AJ207+[1]Тунк!AJ207+[1]Хоринск!AJ207+[1]ГП1!AJ207+[1]ГП2!AJ207+[1]ГП3!AJ207+[1]ГБ4!AJ207+[1]ГБ5!AJ207+[1]ГП6!AJ207</f>
        <v>1146</v>
      </c>
      <c r="AK207" s="51">
        <f t="shared" si="95"/>
        <v>298.27593386915419</v>
      </c>
      <c r="AL207" s="50">
        <f>[1]Барг!AL207+[1]Баунт!AL207+[1]Бичур!AL207+[1]Джид!AL207+[1]Еравн!AL207+[1]Заиграев!AL207+[1]Закаменск!AL207+[1]Иволг!AL207+[1]Кабанск!AL207+[1]Кижинг!AL207+[1]Курумкан!AL207+[1]Кяхта!AL207+[1]Муйский!AL207+[1]Мухоршибирь!AL207+[1]Окинский!AL207+[1]Прибайкальский!AL207+[1]Северобайк!AL207+[1]Селенгинский!AL207+[1]Тарбагат!AL207+[1]Тунк!AL207+[1]Хоринск!AL207+[1]ГП1!AL207+[1]ГП2!AL207+[1]ГП3!AL207+[1]ГБ4!AL207+[1]ГБ5!AL207+[1]ГП6!AL207</f>
        <v>3288</v>
      </c>
      <c r="AM207" s="62">
        <f t="shared" si="87"/>
        <v>441351</v>
      </c>
      <c r="AN207" s="97">
        <f t="shared" si="87"/>
        <v>5490</v>
      </c>
      <c r="AO207" s="80">
        <f t="shared" si="98"/>
        <v>1243.9079100307918</v>
      </c>
      <c r="AP207" s="98">
        <f t="shared" si="88"/>
        <v>1059</v>
      </c>
      <c r="AQ207" s="80">
        <f t="shared" si="96"/>
        <v>239.94507772725112</v>
      </c>
      <c r="AR207" s="99">
        <f t="shared" si="89"/>
        <v>2874</v>
      </c>
      <c r="AS207" s="62">
        <f t="shared" si="89"/>
        <v>441516</v>
      </c>
      <c r="AT207" s="41">
        <f t="shared" si="89"/>
        <v>5084</v>
      </c>
      <c r="AU207" s="54">
        <f t="shared" si="90"/>
        <v>1151.4871488235988</v>
      </c>
      <c r="AV207" s="41">
        <f t="shared" si="91"/>
        <v>1147</v>
      </c>
      <c r="AW207" s="55">
        <f t="shared" si="92"/>
        <v>259.78673479556801</v>
      </c>
      <c r="AX207" s="41">
        <f t="shared" si="93"/>
        <v>3289</v>
      </c>
      <c r="AZ207" s="100" t="s">
        <v>779</v>
      </c>
      <c r="BA207" s="100">
        <v>45214</v>
      </c>
      <c r="BB207" s="100" t="s">
        <v>780</v>
      </c>
      <c r="BC207" s="100">
        <v>5084</v>
      </c>
      <c r="BD207" s="100">
        <v>1147</v>
      </c>
      <c r="BE207" s="100">
        <v>3289</v>
      </c>
      <c r="BF207" s="100"/>
      <c r="BG207" s="104">
        <f t="shared" si="78"/>
        <v>0</v>
      </c>
      <c r="BH207" s="104">
        <f t="shared" si="79"/>
        <v>0</v>
      </c>
      <c r="BI207" s="104">
        <f t="shared" si="80"/>
        <v>0</v>
      </c>
    </row>
    <row r="208" spans="1:61" s="103" customFormat="1" ht="15" x14ac:dyDescent="0.25">
      <c r="A208" s="69" t="s">
        <v>781</v>
      </c>
      <c r="B208" s="69" t="s">
        <v>782</v>
      </c>
      <c r="C208" s="57">
        <v>37383</v>
      </c>
      <c r="D208" s="82">
        <v>443</v>
      </c>
      <c r="E208" s="83">
        <f t="shared" si="81"/>
        <v>1185.0306288954871</v>
      </c>
      <c r="F208" s="82">
        <v>395</v>
      </c>
      <c r="G208" s="83">
        <f t="shared" si="82"/>
        <v>1056.6300189925903</v>
      </c>
      <c r="H208" s="82">
        <v>78</v>
      </c>
      <c r="I208" s="59">
        <v>38413</v>
      </c>
      <c r="J208" s="46">
        <f>[1]Барг!J208+[1]Баунт!J208+[1]Бичур!J208+[1]Джид!J208+[1]Еравн!J208+[1]Заиграев!J208+[1]Закаменск!J208+[1]Иволг!J208+[1]Кабанск!J208+[1]Кижинг!J208+[1]Курумкан!J208+[1]Кяхта!J208+[1]Муйский!J208+[1]Мухоршибирь!J208+[1]Окинский!J208+[1]Прибайкальский!J208+[1]Северобайк!J208+[1]Селенгинский!J208+[1]Тарбагат!J208+[1]Тунк!J208+[1]Хоринск!J208+[1]ГП1!J208+[1]ГП2!J208+[1]ГП3!J208+[1]ГБ4!J208+[1]ГБ5!J208+[1]ГП6!J208</f>
        <v>335</v>
      </c>
      <c r="K208" s="88">
        <f t="shared" si="99"/>
        <v>872.10059094577355</v>
      </c>
      <c r="L208" s="94">
        <f>[1]Барг!L208+[1]Баунт!L208+[1]Бичур!L208+[1]Джид!L208+[1]Еравн!L208+[1]Заиграев!L208+[1]Закаменск!L208+[1]Иволг!L208+[1]Кабанск!L208+[1]Кижинг!L208+[1]Курумкан!L208+[1]Кяхта!L208+[1]Муйский!L208+[1]Мухоршибирь!L208+[1]Окинский!L208+[1]Прибайкальский!L208+[1]Северобайк!L208+[1]Селенгинский!L208+[1]Тарбагат!L208+[1]Тунк!L208+[1]Хоринск!L208+[1]ГП1!L208+[1]ГП2!L208+[1]ГП3!L208+[1]ГБ4!L208+[1]ГБ5!L208+[1]ГП6!L208</f>
        <v>259</v>
      </c>
      <c r="M208" s="88">
        <f t="shared" si="94"/>
        <v>674.25090464165783</v>
      </c>
      <c r="N208" s="95">
        <f>[1]Барг!N208+[1]Баунт!N208+[1]Бичур!N208+[1]Джид!N208+[1]Еравн!N208+[1]Заиграев!N208+[1]Закаменск!N208+[1]Иволг!N208+[1]Кабанск!N208+[1]Кижинг!N208+[1]Курумкан!N208+[1]Кяхта!N208+[1]Муйский!N208+[1]Мухоршибирь!N208+[1]Окинский!N208+[1]Прибайкальский!N208+[1]Северобайк!N208+[1]Селенгинский!N208+[1]Тарбагат!N208+[1]Тунк!N208+[1]Хоринск!N208+[1]ГП1!N208+[1]ГП2!N208+[1]ГП3!N208+[1]ГБ4!N208+[1]ГБ5!N208+[1]ГП6!N208</f>
        <v>93</v>
      </c>
      <c r="O208" s="58">
        <v>18262</v>
      </c>
      <c r="P208" s="82">
        <v>633</v>
      </c>
      <c r="Q208" s="83">
        <f t="shared" si="83"/>
        <v>3466.2139962764209</v>
      </c>
      <c r="R208" s="82">
        <v>477</v>
      </c>
      <c r="S208" s="83">
        <f t="shared" si="84"/>
        <v>2611.9811630708577</v>
      </c>
      <c r="T208" s="82">
        <v>54</v>
      </c>
      <c r="U208" s="111">
        <v>18895</v>
      </c>
      <c r="V208" s="96">
        <f>[1]Барг!V208+[1]Баунт!V208+[1]Бичур!V208+[1]Джид!V208+[1]Еравн!V208+[1]Заиграев!V208+[1]Закаменск!V208+[1]Иволг!V208+[1]Кабанск!V208+[1]Кижинг!V208+[1]Курумкан!V208+[1]Кяхта!V208+[1]Муйский!V208+[1]Мухоршибирь!V208+[1]Окинский!V208+[1]Прибайкальский!V208+[1]Северобайк!V208+[1]Селенгинский!V208+[1]Тарбагат!V208+[1]Тунк!V208+[1]Хоринск!V208+[1]ГП1!V208+[1]ГП2!V208+[1]ГП3!V208+[1]ГБ4!V208+[1]ГБ5!V208+[1]ГП6!V208</f>
        <v>821</v>
      </c>
      <c r="W208" s="83">
        <f t="shared" si="76"/>
        <v>4345.0648319661286</v>
      </c>
      <c r="X208" s="48">
        <f>[1]Барг!X208+[1]Баунт!X208+[1]Бичур!X208+[1]Джид!X208+[1]Еравн!X208+[1]Заиграев!X208+[1]Закаменск!X208+[1]Иволг!X208+[1]Кабанск!X208+[1]Кижинг!X208+[1]Курумкан!X208+[1]Кяхта!X208+[1]Муйский!X208+[1]Мухоршибирь!X208+[1]Окинский!X208+[1]Прибайкальский!X208+[1]Северобайк!X208+[1]Селенгинский!X208+[1]Тарбагат!X208+[1]Тунк!X208+[1]Хоринск!X208+[1]ГП1!X208+[1]ГП2!X208+[1]ГП3!X208+[1]ГБ4!X208+[1]ГБ5!X208+[1]ГП6!X208</f>
        <v>370</v>
      </c>
      <c r="Y208" s="83">
        <f t="shared" si="77"/>
        <v>1958.1899973537973</v>
      </c>
      <c r="Z208" s="48">
        <f>[1]Барг!Z208+[1]Баунт!Z208+[1]Бичур!Z208+[1]Джид!Z208+[1]Еравн!Z208+[1]Заиграев!Z208+[1]Закаменск!Z208+[1]Иволг!Z208+[1]Кабанск!Z208+[1]Кижинг!Z208+[1]Курумкан!Z208+[1]Кяхта!Z208+[1]Муйский!Z208+[1]Мухоршибирь!Z208+[1]Окинский!Z208+[1]Прибайкальский!Z208+[1]Северобайк!Z208+[1]Селенгинский!Z208+[1]Тарбагат!Z208+[1]Тунк!Z208+[1]Хоринск!Z208+[1]ГП1!Z208+[1]ГП2!Z208+[1]ГП3!Z208+[1]ГБ4!Z208+[1]ГБ5!Z208+[1]ГП6!Z208</f>
        <v>68</v>
      </c>
      <c r="AA208" s="86">
        <v>214901</v>
      </c>
      <c r="AB208" s="82">
        <v>3518</v>
      </c>
      <c r="AC208" s="83">
        <f t="shared" si="85"/>
        <v>1637.0328662965737</v>
      </c>
      <c r="AD208" s="82">
        <v>1846</v>
      </c>
      <c r="AE208" s="83">
        <f t="shared" si="86"/>
        <v>859.00019078552452</v>
      </c>
      <c r="AF208" s="82">
        <v>779</v>
      </c>
      <c r="AG208" s="86">
        <v>213766</v>
      </c>
      <c r="AH208" s="50">
        <f>[1]Барг!AH208+[1]Баунт!AH208+[1]Бичур!AH208+[1]Джид!AH208+[1]Еравн!AH208+[1]Заиграев!AH208+[1]Закаменск!AH208+[1]Иволг!AH208+[1]Кабанск!AH208+[1]Кижинг!AH208+[1]Курумкан!AH208+[1]Кяхта!AH208+[1]Муйский!AH208+[1]Мухоршибирь!AH208+[1]Окинский!AH208+[1]Прибайкальский!AH208+[1]Северобайк!AH208+[1]Селенгинский!AH208+[1]Тарбагат!AH208+[1]Тунк!AH208+[1]Хоринск!AH208+[1]ГП1!AH208+[1]ГП2!AH208+[1]ГП3!AH208+[1]ГБ4!AH208+[1]ГБ5!AH208+[1]ГП6!AH208</f>
        <v>3944</v>
      </c>
      <c r="AI208" s="83">
        <f t="shared" si="97"/>
        <v>1845.0080929614626</v>
      </c>
      <c r="AJ208" s="50">
        <f>[1]Барг!AJ208+[1]Баунт!AJ208+[1]Бичур!AJ208+[1]Джид!AJ208+[1]Еравн!AJ208+[1]Заиграев!AJ208+[1]Закаменск!AJ208+[1]Иволг!AJ208+[1]Кабанск!AJ208+[1]Кижинг!AJ208+[1]Курумкан!AJ208+[1]Кяхта!AJ208+[1]Муйский!AJ208+[1]Мухоршибирь!AJ208+[1]Окинский!AJ208+[1]Прибайкальский!AJ208+[1]Северобайк!AJ208+[1]Селенгинский!AJ208+[1]Тарбагат!AJ208+[1]Тунк!AJ208+[1]Хоринск!AJ208+[1]ГП1!AJ208+[1]ГП2!AJ208+[1]ГП3!AJ208+[1]ГБ4!AJ208+[1]ГБ5!AJ208+[1]ГП6!AJ208</f>
        <v>2099</v>
      </c>
      <c r="AK208" s="83">
        <f t="shared" si="95"/>
        <v>981.91480403806031</v>
      </c>
      <c r="AL208" s="50">
        <f>[1]Барг!AL208+[1]Баунт!AL208+[1]Бичур!AL208+[1]Джид!AL208+[1]Еравн!AL208+[1]Заиграев!AL208+[1]Закаменск!AL208+[1]Иволг!AL208+[1]Кабанск!AL208+[1]Кижинг!AL208+[1]Курумкан!AL208+[1]Кяхта!AL208+[1]Муйский!AL208+[1]Мухоршибирь!AL208+[1]Окинский!AL208+[1]Прибайкальский!AL208+[1]Северобайк!AL208+[1]Селенгинский!AL208+[1]Тарбагат!AL208+[1]Тунк!AL208+[1]Хоринск!AL208+[1]ГП1!AL208+[1]ГП2!AL208+[1]ГП3!AL208+[1]ГБ4!AL208+[1]ГБ5!AL208+[1]ГП6!AL208</f>
        <v>781</v>
      </c>
      <c r="AM208" s="110">
        <f t="shared" si="87"/>
        <v>270546</v>
      </c>
      <c r="AN208" s="97">
        <f t="shared" si="87"/>
        <v>4594</v>
      </c>
      <c r="AO208" s="88">
        <f t="shared" si="98"/>
        <v>1698.0476517856482</v>
      </c>
      <c r="AP208" s="98">
        <f t="shared" si="88"/>
        <v>2718</v>
      </c>
      <c r="AQ208" s="88">
        <f t="shared" si="96"/>
        <v>1004.6350713002595</v>
      </c>
      <c r="AR208" s="99">
        <f t="shared" si="89"/>
        <v>911</v>
      </c>
      <c r="AS208" s="110">
        <f t="shared" si="89"/>
        <v>271074</v>
      </c>
      <c r="AT208" s="41">
        <f t="shared" si="89"/>
        <v>5100</v>
      </c>
      <c r="AU208" s="54">
        <f t="shared" si="90"/>
        <v>1881.4050775802916</v>
      </c>
      <c r="AV208" s="41">
        <f t="shared" si="91"/>
        <v>2728</v>
      </c>
      <c r="AW208" s="55">
        <f t="shared" si="92"/>
        <v>1006.367265027262</v>
      </c>
      <c r="AX208" s="41">
        <f t="shared" si="93"/>
        <v>942</v>
      </c>
      <c r="AY208" s="92"/>
      <c r="AZ208" s="100" t="s">
        <v>782</v>
      </c>
      <c r="BA208" s="100">
        <v>45245</v>
      </c>
      <c r="BB208" s="100" t="s">
        <v>783</v>
      </c>
      <c r="BC208" s="100">
        <v>5100</v>
      </c>
      <c r="BD208" s="100">
        <v>2728</v>
      </c>
      <c r="BE208" s="100">
        <v>942</v>
      </c>
      <c r="BF208" s="104"/>
      <c r="BG208" s="104">
        <f t="shared" si="78"/>
        <v>0</v>
      </c>
      <c r="BH208" s="104">
        <f t="shared" si="79"/>
        <v>0</v>
      </c>
      <c r="BI208" s="104">
        <f t="shared" si="80"/>
        <v>0</v>
      </c>
    </row>
    <row r="209" spans="1:61" s="92" customFormat="1" ht="15" x14ac:dyDescent="0.25">
      <c r="A209" s="89" t="s">
        <v>784</v>
      </c>
      <c r="B209" s="89" t="s">
        <v>785</v>
      </c>
      <c r="C209" s="57"/>
      <c r="D209" s="82"/>
      <c r="E209" s="83"/>
      <c r="F209" s="82"/>
      <c r="G209" s="83"/>
      <c r="H209" s="82"/>
      <c r="I209" s="59"/>
      <c r="J209" s="46">
        <f>[1]Барг!J209+[1]Баунт!J209+[1]Бичур!J209+[1]Джид!J209+[1]Еравн!J209+[1]Заиграев!J209+[1]Закаменск!J209+[1]Иволг!J209+[1]Кабанск!J209+[1]Кижинг!J209+[1]Курумкан!J209+[1]Кяхта!J209+[1]Муйский!J209+[1]Мухоршибирь!J209+[1]Окинский!J209+[1]Прибайкальский!J209+[1]Северобайк!J209+[1]Селенгинский!J209+[1]Тарбагат!J209+[1]Тунк!J209+[1]Хоринск!J209+[1]ГП1!J209+[1]ГП2!J209+[1]ГП3!J209+[1]ГБ4!J209+[1]ГБ5!J209+[1]ГП6!J209</f>
        <v>0</v>
      </c>
      <c r="K209" s="88"/>
      <c r="L209" s="94">
        <f>[1]Барг!L209+[1]Баунт!L209+[1]Бичур!L209+[1]Джид!L209+[1]Еравн!L209+[1]Заиграев!L209+[1]Закаменск!L209+[1]Иволг!L209+[1]Кабанск!L209+[1]Кижинг!L209+[1]Курумкан!L209+[1]Кяхта!L209+[1]Муйский!L209+[1]Мухоршибирь!L209+[1]Окинский!L209+[1]Прибайкальский!L209+[1]Северобайк!L209+[1]Селенгинский!L209+[1]Тарбагат!L209+[1]Тунк!L209+[1]Хоринск!L209+[1]ГП1!L209+[1]ГП2!L209+[1]ГП3!L209+[1]ГБ4!L209+[1]ГБ5!L209+[1]ГП6!L209</f>
        <v>0</v>
      </c>
      <c r="M209" s="88"/>
      <c r="N209" s="95">
        <f>[1]Барг!N209+[1]Баунт!N209+[1]Бичур!N209+[1]Джид!N209+[1]Еравн!N209+[1]Заиграев!N209+[1]Закаменск!N209+[1]Иволг!N209+[1]Кабанск!N209+[1]Кижинг!N209+[1]Курумкан!N209+[1]Кяхта!N209+[1]Муйский!N209+[1]Мухоршибирь!N209+[1]Окинский!N209+[1]Прибайкальский!N209+[1]Северобайк!N209+[1]Селенгинский!N209+[1]Тарбагат!N209+[1]Тунк!N209+[1]Хоринск!N209+[1]ГП1!N209+[1]ГП2!N209+[1]ГП3!N209+[1]ГБ4!N209+[1]ГБ5!N209+[1]ГП6!N209</f>
        <v>0</v>
      </c>
      <c r="O209" s="82"/>
      <c r="P209" s="82"/>
      <c r="Q209" s="83"/>
      <c r="R209" s="82"/>
      <c r="S209" s="83"/>
      <c r="T209" s="82"/>
      <c r="U209" s="111"/>
      <c r="V209" s="96">
        <f>[1]Барг!V209+[1]Баунт!V209+[1]Бичур!V209+[1]Джид!V209+[1]Еравн!V209+[1]Заиграев!V209+[1]Закаменск!V209+[1]Иволг!V209+[1]Кабанск!V209+[1]Кижинг!V209+[1]Курумкан!V209+[1]Кяхта!V209+[1]Муйский!V209+[1]Мухоршибирь!V209+[1]Окинский!V209+[1]Прибайкальский!V209+[1]Северобайк!V209+[1]Селенгинский!V209+[1]Тарбагат!V209+[1]Тунк!V209+[1]Хоринск!V209+[1]ГП1!V209+[1]ГП2!V209+[1]ГП3!V209+[1]ГБ4!V209+[1]ГБ5!V209+[1]ГП6!V209</f>
        <v>0</v>
      </c>
      <c r="W209" s="83"/>
      <c r="X209" s="48">
        <f>[1]Барг!X209+[1]Баунт!X209+[1]Бичур!X209+[1]Джид!X209+[1]Еравн!X209+[1]Заиграев!X209+[1]Закаменск!X209+[1]Иволг!X209+[1]Кабанск!X209+[1]Кижинг!X209+[1]Курумкан!X209+[1]Кяхта!X209+[1]Муйский!X209+[1]Мухоршибирь!X209+[1]Окинский!X209+[1]Прибайкальский!X209+[1]Северобайк!X209+[1]Селенгинский!X209+[1]Тарбагат!X209+[1]Тунк!X209+[1]Хоринск!X209+[1]ГП1!X209+[1]ГП2!X209+[1]ГП3!X209+[1]ГБ4!X209+[1]ГБ5!X209+[1]ГП6!X209</f>
        <v>0</v>
      </c>
      <c r="Y209" s="83"/>
      <c r="Z209" s="48">
        <f>[1]Барг!Z209+[1]Баунт!Z209+[1]Бичур!Z209+[1]Джид!Z209+[1]Еравн!Z209+[1]Заиграев!Z209+[1]Закаменск!Z209+[1]Иволг!Z209+[1]Кабанск!Z209+[1]Кижинг!Z209+[1]Курумкан!Z209+[1]Кяхта!Z209+[1]Муйский!Z209+[1]Мухоршибирь!Z209+[1]Окинский!Z209+[1]Прибайкальский!Z209+[1]Северобайк!Z209+[1]Селенгинский!Z209+[1]Тарбагат!Z209+[1]Тунк!Z209+[1]Хоринск!Z209+[1]ГП1!Z209+[1]ГП2!Z209+[1]ГП3!Z209+[1]ГБ4!Z209+[1]ГБ5!Z209+[1]ГП6!Z209</f>
        <v>0</v>
      </c>
      <c r="AA209" s="86">
        <v>214901</v>
      </c>
      <c r="AB209" s="82">
        <v>1528</v>
      </c>
      <c r="AC209" s="83">
        <f t="shared" si="85"/>
        <v>711.02507666320776</v>
      </c>
      <c r="AD209" s="82">
        <v>309</v>
      </c>
      <c r="AE209" s="83">
        <f t="shared" si="86"/>
        <v>143.7871391943267</v>
      </c>
      <c r="AF209" s="82">
        <v>934</v>
      </c>
      <c r="AG209" s="86">
        <v>213766</v>
      </c>
      <c r="AH209" s="50">
        <f>[1]Барг!AH209+[1]Баунт!AH209+[1]Бичур!AH209+[1]Джид!AH209+[1]Еравн!AH209+[1]Заиграев!AH209+[1]Закаменск!AH209+[1]Иволг!AH209+[1]Кабанск!AH209+[1]Кижинг!AH209+[1]Курумкан!AH209+[1]Кяхта!AH209+[1]Муйский!AH209+[1]Мухоршибирь!AH209+[1]Окинский!AH209+[1]Прибайкальский!AH209+[1]Северобайк!AH209+[1]Селенгинский!AH209+[1]Тарбагат!AH209+[1]Тунк!AH209+[1]Хоринск!AH209+[1]ГП1!AH209+[1]ГП2!AH209+[1]ГП3!AH209+[1]ГБ4!AH209+[1]ГБ5!AH209+[1]ГП6!AH209</f>
        <v>1224</v>
      </c>
      <c r="AI209" s="83">
        <f t="shared" si="97"/>
        <v>572.58871850528146</v>
      </c>
      <c r="AJ209" s="50">
        <f>[1]Барг!AJ209+[1]Баунт!AJ209+[1]Бичур!AJ209+[1]Джид!AJ209+[1]Еравн!AJ209+[1]Заиграев!AJ209+[1]Закаменск!AJ209+[1]Иволг!AJ209+[1]Кабанск!AJ209+[1]Кижинг!AJ209+[1]Курумкан!AJ209+[1]Кяхта!AJ209+[1]Муйский!AJ209+[1]Мухоршибирь!AJ209+[1]Окинский!AJ209+[1]Прибайкальский!AJ209+[1]Северобайк!AJ209+[1]Селенгинский!AJ209+[1]Тарбагат!AJ209+[1]Тунк!AJ209+[1]Хоринск!AJ209+[1]ГП1!AJ209+[1]ГП2!AJ209+[1]ГП3!AJ209+[1]ГБ4!AJ209+[1]ГБ5!AJ209+[1]ГП6!AJ209</f>
        <v>235</v>
      </c>
      <c r="AK209" s="83">
        <f t="shared" si="95"/>
        <v>109.93329154308917</v>
      </c>
      <c r="AL209" s="50">
        <f>[1]Барг!AL209+[1]Баунт!AL209+[1]Бичур!AL209+[1]Джид!AL209+[1]Еравн!AL209+[1]Заиграев!AL209+[1]Закаменск!AL209+[1]Иволг!AL209+[1]Кабанск!AL209+[1]Кижинг!AL209+[1]Курумкан!AL209+[1]Кяхта!AL209+[1]Муйский!AL209+[1]Мухоршибирь!AL209+[1]Окинский!AL209+[1]Прибайкальский!AL209+[1]Северобайк!AL209+[1]Селенгинский!AL209+[1]Тарбагат!AL209+[1]Тунк!AL209+[1]Хоринск!AL209+[1]ГП1!AL209+[1]ГП2!AL209+[1]ГП3!AL209+[1]ГБ4!AL209+[1]ГБ5!AL209+[1]ГП6!AL209</f>
        <v>887</v>
      </c>
      <c r="AM209" s="112">
        <f t="shared" si="87"/>
        <v>214901</v>
      </c>
      <c r="AN209" s="97">
        <f t="shared" si="87"/>
        <v>1528</v>
      </c>
      <c r="AO209" s="88">
        <f t="shared" si="98"/>
        <v>711.02507666320776</v>
      </c>
      <c r="AP209" s="98">
        <f t="shared" si="88"/>
        <v>309</v>
      </c>
      <c r="AQ209" s="88">
        <f t="shared" si="96"/>
        <v>143.7871391943267</v>
      </c>
      <c r="AR209" s="99">
        <f t="shared" si="89"/>
        <v>934</v>
      </c>
      <c r="AS209" s="112">
        <f t="shared" si="89"/>
        <v>213766</v>
      </c>
      <c r="AT209" s="41">
        <f t="shared" si="89"/>
        <v>1224</v>
      </c>
      <c r="AU209" s="54">
        <f t="shared" si="90"/>
        <v>572.58871850528146</v>
      </c>
      <c r="AV209" s="41">
        <f t="shared" si="91"/>
        <v>235</v>
      </c>
      <c r="AW209" s="55">
        <f t="shared" si="92"/>
        <v>109.93329154308917</v>
      </c>
      <c r="AX209" s="41">
        <f t="shared" si="93"/>
        <v>887</v>
      </c>
      <c r="AZ209" s="100"/>
      <c r="BA209" s="100"/>
      <c r="BB209" s="100"/>
      <c r="BC209" s="100">
        <v>1224</v>
      </c>
      <c r="BD209" s="100">
        <v>235</v>
      </c>
      <c r="BE209" s="100">
        <v>887</v>
      </c>
      <c r="BF209" s="100"/>
      <c r="BG209" s="104">
        <f t="shared" si="78"/>
        <v>0</v>
      </c>
      <c r="BH209" s="104">
        <f t="shared" si="79"/>
        <v>0</v>
      </c>
      <c r="BI209" s="104">
        <f t="shared" si="80"/>
        <v>0</v>
      </c>
    </row>
    <row r="210" spans="1:61" s="92" customFormat="1" ht="14.25" x14ac:dyDescent="0.2">
      <c r="A210" s="81" t="s">
        <v>786</v>
      </c>
      <c r="B210" s="81" t="s">
        <v>787</v>
      </c>
      <c r="C210" s="57">
        <v>37383</v>
      </c>
      <c r="D210" s="90">
        <v>2</v>
      </c>
      <c r="E210" s="85">
        <f t="shared" si="81"/>
        <v>5.3500254126207096</v>
      </c>
      <c r="F210" s="90">
        <v>2</v>
      </c>
      <c r="G210" s="85">
        <f t="shared" si="82"/>
        <v>5.3500254126207096</v>
      </c>
      <c r="H210" s="90">
        <v>0</v>
      </c>
      <c r="I210" s="59">
        <v>38413</v>
      </c>
      <c r="J210" s="19">
        <f>[1]Барг!J210+[1]Баунт!J210+[1]Бичур!J210+[1]Джид!J210+[1]Еравн!J210+[1]Заиграев!J210+[1]Закаменск!J210+[1]Иволг!J210+[1]Кабанск!J210+[1]Кижинг!J210+[1]Курумкан!J210+[1]Кяхта!J210+[1]Муйский!J210+[1]Мухоршибирь!J210+[1]Окинский!J210+[1]Прибайкальский!J210+[1]Северобайк!J210+[1]Селенгинский!J210+[1]Тарбагат!J210+[1]Тунк!J210+[1]Хоринск!J210+[1]ГП1!J210+[1]ГП2!J210+[1]ГП3!J210+[1]ГБ4!J210+[1]ГБ5!J210+[1]ГП6!J210</f>
        <v>8</v>
      </c>
      <c r="K210" s="84">
        <f t="shared" si="99"/>
        <v>20.826282768854295</v>
      </c>
      <c r="L210" s="33">
        <f>[1]Барг!L210+[1]Баунт!L210+[1]Бичур!L210+[1]Джид!L210+[1]Еравн!L210+[1]Заиграев!L210+[1]Закаменск!L210+[1]Иволг!L210+[1]Кабанск!L210+[1]Кижинг!L210+[1]Курумкан!L210+[1]Кяхта!L210+[1]Муйский!L210+[1]Мухоршибирь!L210+[1]Окинский!L210+[1]Прибайкальский!L210+[1]Северобайк!L210+[1]Селенгинский!L210+[1]Тарбагат!L210+[1]Тунк!L210+[1]Хоринск!L210+[1]ГП1!L210+[1]ГП2!L210+[1]ГП3!L210+[1]ГБ4!L210+[1]ГБ5!L210+[1]ГП6!L210</f>
        <v>7</v>
      </c>
      <c r="M210" s="84">
        <f t="shared" si="94"/>
        <v>18.222997422747508</v>
      </c>
      <c r="N210" s="36">
        <f>[1]Барг!N210+[1]Баунт!N210+[1]Бичур!N210+[1]Джид!N210+[1]Еравн!N210+[1]Заиграев!N210+[1]Закаменск!N210+[1]Иволг!N210+[1]Кабанск!N210+[1]Кижинг!N210+[1]Курумкан!N210+[1]Кяхта!N210+[1]Муйский!N210+[1]Мухоршибирь!N210+[1]Окинский!N210+[1]Прибайкальский!N210+[1]Северобайк!N210+[1]Селенгинский!N210+[1]Тарбагат!N210+[1]Тунк!N210+[1]Хоринск!N210+[1]ГП1!N210+[1]ГП2!N210+[1]ГП3!N210+[1]ГБ4!N210+[1]ГБ5!N210+[1]ГП6!N210</f>
        <v>4</v>
      </c>
      <c r="O210" s="59">
        <v>18262</v>
      </c>
      <c r="P210" s="90">
        <v>76</v>
      </c>
      <c r="Q210" s="85">
        <f t="shared" si="83"/>
        <v>416.16471361296686</v>
      </c>
      <c r="R210" s="90">
        <v>72</v>
      </c>
      <c r="S210" s="85">
        <f t="shared" si="84"/>
        <v>394.26130763333697</v>
      </c>
      <c r="T210" s="90">
        <v>12</v>
      </c>
      <c r="U210" s="57">
        <v>18895</v>
      </c>
      <c r="V210" s="9">
        <f>[1]Барг!V210+[1]Баунт!V210+[1]Бичур!V210+[1]Джид!V210+[1]Еравн!V210+[1]Заиграев!V210+[1]Закаменск!V210+[1]Иволг!V210+[1]Кабанск!V210+[1]Кижинг!V210+[1]Курумкан!V210+[1]Кяхта!V210+[1]Муйский!V210+[1]Мухоршибирь!V210+[1]Окинский!V210+[1]Прибайкальский!V210+[1]Северобайк!V210+[1]Селенгинский!V210+[1]Тарбагат!V210+[1]Тунк!V210+[1]Хоринск!V210+[1]ГП1!V210+[1]ГП2!V210+[1]ГП3!V210+[1]ГБ4!V210+[1]ГБ5!V210+[1]ГП6!V210</f>
        <v>74</v>
      </c>
      <c r="W210" s="85">
        <f t="shared" si="76"/>
        <v>391.63799947075944</v>
      </c>
      <c r="X210" s="21">
        <f>[1]Барг!X210+[1]Баунт!X210+[1]Бичур!X210+[1]Джид!X210+[1]Еравн!X210+[1]Заиграев!X210+[1]Закаменск!X210+[1]Иволг!X210+[1]Кабанск!X210+[1]Кижинг!X210+[1]Курумкан!X210+[1]Кяхта!X210+[1]Муйский!X210+[1]Мухоршибирь!X210+[1]Окинский!X210+[1]Прибайкальский!X210+[1]Северобайк!X210+[1]Селенгинский!X210+[1]Тарбагат!X210+[1]Тунк!X210+[1]Хоринск!X210+[1]ГП1!X210+[1]ГП2!X210+[1]ГП3!X210+[1]ГБ4!X210+[1]ГБ5!X210+[1]ГП6!X210</f>
        <v>67</v>
      </c>
      <c r="Y210" s="85">
        <f t="shared" si="77"/>
        <v>354.59116168298488</v>
      </c>
      <c r="Z210" s="21">
        <f>[1]Барг!Z210+[1]Баунт!Z210+[1]Бичур!Z210+[1]Джид!Z210+[1]Еравн!Z210+[1]Заиграев!Z210+[1]Закаменск!Z210+[1]Иволг!Z210+[1]Кабанск!Z210+[1]Кижинг!Z210+[1]Курумкан!Z210+[1]Кяхта!Z210+[1]Муйский!Z210+[1]Мухоршибирь!Z210+[1]Окинский!Z210+[1]Прибайкальский!Z210+[1]Северобайк!Z210+[1]Селенгинский!Z210+[1]Тарбагат!Z210+[1]Тунк!Z210+[1]Хоринск!Z210+[1]ГП1!Z210+[1]ГП2!Z210+[1]ГП3!Z210+[1]ГБ4!Z210+[1]ГБ5!Z210+[1]ГП6!Z210</f>
        <v>26</v>
      </c>
      <c r="AA210" s="87">
        <v>214901</v>
      </c>
      <c r="AB210" s="90">
        <v>12685</v>
      </c>
      <c r="AC210" s="85">
        <f t="shared" si="85"/>
        <v>5902.7179957282651</v>
      </c>
      <c r="AD210" s="90">
        <v>8939</v>
      </c>
      <c r="AE210" s="85">
        <f t="shared" si="86"/>
        <v>4159.5897645892765</v>
      </c>
      <c r="AF210" s="90">
        <v>2852</v>
      </c>
      <c r="AG210" s="87">
        <v>213766</v>
      </c>
      <c r="AH210" s="23">
        <f>[1]Барг!AH210+[1]Баунт!AH210+[1]Бичур!AH210+[1]Джид!AH210+[1]Еравн!AH210+[1]Заиграев!AH210+[1]Закаменск!AH210+[1]Иволг!AH210+[1]Кабанск!AH210+[1]Кижинг!AH210+[1]Курумкан!AH210+[1]Кяхта!AH210+[1]Муйский!AH210+[1]Мухоршибирь!AH210+[1]Окинский!AH210+[1]Прибайкальский!AH210+[1]Северобайк!AH210+[1]Селенгинский!AH210+[1]Тарбагат!AH210+[1]Тунк!AH210+[1]Хоринск!AH210+[1]ГП1!AH210+[1]ГП2!AH210+[1]ГП3!AH210+[1]ГБ4!AH210+[1]ГБ5!AH210+[1]ГП6!AH210</f>
        <v>13057</v>
      </c>
      <c r="AI210" s="85">
        <f t="shared" si="97"/>
        <v>6108.080798630278</v>
      </c>
      <c r="AJ210" s="23">
        <f>[1]Барг!AJ210+[1]Баунт!AJ210+[1]Бичур!AJ210+[1]Джид!AJ210+[1]Еравн!AJ210+[1]Заиграев!AJ210+[1]Закаменск!AJ210+[1]Иволг!AJ210+[1]Кабанск!AJ210+[1]Кижинг!AJ210+[1]Курумкан!AJ210+[1]Кяхта!AJ210+[1]Муйский!AJ210+[1]Мухоршибирь!AJ210+[1]Окинский!AJ210+[1]Прибайкальский!AJ210+[1]Северобайк!AJ210+[1]Селенгинский!AJ210+[1]Тарбагат!AJ210+[1]Тунк!AJ210+[1]Хоринск!AJ210+[1]ГП1!AJ210+[1]ГП2!AJ210+[1]ГП3!AJ210+[1]ГБ4!AJ210+[1]ГБ5!AJ210+[1]ГП6!AJ210</f>
        <v>8771</v>
      </c>
      <c r="AK210" s="85">
        <f t="shared" si="95"/>
        <v>4103.0846813805747</v>
      </c>
      <c r="AL210" s="23">
        <f>[1]Барг!AL210+[1]Баунт!AL210+[1]Бичур!AL210+[1]Джид!AL210+[1]Еравн!AL210+[1]Заиграев!AL210+[1]Закаменск!AL210+[1]Иволг!AL210+[1]Кабанск!AL210+[1]Кижинг!AL210+[1]Курумкан!AL210+[1]Кяхта!AL210+[1]Муйский!AL210+[1]Мухоршибирь!AL210+[1]Окинский!AL210+[1]Прибайкальский!AL210+[1]Северобайк!AL210+[1]Селенгинский!AL210+[1]Тарбагат!AL210+[1]Тунк!AL210+[1]Хоринск!AL210+[1]ГП1!AL210+[1]ГП2!AL210+[1]ГП3!AL210+[1]ГБ4!AL210+[1]ГБ5!AL210+[1]ГП6!AL210</f>
        <v>3573</v>
      </c>
      <c r="AM210" s="79">
        <f t="shared" si="87"/>
        <v>270546</v>
      </c>
      <c r="AN210" s="26">
        <f t="shared" si="87"/>
        <v>12763</v>
      </c>
      <c r="AO210" s="84">
        <f t="shared" si="98"/>
        <v>4717.4972093470242</v>
      </c>
      <c r="AP210" s="2">
        <f t="shared" si="88"/>
        <v>9013</v>
      </c>
      <c r="AQ210" s="84">
        <f t="shared" si="96"/>
        <v>3331.4112941976596</v>
      </c>
      <c r="AR210" s="40">
        <f t="shared" si="89"/>
        <v>2864</v>
      </c>
      <c r="AS210" s="79">
        <f t="shared" si="89"/>
        <v>271074</v>
      </c>
      <c r="AT210" s="41">
        <f t="shared" si="89"/>
        <v>13139</v>
      </c>
      <c r="AU210" s="42">
        <f t="shared" si="90"/>
        <v>4847.0159439857753</v>
      </c>
      <c r="AV210" s="45">
        <f t="shared" si="91"/>
        <v>8845</v>
      </c>
      <c r="AW210" s="43">
        <f t="shared" si="92"/>
        <v>3262.9466492544475</v>
      </c>
      <c r="AX210" s="45">
        <f t="shared" si="93"/>
        <v>3603</v>
      </c>
      <c r="AZ210" s="100" t="s">
        <v>788</v>
      </c>
      <c r="BA210" s="100" t="s">
        <v>789</v>
      </c>
      <c r="BB210" s="100" t="s">
        <v>790</v>
      </c>
      <c r="BC210" s="100">
        <v>13139</v>
      </c>
      <c r="BD210" s="100">
        <v>8845</v>
      </c>
      <c r="BE210" s="100">
        <v>3603</v>
      </c>
      <c r="BF210" s="100"/>
      <c r="BG210" s="104">
        <f t="shared" si="78"/>
        <v>0</v>
      </c>
      <c r="BH210" s="104">
        <f t="shared" si="79"/>
        <v>0</v>
      </c>
      <c r="BI210" s="104">
        <f t="shared" si="80"/>
        <v>0</v>
      </c>
    </row>
    <row r="211" spans="1:61" s="92" customFormat="1" ht="14.25" x14ac:dyDescent="0.2">
      <c r="A211" s="32" t="s">
        <v>791</v>
      </c>
      <c r="B211" s="32" t="s">
        <v>792</v>
      </c>
      <c r="C211" s="91">
        <v>228702</v>
      </c>
      <c r="D211" s="19">
        <v>2524</v>
      </c>
      <c r="E211" s="34">
        <f t="shared" si="81"/>
        <v>1103.6195573278765</v>
      </c>
      <c r="F211" s="19">
        <v>2524</v>
      </c>
      <c r="G211" s="34">
        <f t="shared" si="82"/>
        <v>1103.6195573278765</v>
      </c>
      <c r="H211" s="19">
        <v>222</v>
      </c>
      <c r="I211" s="19">
        <v>226543</v>
      </c>
      <c r="J211" s="19">
        <f>[1]Барг!J211+[1]Баунт!J211+[1]Бичур!J211+[1]Джид!J211+[1]Еравн!J211+[1]Заиграев!J211+[1]Закаменск!J211+[1]Иволг!J211+[1]Кабанск!J211+[1]Кижинг!J211+[1]Курумкан!J211+[1]Кяхта!J211+[1]Муйский!J211+[1]Мухоршибирь!J211+[1]Окинский!J211+[1]Прибайкальский!J211+[1]Северобайк!J211+[1]Селенгинский!J211+[1]Тарбагат!J211+[1]Тунк!J211+[1]Хоринск!J211+[1]ГП1!J211+[1]ГП2!J211+[1]ГП3!J211+[1]ГБ4!J211+[1]ГБ5!J211+[1]ГП6!J211</f>
        <v>2536</v>
      </c>
      <c r="K211" s="35">
        <f t="shared" si="99"/>
        <v>1119.4342795848913</v>
      </c>
      <c r="L211" s="33">
        <f>[1]Барг!L211+[1]Баунт!L211+[1]Бичур!L211+[1]Джид!L211+[1]Еравн!L211+[1]Заиграев!L211+[1]Закаменск!L211+[1]Иволг!L211+[1]Кабанск!L211+[1]Кижинг!L211+[1]Курумкан!L211+[1]Кяхта!L211+[1]Муйский!L211+[1]Мухоршибирь!L211+[1]Окинский!L211+[1]Прибайкальский!L211+[1]Северобайк!L211+[1]Селенгинский!L211+[1]Тарбагат!L211+[1]Тунк!L211+[1]Хоринск!L211+[1]ГП1!L211+[1]ГП2!L211+[1]ГП3!L211+[1]ГБ4!L211+[1]ГБ5!L211+[1]ГП6!L211</f>
        <v>2536</v>
      </c>
      <c r="M211" s="35">
        <f t="shared" si="94"/>
        <v>1119.4342795848913</v>
      </c>
      <c r="N211" s="36">
        <f>[1]Барг!N211+[1]Баунт!N211+[1]Бичур!N211+[1]Джид!N211+[1]Еравн!N211+[1]Заиграев!N211+[1]Закаменск!N211+[1]Иволг!N211+[1]Кабанск!N211+[1]Кижинг!N211+[1]Курумкан!N211+[1]Кяхта!N211+[1]Муйский!N211+[1]Мухоршибирь!N211+[1]Окинский!N211+[1]Прибайкальский!N211+[1]Северобайк!N211+[1]Селенгинский!N211+[1]Тарбагат!N211+[1]Тунк!N211+[1]Хоринск!N211+[1]ГП1!N211+[1]ГП2!N211+[1]ГП3!N211+[1]ГБ4!N211+[1]ГБ5!N211+[1]ГП6!N211</f>
        <v>263</v>
      </c>
      <c r="O211" s="21">
        <v>37580</v>
      </c>
      <c r="P211" s="21">
        <v>0</v>
      </c>
      <c r="Q211" s="37">
        <f t="shared" si="83"/>
        <v>0</v>
      </c>
      <c r="R211" s="21">
        <v>0</v>
      </c>
      <c r="S211" s="37">
        <f t="shared" si="84"/>
        <v>0</v>
      </c>
      <c r="T211" s="21">
        <v>0</v>
      </c>
      <c r="U211" s="9">
        <v>38568</v>
      </c>
      <c r="V211" s="9">
        <f>[1]Барг!V211+[1]Баунт!V211+[1]Бичур!V211+[1]Джид!V211+[1]Еравн!V211+[1]Заиграев!V211+[1]Закаменск!V211+[1]Иволг!V211+[1]Кабанск!V211+[1]Кижинг!V211+[1]Курумкан!V211+[1]Кяхта!V211+[1]Муйский!V211+[1]Мухоршибирь!V211+[1]Окинский!V211+[1]Прибайкальский!V211+[1]Северобайк!V211+[1]Селенгинский!V211+[1]Тарбагат!V211+[1]Тунк!V211+[1]Хоринск!V211+[1]ГП1!V211+[1]ГП2!V211+[1]ГП3!V211+[1]ГБ4!V211+[1]ГБ5!V211+[1]ГП6!V211</f>
        <v>0</v>
      </c>
      <c r="W211" s="37">
        <f t="shared" si="76"/>
        <v>0</v>
      </c>
      <c r="X211" s="21">
        <f>[1]Барг!X211+[1]Баунт!X211+[1]Бичур!X211+[1]Джид!X211+[1]Еравн!X211+[1]Заиграев!X211+[1]Закаменск!X211+[1]Иволг!X211+[1]Кабанск!X211+[1]Кижинг!X211+[1]Курумкан!X211+[1]Кяхта!X211+[1]Муйский!X211+[1]Мухоршибирь!X211+[1]Окинский!X211+[1]Прибайкальский!X211+[1]Северобайк!X211+[1]Селенгинский!X211+[1]Тарбагат!X211+[1]Тунк!X211+[1]Хоринск!X211+[1]ГП1!X211+[1]ГП2!X211+[1]ГП3!X211+[1]ГБ4!X211+[1]ГБ5!X211+[1]ГП6!X211</f>
        <v>0</v>
      </c>
      <c r="Y211" s="37">
        <f t="shared" si="77"/>
        <v>0</v>
      </c>
      <c r="Z211" s="21">
        <f>[1]Барг!Z211+[1]Баунт!Z211+[1]Бичур!Z211+[1]Джид!Z211+[1]Еравн!Z211+[1]Заиграев!Z211+[1]Закаменск!Z211+[1]Иволг!Z211+[1]Кабанск!Z211+[1]Кижинг!Z211+[1]Курумкан!Z211+[1]Кяхта!Z211+[1]Муйский!Z211+[1]Мухоршибирь!Z211+[1]Окинский!Z211+[1]Прибайкальский!Z211+[1]Северобайк!Z211+[1]Селенгинский!Z211+[1]Тарбагат!Z211+[1]Тунк!Z211+[1]Хоринск!Z211+[1]ГП1!Z211+[1]ГП2!Z211+[1]ГП3!Z211+[1]ГБ4!Z211+[1]ГБ5!Z211+[1]ГП6!Z211</f>
        <v>0</v>
      </c>
      <c r="AA211" s="23">
        <v>719149</v>
      </c>
      <c r="AB211" s="23">
        <v>0</v>
      </c>
      <c r="AC211" s="38">
        <f t="shared" si="85"/>
        <v>0</v>
      </c>
      <c r="AD211" s="23">
        <v>0</v>
      </c>
      <c r="AE211" s="38">
        <f t="shared" si="86"/>
        <v>0</v>
      </c>
      <c r="AF211" s="23">
        <v>0</v>
      </c>
      <c r="AG211" s="23">
        <v>717518</v>
      </c>
      <c r="AH211" s="23">
        <f>[1]Барг!AH211+[1]Баунт!AH211+[1]Бичур!AH211+[1]Джид!AH211+[1]Еравн!AH211+[1]Заиграев!AH211+[1]Закаменск!AH211+[1]Иволг!AH211+[1]Кабанск!AH211+[1]Кижинг!AH211+[1]Курумкан!AH211+[1]Кяхта!AH211+[1]Муйский!AH211+[1]Мухоршибирь!AH211+[1]Окинский!AH211+[1]Прибайкальский!AH211+[1]Северобайк!AH211+[1]Селенгинский!AH211+[1]Тарбагат!AH211+[1]Тунк!AH211+[1]Хоринск!AH211+[1]ГП1!AH211+[1]ГП2!AH211+[1]ГП3!AH211+[1]ГБ4!AH211+[1]ГБ5!AH211+[1]ГП6!AH211</f>
        <v>0</v>
      </c>
      <c r="AI211" s="38">
        <f t="shared" si="97"/>
        <v>0</v>
      </c>
      <c r="AJ211" s="23">
        <f>[1]Барг!AJ211+[1]Баунт!AJ211+[1]Бичур!AJ211+[1]Джид!AJ211+[1]Еравн!AJ211+[1]Заиграев!AJ211+[1]Закаменск!AJ211+[1]Иволг!AJ211+[1]Кабанск!AJ211+[1]Кижинг!AJ211+[1]Курумкан!AJ211+[1]Кяхта!AJ211+[1]Муйский!AJ211+[1]Мухоршибирь!AJ211+[1]Окинский!AJ211+[1]Прибайкальский!AJ211+[1]Северобайк!AJ211+[1]Селенгинский!AJ211+[1]Тарбагат!AJ211+[1]Тунк!AJ211+[1]Хоринск!AJ211+[1]ГП1!AJ211+[1]ГП2!AJ211+[1]ГП3!AJ211+[1]ГБ4!AJ211+[1]ГБ5!AJ211+[1]ГП6!AJ211</f>
        <v>0</v>
      </c>
      <c r="AK211" s="38">
        <f t="shared" si="95"/>
        <v>0</v>
      </c>
      <c r="AL211" s="23">
        <f>[1]Барг!AL211+[1]Баунт!AL211+[1]Бичур!AL211+[1]Джид!AL211+[1]Еравн!AL211+[1]Заиграев!AL211+[1]Закаменск!AL211+[1]Иволг!AL211+[1]Кабанск!AL211+[1]Кижинг!AL211+[1]Курумкан!AL211+[1]Кяхта!AL211+[1]Муйский!AL211+[1]Мухоршибирь!AL211+[1]Окинский!AL211+[1]Прибайкальский!AL211+[1]Северобайк!AL211+[1]Селенгинский!AL211+[1]Тарбагат!AL211+[1]Тунк!AL211+[1]Хоринск!AL211+[1]ГП1!AL211+[1]ГП2!AL211+[1]ГП3!AL211+[1]ГБ4!AL211+[1]ГБ5!AL211+[1]ГП6!AL211</f>
        <v>0</v>
      </c>
      <c r="AM211" s="26">
        <f t="shared" si="87"/>
        <v>985431</v>
      </c>
      <c r="AN211" s="26">
        <f t="shared" si="87"/>
        <v>2524</v>
      </c>
      <c r="AO211" s="39">
        <f t="shared" si="98"/>
        <v>256.13158100364205</v>
      </c>
      <c r="AP211" s="2">
        <f t="shared" si="88"/>
        <v>2524</v>
      </c>
      <c r="AQ211" s="39">
        <f t="shared" si="96"/>
        <v>256.13158100364205</v>
      </c>
      <c r="AR211" s="40">
        <f t="shared" si="89"/>
        <v>222</v>
      </c>
      <c r="AS211" s="41">
        <v>982629</v>
      </c>
      <c r="AT211" s="41">
        <f t="shared" si="89"/>
        <v>2536</v>
      </c>
      <c r="AU211" s="42">
        <f t="shared" si="90"/>
        <v>258.08316261783438</v>
      </c>
      <c r="AV211" s="45">
        <f t="shared" si="91"/>
        <v>2536</v>
      </c>
      <c r="AW211" s="43">
        <f t="shared" si="92"/>
        <v>258.08316261783438</v>
      </c>
      <c r="AX211" s="45">
        <f t="shared" si="93"/>
        <v>263</v>
      </c>
      <c r="AZ211" s="100" t="s">
        <v>793</v>
      </c>
      <c r="BA211" s="100" t="s">
        <v>794</v>
      </c>
      <c r="BB211" s="100" t="s">
        <v>795</v>
      </c>
      <c r="BC211" s="100">
        <v>2536</v>
      </c>
      <c r="BD211" s="100">
        <v>2536</v>
      </c>
      <c r="BE211" s="100">
        <v>263</v>
      </c>
      <c r="BF211" s="100"/>
      <c r="BG211" s="104">
        <f t="shared" si="78"/>
        <v>0</v>
      </c>
      <c r="BH211" s="104">
        <f t="shared" si="79"/>
        <v>0</v>
      </c>
      <c r="BI211" s="104">
        <f t="shared" si="80"/>
        <v>0</v>
      </c>
    </row>
    <row r="212" spans="1:61" s="92" customFormat="1" ht="14.25" x14ac:dyDescent="0.2">
      <c r="A212" s="32" t="s">
        <v>796</v>
      </c>
      <c r="B212" s="32" t="s">
        <v>797</v>
      </c>
      <c r="C212" s="91">
        <v>228702</v>
      </c>
      <c r="D212" s="19">
        <v>3593</v>
      </c>
      <c r="E212" s="34">
        <f t="shared" si="81"/>
        <v>1571.0400433752218</v>
      </c>
      <c r="F212" s="19">
        <v>562</v>
      </c>
      <c r="G212" s="34">
        <f t="shared" si="82"/>
        <v>245.73462409598514</v>
      </c>
      <c r="H212" s="19">
        <v>1961</v>
      </c>
      <c r="I212" s="19">
        <v>226543</v>
      </c>
      <c r="J212" s="19">
        <f>[1]Барг!J212+[1]Баунт!J212+[1]Бичур!J212+[1]Джид!J212+[1]Еравн!J212+[1]Заиграев!J212+[1]Закаменск!J212+[1]Иволг!J212+[1]Кабанск!J212+[1]Кижинг!J212+[1]Курумкан!J212+[1]Кяхта!J212+[1]Муйский!J212+[1]Мухоршибирь!J212+[1]Окинский!J212+[1]Прибайкальский!J212+[1]Северобайк!J212+[1]Селенгинский!J212+[1]Тарбагат!J212+[1]Тунк!J212+[1]Хоринск!J212+[1]ГП1!J212+[1]ГП2!J212+[1]ГП3!J212+[1]ГБ4!J212+[1]ГБ5!J212+[1]ГП6!J212</f>
        <v>3807</v>
      </c>
      <c r="K212" s="35">
        <f t="shared" si="99"/>
        <v>1680.475671285363</v>
      </c>
      <c r="L212" s="33">
        <f>[1]Барг!L212+[1]Баунт!L212+[1]Бичур!L212+[1]Джид!L212+[1]Еравн!L212+[1]Заиграев!L212+[1]Закаменск!L212+[1]Иволг!L212+[1]Кабанск!L212+[1]Кижинг!L212+[1]Курумкан!L212+[1]Кяхта!L212+[1]Муйский!L212+[1]Мухоршибирь!L212+[1]Окинский!L212+[1]Прибайкальский!L212+[1]Северобайк!L212+[1]Селенгинский!L212+[1]Тарбагат!L212+[1]Тунк!L212+[1]Хоринск!L212+[1]ГП1!L212+[1]ГП2!L212+[1]ГП3!L212+[1]ГБ4!L212+[1]ГБ5!L212+[1]ГП6!L212</f>
        <v>702</v>
      </c>
      <c r="M212" s="35">
        <f t="shared" si="94"/>
        <v>309.87494647815208</v>
      </c>
      <c r="N212" s="36">
        <f>[1]Барг!N212+[1]Баунт!N212+[1]Бичур!N212+[1]Джид!N212+[1]Еравн!N212+[1]Заиграев!N212+[1]Закаменск!N212+[1]Иволг!N212+[1]Кабанск!N212+[1]Кижинг!N212+[1]Курумкан!N212+[1]Кяхта!N212+[1]Муйский!N212+[1]Мухоршибирь!N212+[1]Окинский!N212+[1]Прибайкальский!N212+[1]Северобайк!N212+[1]Селенгинский!N212+[1]Тарбагат!N212+[1]Тунк!N212+[1]Хоринск!N212+[1]ГП1!N212+[1]ГП2!N212+[1]ГП3!N212+[1]ГБ4!N212+[1]ГБ5!N212+[1]ГП6!N212</f>
        <v>2106</v>
      </c>
      <c r="O212" s="21">
        <v>37580</v>
      </c>
      <c r="P212" s="21">
        <v>430</v>
      </c>
      <c r="Q212" s="37">
        <f t="shared" si="83"/>
        <v>1144.2256519425227</v>
      </c>
      <c r="R212" s="21">
        <v>55</v>
      </c>
      <c r="S212" s="37">
        <f t="shared" si="84"/>
        <v>146.35444385311334</v>
      </c>
      <c r="T212" s="21">
        <v>251</v>
      </c>
      <c r="U212" s="9">
        <v>38568</v>
      </c>
      <c r="V212" s="9">
        <f>[1]Барг!V212+[1]Баунт!V212+[1]Бичур!V212+[1]Джид!V212+[1]Еравн!V212+[1]Заиграев!V212+[1]Закаменск!V212+[1]Иволг!V212+[1]Кабанск!V212+[1]Кижинг!V212+[1]Курумкан!V212+[1]Кяхта!V212+[1]Муйский!V212+[1]Мухоршибирь!V212+[1]Окинский!V212+[1]Прибайкальский!V212+[1]Северобайк!V212+[1]Селенгинский!V212+[1]Тарбагат!V212+[1]Тунк!V212+[1]Хоринск!V212+[1]ГП1!V212+[1]ГП2!V212+[1]ГП3!V212+[1]ГБ4!V212+[1]ГБ5!V212+[1]ГП6!V212</f>
        <v>456</v>
      </c>
      <c r="W212" s="37">
        <f t="shared" si="76"/>
        <v>1182.3273179838206</v>
      </c>
      <c r="X212" s="21">
        <f>[1]Барг!X212+[1]Баунт!X212+[1]Бичур!X212+[1]Джид!X212+[1]Еравн!X212+[1]Заиграев!X212+[1]Закаменск!X212+[1]Иволг!X212+[1]Кабанск!X212+[1]Кижинг!X212+[1]Курумкан!X212+[1]Кяхта!X212+[1]Муйский!X212+[1]Мухоршибирь!X212+[1]Окинский!X212+[1]Прибайкальский!X212+[1]Северобайк!X212+[1]Селенгинский!X212+[1]Тарбагат!X212+[1]Тунк!X212+[1]Хоринск!X212+[1]ГП1!X212+[1]ГП2!X212+[1]ГП3!X212+[1]ГБ4!X212+[1]ГБ5!X212+[1]ГП6!X212</f>
        <v>50</v>
      </c>
      <c r="Y212" s="37">
        <f t="shared" si="77"/>
        <v>129.64115328769967</v>
      </c>
      <c r="Z212" s="21">
        <f>[1]Барг!Z212+[1]Баунт!Z212+[1]Бичур!Z212+[1]Джид!Z212+[1]Еравн!Z212+[1]Заиграев!Z212+[1]Закаменск!Z212+[1]Иволг!Z212+[1]Кабанск!Z212+[1]Кижинг!Z212+[1]Курумкан!Z212+[1]Кяхта!Z212+[1]Муйский!Z212+[1]Мухоршибирь!Z212+[1]Окинский!Z212+[1]Прибайкальский!Z212+[1]Северобайк!Z212+[1]Селенгинский!Z212+[1]Тарбагат!Z212+[1]Тунк!Z212+[1]Хоринск!Z212+[1]ГП1!Z212+[1]ГП2!Z212+[1]ГП3!Z212+[1]ГБ4!Z212+[1]ГБ5!Z212+[1]ГП6!Z212</f>
        <v>248</v>
      </c>
      <c r="AA212" s="23">
        <v>719149</v>
      </c>
      <c r="AB212" s="23">
        <v>923</v>
      </c>
      <c r="AC212" s="38">
        <f t="shared" si="85"/>
        <v>128.34614245448441</v>
      </c>
      <c r="AD212" s="23">
        <v>53</v>
      </c>
      <c r="AE212" s="38">
        <f t="shared" si="86"/>
        <v>7.3698218310809027</v>
      </c>
      <c r="AF212" s="23">
        <v>758</v>
      </c>
      <c r="AG212" s="23">
        <v>717518</v>
      </c>
      <c r="AH212" s="23">
        <f>[1]Барг!AH212+[1]Баунт!AH212+[1]Бичур!AH212+[1]Джид!AH212+[1]Еравн!AH212+[1]Заиграев!AH212+[1]Закаменск!AH212+[1]Иволг!AH212+[1]Кабанск!AH212+[1]Кижинг!AH212+[1]Курумкан!AH212+[1]Кяхта!AH212+[1]Муйский!AH212+[1]Мухоршибирь!AH212+[1]Окинский!AH212+[1]Прибайкальский!AH212+[1]Северобайк!AH212+[1]Селенгинский!AH212+[1]Тарбагат!AH212+[1]Тунк!AH212+[1]Хоринск!AH212+[1]ГП1!AH212+[1]ГП2!AH212+[1]ГП3!AH212+[1]ГБ4!AH212+[1]ГБ5!AH212+[1]ГП6!AH212</f>
        <v>1057</v>
      </c>
      <c r="AI212" s="38">
        <f t="shared" si="97"/>
        <v>147.31337750411836</v>
      </c>
      <c r="AJ212" s="23">
        <f>[1]Барг!AJ212+[1]Баунт!AJ212+[1]Бичур!AJ212+[1]Джид!AJ212+[1]Еравн!AJ212+[1]Заиграев!AJ212+[1]Закаменск!AJ212+[1]Иволг!AJ212+[1]Кабанск!AJ212+[1]Кижинг!AJ212+[1]Курумкан!AJ212+[1]Кяхта!AJ212+[1]Муйский!AJ212+[1]Мухоршибирь!AJ212+[1]Окинский!AJ212+[1]Прибайкальский!AJ212+[1]Северобайк!AJ212+[1]Селенгинский!AJ212+[1]Тарбагат!AJ212+[1]Тунк!AJ212+[1]Хоринск!AJ212+[1]ГП1!AJ212+[1]ГП2!AJ212+[1]ГП3!AJ212+[1]ГБ4!AJ212+[1]ГБ5!AJ212+[1]ГП6!AJ212</f>
        <v>86</v>
      </c>
      <c r="AK212" s="38">
        <f t="shared" si="95"/>
        <v>11.985762029663368</v>
      </c>
      <c r="AL212" s="23">
        <f>[1]Барг!AL212+[1]Баунт!AL212+[1]Бичур!AL212+[1]Джид!AL212+[1]Еравн!AL212+[1]Заиграев!AL212+[1]Закаменск!AL212+[1]Иволг!AL212+[1]Кабанск!AL212+[1]Кижинг!AL212+[1]Курумкан!AL212+[1]Кяхта!AL212+[1]Муйский!AL212+[1]Мухоршибирь!AL212+[1]Окинский!AL212+[1]Прибайкальский!AL212+[1]Северобайк!AL212+[1]Селенгинский!AL212+[1]Тарбагат!AL212+[1]Тунк!AL212+[1]Хоринск!AL212+[1]ГП1!AL212+[1]ГП2!AL212+[1]ГП3!AL212+[1]ГБ4!AL212+[1]ГБ5!AL212+[1]ГП6!AL212</f>
        <v>762</v>
      </c>
      <c r="AM212" s="26">
        <f t="shared" si="87"/>
        <v>985431</v>
      </c>
      <c r="AN212" s="26">
        <f t="shared" si="87"/>
        <v>4946</v>
      </c>
      <c r="AO212" s="39">
        <f t="shared" si="98"/>
        <v>501.91236119017969</v>
      </c>
      <c r="AP212" s="2">
        <f t="shared" si="88"/>
        <v>670</v>
      </c>
      <c r="AQ212" s="39">
        <f t="shared" si="96"/>
        <v>67.9905543868622</v>
      </c>
      <c r="AR212" s="40">
        <f t="shared" si="89"/>
        <v>2970</v>
      </c>
      <c r="AS212" s="41">
        <v>982629</v>
      </c>
      <c r="AT212" s="41">
        <f t="shared" si="89"/>
        <v>5320</v>
      </c>
      <c r="AU212" s="42">
        <f t="shared" si="90"/>
        <v>541.4047417692741</v>
      </c>
      <c r="AV212" s="45">
        <f t="shared" si="91"/>
        <v>838</v>
      </c>
      <c r="AW212" s="43">
        <f t="shared" si="92"/>
        <v>85.281423609520999</v>
      </c>
      <c r="AX212" s="45">
        <f t="shared" si="93"/>
        <v>3116</v>
      </c>
      <c r="AZ212" s="100" t="s">
        <v>798</v>
      </c>
      <c r="BA212" s="100" t="s">
        <v>799</v>
      </c>
      <c r="BB212" s="100" t="s">
        <v>800</v>
      </c>
      <c r="BC212" s="100">
        <v>5320</v>
      </c>
      <c r="BD212" s="100">
        <v>838</v>
      </c>
      <c r="BE212" s="100">
        <v>3116</v>
      </c>
      <c r="BF212" s="100"/>
      <c r="BG212" s="104">
        <f t="shared" si="78"/>
        <v>0</v>
      </c>
      <c r="BH212" s="104">
        <f t="shared" si="79"/>
        <v>0</v>
      </c>
      <c r="BI212" s="104">
        <f t="shared" si="80"/>
        <v>0</v>
      </c>
    </row>
    <row r="213" spans="1:61" ht="15" x14ac:dyDescent="0.25">
      <c r="A213" s="14" t="s">
        <v>801</v>
      </c>
      <c r="B213" s="14" t="s">
        <v>802</v>
      </c>
      <c r="C213" s="91">
        <v>228702</v>
      </c>
      <c r="D213" s="46">
        <v>170</v>
      </c>
      <c r="E213" s="47">
        <f t="shared" si="81"/>
        <v>74.332537537931458</v>
      </c>
      <c r="F213" s="46">
        <v>43</v>
      </c>
      <c r="G213" s="47">
        <f t="shared" si="82"/>
        <v>18.801759494888543</v>
      </c>
      <c r="H213" s="46">
        <v>135</v>
      </c>
      <c r="I213" s="19">
        <v>226543</v>
      </c>
      <c r="J213" s="46">
        <f>[1]Барг!J213+[1]Баунт!J213+[1]Бичур!J213+[1]Джид!J213+[1]Еравн!J213+[1]Заиграев!J213+[1]Закаменск!J213+[1]Иволг!J213+[1]Кабанск!J213+[1]Кижинг!J213+[1]Курумкан!J213+[1]Кяхта!J213+[1]Муйский!J213+[1]Мухоршибирь!J213+[1]Окинский!J213+[1]Прибайкальский!J213+[1]Северобайк!J213+[1]Селенгинский!J213+[1]Тарбагат!J213+[1]Тунк!J213+[1]Хоринск!J213+[1]ГП1!J213+[1]ГП2!J213+[1]ГП3!J213+[1]ГБ4!J213+[1]ГБ5!J213+[1]ГП6!J213</f>
        <v>176</v>
      </c>
      <c r="K213" s="73">
        <f t="shared" si="99"/>
        <v>77.689445270875723</v>
      </c>
      <c r="L213" s="94">
        <f>[1]Барг!L213+[1]Баунт!L213+[1]Бичур!L213+[1]Джид!L213+[1]Еравн!L213+[1]Заиграев!L213+[1]Закаменск!L213+[1]Иволг!L213+[1]Кабанск!L213+[1]Кижинг!L213+[1]Курумкан!L213+[1]Кяхта!L213+[1]Муйский!L213+[1]Мухоршибирь!L213+[1]Окинский!L213+[1]Прибайкальский!L213+[1]Северобайк!L213+[1]Селенгинский!L213+[1]Тарбагат!L213+[1]Тунк!L213+[1]Хоринск!L213+[1]ГП1!L213+[1]ГП2!L213+[1]ГП3!L213+[1]ГБ4!L213+[1]ГБ5!L213+[1]ГП6!L213</f>
        <v>43</v>
      </c>
      <c r="M213" s="73">
        <f t="shared" si="94"/>
        <v>18.980944015043502</v>
      </c>
      <c r="N213" s="95">
        <f>[1]Барг!N213+[1]Баунт!N213+[1]Бичур!N213+[1]Джид!N213+[1]Еравн!N213+[1]Заиграев!N213+[1]Закаменск!N213+[1]Иволг!N213+[1]Кабанск!N213+[1]Кижинг!N213+[1]Курумкан!N213+[1]Кяхта!N213+[1]Муйский!N213+[1]Мухоршибирь!N213+[1]Окинский!N213+[1]Прибайкальский!N213+[1]Северобайк!N213+[1]Селенгинский!N213+[1]Тарбагат!N213+[1]Тунк!N213+[1]Хоринск!N213+[1]ГП1!N213+[1]ГП2!N213+[1]ГП3!N213+[1]ГБ4!N213+[1]ГБ5!N213+[1]ГП6!N213</f>
        <v>131</v>
      </c>
      <c r="O213" s="48">
        <v>37580</v>
      </c>
      <c r="P213" s="48">
        <v>21</v>
      </c>
      <c r="Q213" s="49">
        <f t="shared" si="83"/>
        <v>55.880787653006912</v>
      </c>
      <c r="R213" s="48">
        <v>3</v>
      </c>
      <c r="S213" s="49">
        <f t="shared" si="84"/>
        <v>7.9829696647152737</v>
      </c>
      <c r="T213" s="48">
        <v>15</v>
      </c>
      <c r="U213" s="96">
        <v>38568</v>
      </c>
      <c r="V213" s="96">
        <f>[1]Барг!V213+[1]Баунт!V213+[1]Бичур!V213+[1]Джид!V213+[1]Еравн!V213+[1]Заиграев!V213+[1]Закаменск!V213+[1]Иволг!V213+[1]Кабанск!V213+[1]Кижинг!V213+[1]Курумкан!V213+[1]Кяхта!V213+[1]Муйский!V213+[1]Мухоршибирь!V213+[1]Окинский!V213+[1]Прибайкальский!V213+[1]Северобайк!V213+[1]Селенгинский!V213+[1]Тарбагат!V213+[1]Тунк!V213+[1]Хоринск!V213+[1]ГП1!V213+[1]ГП2!V213+[1]ГП3!V213+[1]ГБ4!V213+[1]ГБ5!V213+[1]ГП6!V213</f>
        <v>28</v>
      </c>
      <c r="W213" s="49">
        <f t="shared" si="76"/>
        <v>72.599045841111803</v>
      </c>
      <c r="X213" s="48">
        <f>[1]Барг!X213+[1]Баунт!X213+[1]Бичур!X213+[1]Джид!X213+[1]Еравн!X213+[1]Заиграев!X213+[1]Закаменск!X213+[1]Иволг!X213+[1]Кабанск!X213+[1]Кижинг!X213+[1]Курумкан!X213+[1]Кяхта!X213+[1]Муйский!X213+[1]Мухоршибирь!X213+[1]Окинский!X213+[1]Прибайкальский!X213+[1]Северобайк!X213+[1]Селенгинский!X213+[1]Тарбагат!X213+[1]Тунк!X213+[1]Хоринск!X213+[1]ГП1!X213+[1]ГП2!X213+[1]ГП3!X213+[1]ГБ4!X213+[1]ГБ5!X213+[1]ГП6!X213</f>
        <v>1</v>
      </c>
      <c r="Y213" s="49">
        <f t="shared" si="77"/>
        <v>2.592823065753993</v>
      </c>
      <c r="Z213" s="48">
        <f>[1]Барг!Z213+[1]Баунт!Z213+[1]Бичур!Z213+[1]Джид!Z213+[1]Еравн!Z213+[1]Заиграев!Z213+[1]Закаменск!Z213+[1]Иволг!Z213+[1]Кабанск!Z213+[1]Кижинг!Z213+[1]Курумкан!Z213+[1]Кяхта!Z213+[1]Муйский!Z213+[1]Мухоршибирь!Z213+[1]Окинский!Z213+[1]Прибайкальский!Z213+[1]Северобайк!Z213+[1]Селенгинский!Z213+[1]Тарбагат!Z213+[1]Тунк!Z213+[1]Хоринск!Z213+[1]ГП1!Z213+[1]ГП2!Z213+[1]ГП3!Z213+[1]ГБ4!Z213+[1]ГБ5!Z213+[1]ГП6!Z213</f>
        <v>17</v>
      </c>
      <c r="AA213" s="50">
        <v>719149</v>
      </c>
      <c r="AB213" s="50">
        <v>43</v>
      </c>
      <c r="AC213" s="52">
        <f t="shared" si="85"/>
        <v>5.9792894101222416</v>
      </c>
      <c r="AD213" s="50">
        <v>0</v>
      </c>
      <c r="AE213" s="52">
        <f t="shared" si="86"/>
        <v>0</v>
      </c>
      <c r="AF213" s="50">
        <v>31</v>
      </c>
      <c r="AG213" s="50">
        <v>717518</v>
      </c>
      <c r="AH213" s="50">
        <f>[1]Барг!AH213+[1]Баунт!AH213+[1]Бичур!AH213+[1]Джид!AH213+[1]Еравн!AH213+[1]Заиграев!AH213+[1]Закаменск!AH213+[1]Иволг!AH213+[1]Кабанск!AH213+[1]Кижинг!AH213+[1]Курумкан!AH213+[1]Кяхта!AH213+[1]Муйский!AH213+[1]Мухоршибирь!AH213+[1]Окинский!AH213+[1]Прибайкальский!AH213+[1]Северобайк!AH213+[1]Селенгинский!AH213+[1]Тарбагат!AH213+[1]Тунк!AH213+[1]Хоринск!AH213+[1]ГП1!AH213+[1]ГП2!AH213+[1]ГП3!AH213+[1]ГБ4!AH213+[1]ГБ5!AH213+[1]ГП6!AH213</f>
        <v>57</v>
      </c>
      <c r="AI213" s="52">
        <f t="shared" si="97"/>
        <v>7.9440515778001393</v>
      </c>
      <c r="AJ213" s="50">
        <f>[1]Барг!AJ213+[1]Баунт!AJ213+[1]Бичур!AJ213+[1]Джид!AJ213+[1]Еравн!AJ213+[1]Заиграев!AJ213+[1]Закаменск!AJ213+[1]Иволг!AJ213+[1]Кабанск!AJ213+[1]Кижинг!AJ213+[1]Курумкан!AJ213+[1]Кяхта!AJ213+[1]Муйский!AJ213+[1]Мухоршибирь!AJ213+[1]Окинский!AJ213+[1]Прибайкальский!AJ213+[1]Северобайк!AJ213+[1]Селенгинский!AJ213+[1]Тарбагат!AJ213+[1]Тунк!AJ213+[1]Хоринск!AJ213+[1]ГП1!AJ213+[1]ГП2!AJ213+[1]ГП3!AJ213+[1]ГБ4!AJ213+[1]ГБ5!AJ213+[1]ГП6!AJ213</f>
        <v>6</v>
      </c>
      <c r="AK213" s="52">
        <f t="shared" si="95"/>
        <v>0.8362159555579094</v>
      </c>
      <c r="AL213" s="50">
        <f>[1]Барг!AL213+[1]Баунт!AL213+[1]Бичур!AL213+[1]Джид!AL213+[1]Еравн!AL213+[1]Заиграев!AL213+[1]Закаменск!AL213+[1]Иволг!AL213+[1]Кабанск!AL213+[1]Кижинг!AL213+[1]Курумкан!AL213+[1]Кяхта!AL213+[1]Муйский!AL213+[1]Мухоршибирь!AL213+[1]Окинский!AL213+[1]Прибайкальский!AL213+[1]Северобайк!AL213+[1]Селенгинский!AL213+[1]Тарбагат!AL213+[1]Тунк!AL213+[1]Хоринск!AL213+[1]ГП1!AL213+[1]ГП2!AL213+[1]ГП3!AL213+[1]ГБ4!AL213+[1]ГБ5!AL213+[1]ГП6!AL213</f>
        <v>31</v>
      </c>
      <c r="AM213" s="97">
        <f t="shared" si="87"/>
        <v>985431</v>
      </c>
      <c r="AN213" s="97">
        <f t="shared" si="87"/>
        <v>234</v>
      </c>
      <c r="AO213" s="53">
        <f t="shared" si="98"/>
        <v>23.745954815710078</v>
      </c>
      <c r="AP213" s="98">
        <f t="shared" si="88"/>
        <v>46</v>
      </c>
      <c r="AQ213" s="53">
        <f t="shared" si="96"/>
        <v>4.668008211635315</v>
      </c>
      <c r="AR213" s="99">
        <f t="shared" si="89"/>
        <v>181</v>
      </c>
      <c r="AS213" s="41">
        <v>982629</v>
      </c>
      <c r="AT213" s="41">
        <f t="shared" si="89"/>
        <v>261</v>
      </c>
      <c r="AU213" s="54">
        <f t="shared" si="90"/>
        <v>26.561398045447465</v>
      </c>
      <c r="AV213" s="41">
        <f t="shared" si="91"/>
        <v>50</v>
      </c>
      <c r="AW213" s="55">
        <f t="shared" si="92"/>
        <v>5.0883904301623497</v>
      </c>
      <c r="AX213" s="41">
        <f t="shared" si="93"/>
        <v>179</v>
      </c>
      <c r="AZ213" s="14" t="s">
        <v>803</v>
      </c>
      <c r="BA213" s="14">
        <v>44944</v>
      </c>
      <c r="BB213" s="14" t="s">
        <v>804</v>
      </c>
      <c r="BC213" s="14">
        <v>261</v>
      </c>
      <c r="BD213" s="14">
        <v>50</v>
      </c>
      <c r="BE213" s="14">
        <v>179</v>
      </c>
      <c r="BF213" s="14"/>
      <c r="BG213" s="32">
        <f t="shared" si="78"/>
        <v>0</v>
      </c>
      <c r="BH213" s="32">
        <f t="shared" si="79"/>
        <v>0</v>
      </c>
      <c r="BI213" s="32">
        <f t="shared" si="80"/>
        <v>0</v>
      </c>
    </row>
    <row r="214" spans="1:61" ht="15" x14ac:dyDescent="0.25">
      <c r="A214" s="14" t="s">
        <v>805</v>
      </c>
      <c r="B214" s="14" t="s">
        <v>806</v>
      </c>
      <c r="C214" s="91">
        <v>228702</v>
      </c>
      <c r="D214" s="46">
        <v>142</v>
      </c>
      <c r="E214" s="47">
        <f t="shared" si="81"/>
        <v>62.089531355213339</v>
      </c>
      <c r="F214" s="46">
        <v>22</v>
      </c>
      <c r="G214" s="47">
        <f t="shared" si="82"/>
        <v>9.6195048578499538</v>
      </c>
      <c r="H214" s="46">
        <v>111</v>
      </c>
      <c r="I214" s="19">
        <v>226543</v>
      </c>
      <c r="J214" s="46">
        <f>[1]Барг!J214+[1]Баунт!J214+[1]Бичур!J214+[1]Джид!J214+[1]Еравн!J214+[1]Заиграев!J214+[1]Закаменск!J214+[1]Иволг!J214+[1]Кабанск!J214+[1]Кижинг!J214+[1]Курумкан!J214+[1]Кяхта!J214+[1]Муйский!J214+[1]Мухоршибирь!J214+[1]Окинский!J214+[1]Прибайкальский!J214+[1]Северобайк!J214+[1]Селенгинский!J214+[1]Тарбагат!J214+[1]Тунк!J214+[1]Хоринск!J214+[1]ГП1!J214+[1]ГП2!J214+[1]ГП3!J214+[1]ГБ4!J214+[1]ГБ5!J214+[1]ГП6!J214</f>
        <v>125</v>
      </c>
      <c r="K214" s="73">
        <f t="shared" si="99"/>
        <v>55.177162834428778</v>
      </c>
      <c r="L214" s="94">
        <f>[1]Барг!L214+[1]Баунт!L214+[1]Бичур!L214+[1]Джид!L214+[1]Еравн!L214+[1]Заиграев!L214+[1]Закаменск!L214+[1]Иволг!L214+[1]Кабанск!L214+[1]Кижинг!L214+[1]Курумкан!L214+[1]Кяхта!L214+[1]Муйский!L214+[1]Мухоршибирь!L214+[1]Окинский!L214+[1]Прибайкальский!L214+[1]Северобайк!L214+[1]Селенгинский!L214+[1]Тарбагат!L214+[1]Тунк!L214+[1]Хоринск!L214+[1]ГП1!L214+[1]ГП2!L214+[1]ГП3!L214+[1]ГБ4!L214+[1]ГБ5!L214+[1]ГП6!L214</f>
        <v>15</v>
      </c>
      <c r="M214" s="73">
        <f t="shared" si="94"/>
        <v>6.6212595401314536</v>
      </c>
      <c r="N214" s="95">
        <f>[1]Барг!N214+[1]Баунт!N214+[1]Бичур!N214+[1]Джид!N214+[1]Еравн!N214+[1]Заиграев!N214+[1]Закаменск!N214+[1]Иволг!N214+[1]Кабанск!N214+[1]Кижинг!N214+[1]Курумкан!N214+[1]Кяхта!N214+[1]Муйский!N214+[1]Мухоршибирь!N214+[1]Окинский!N214+[1]Прибайкальский!N214+[1]Северобайк!N214+[1]Селенгинский!N214+[1]Тарбагат!N214+[1]Тунк!N214+[1]Хоринск!N214+[1]ГП1!N214+[1]ГП2!N214+[1]ГП3!N214+[1]ГБ4!N214+[1]ГБ5!N214+[1]ГП6!N214</f>
        <v>102</v>
      </c>
      <c r="O214" s="48">
        <v>37580</v>
      </c>
      <c r="P214" s="48">
        <v>17</v>
      </c>
      <c r="Q214" s="49">
        <f t="shared" si="83"/>
        <v>45.236828100053216</v>
      </c>
      <c r="R214" s="48">
        <v>0</v>
      </c>
      <c r="S214" s="49">
        <f t="shared" si="84"/>
        <v>0</v>
      </c>
      <c r="T214" s="48">
        <v>17</v>
      </c>
      <c r="U214" s="96">
        <v>38568</v>
      </c>
      <c r="V214" s="96">
        <f>[1]Барг!V214+[1]Баунт!V214+[1]Бичур!V214+[1]Джид!V214+[1]Еравн!V214+[1]Заиграев!V214+[1]Закаменск!V214+[1]Иволг!V214+[1]Кабанск!V214+[1]Кижинг!V214+[1]Курумкан!V214+[1]Кяхта!V214+[1]Муйский!V214+[1]Мухоршибирь!V214+[1]Окинский!V214+[1]Прибайкальский!V214+[1]Северобайк!V214+[1]Селенгинский!V214+[1]Тарбагат!V214+[1]Тунк!V214+[1]Хоринск!V214+[1]ГП1!V214+[1]ГП2!V214+[1]ГП3!V214+[1]ГБ4!V214+[1]ГБ5!V214+[1]ГП6!V214</f>
        <v>20</v>
      </c>
      <c r="W214" s="49">
        <f t="shared" si="76"/>
        <v>51.856461315079855</v>
      </c>
      <c r="X214" s="48">
        <f>[1]Барг!X214+[1]Баунт!X214+[1]Бичур!X214+[1]Джид!X214+[1]Еравн!X214+[1]Заиграев!X214+[1]Закаменск!X214+[1]Иволг!X214+[1]Кабанск!X214+[1]Кижинг!X214+[1]Курумкан!X214+[1]Кяхта!X214+[1]Муйский!X214+[1]Мухоршибирь!X214+[1]Окинский!X214+[1]Прибайкальский!X214+[1]Северобайк!X214+[1]Селенгинский!X214+[1]Тарбагат!X214+[1]Тунк!X214+[1]Хоринск!X214+[1]ГП1!X214+[1]ГП2!X214+[1]ГП3!X214+[1]ГБ4!X214+[1]ГБ5!X214+[1]ГП6!X214</f>
        <v>0</v>
      </c>
      <c r="Y214" s="49">
        <f t="shared" si="77"/>
        <v>0</v>
      </c>
      <c r="Z214" s="48">
        <f>[1]Барг!Z214+[1]Баунт!Z214+[1]Бичур!Z214+[1]Джид!Z214+[1]Еравн!Z214+[1]Заиграев!Z214+[1]Закаменск!Z214+[1]Иволг!Z214+[1]Кабанск!Z214+[1]Кижинг!Z214+[1]Курумкан!Z214+[1]Кяхта!Z214+[1]Муйский!Z214+[1]Мухоршибирь!Z214+[1]Окинский!Z214+[1]Прибайкальский!Z214+[1]Северобайк!Z214+[1]Селенгинский!Z214+[1]Тарбагат!Z214+[1]Тунк!Z214+[1]Хоринск!Z214+[1]ГП1!Z214+[1]ГП2!Z214+[1]ГП3!Z214+[1]ГБ4!Z214+[1]ГБ5!Z214+[1]ГП6!Z214</f>
        <v>14</v>
      </c>
      <c r="AA214" s="50">
        <v>719149</v>
      </c>
      <c r="AB214" s="50">
        <v>33</v>
      </c>
      <c r="AC214" s="52">
        <f t="shared" si="85"/>
        <v>4.5887569891635813</v>
      </c>
      <c r="AD214" s="50">
        <v>0</v>
      </c>
      <c r="AE214" s="52">
        <f t="shared" si="86"/>
        <v>0</v>
      </c>
      <c r="AF214" s="50">
        <v>27</v>
      </c>
      <c r="AG214" s="50">
        <v>717518</v>
      </c>
      <c r="AH214" s="50">
        <f>[1]Барг!AH214+[1]Баунт!AH214+[1]Бичур!AH214+[1]Джид!AH214+[1]Еравн!AH214+[1]Заиграев!AH214+[1]Закаменск!AH214+[1]Иволг!AH214+[1]Кабанск!AH214+[1]Кижинг!AH214+[1]Курумкан!AH214+[1]Кяхта!AH214+[1]Муйский!AH214+[1]Мухоршибирь!AH214+[1]Окинский!AH214+[1]Прибайкальский!AH214+[1]Северобайк!AH214+[1]Селенгинский!AH214+[1]Тарбагат!AH214+[1]Тунк!AH214+[1]Хоринск!AH214+[1]ГП1!AH214+[1]ГП2!AH214+[1]ГП3!AH214+[1]ГБ4!AH214+[1]ГБ5!AH214+[1]ГП6!AH214</f>
        <v>45</v>
      </c>
      <c r="AI214" s="52">
        <f t="shared" si="97"/>
        <v>6.2716196666843196</v>
      </c>
      <c r="AJ214" s="50">
        <f>[1]Барг!AJ214+[1]Баунт!AJ214+[1]Бичур!AJ214+[1]Джид!AJ214+[1]Еравн!AJ214+[1]Заиграев!AJ214+[1]Закаменск!AJ214+[1]Иволг!AJ214+[1]Кабанск!AJ214+[1]Кижинг!AJ214+[1]Курумкан!AJ214+[1]Кяхта!AJ214+[1]Муйский!AJ214+[1]Мухоршибирь!AJ214+[1]Окинский!AJ214+[1]Прибайкальский!AJ214+[1]Северобайк!AJ214+[1]Селенгинский!AJ214+[1]Тарбагат!AJ214+[1]Тунк!AJ214+[1]Хоринск!AJ214+[1]ГП1!AJ214+[1]ГП2!AJ214+[1]ГП3!AJ214+[1]ГБ4!AJ214+[1]ГБ5!AJ214+[1]ГП6!AJ214</f>
        <v>0</v>
      </c>
      <c r="AK214" s="52">
        <f t="shared" si="95"/>
        <v>0</v>
      </c>
      <c r="AL214" s="50">
        <f>[1]Барг!AL214+[1]Баунт!AL214+[1]Бичур!AL214+[1]Джид!AL214+[1]Еравн!AL214+[1]Заиграев!AL214+[1]Закаменск!AL214+[1]Иволг!AL214+[1]Кабанск!AL214+[1]Кижинг!AL214+[1]Курумкан!AL214+[1]Кяхта!AL214+[1]Муйский!AL214+[1]Мухоршибирь!AL214+[1]Окинский!AL214+[1]Прибайкальский!AL214+[1]Северобайк!AL214+[1]Селенгинский!AL214+[1]Тарбагат!AL214+[1]Тунк!AL214+[1]Хоринск!AL214+[1]ГП1!AL214+[1]ГП2!AL214+[1]ГП3!AL214+[1]ГБ4!AL214+[1]ГБ5!AL214+[1]ГП6!AL214</f>
        <v>26</v>
      </c>
      <c r="AM214" s="97">
        <f t="shared" si="87"/>
        <v>985431</v>
      </c>
      <c r="AN214" s="97">
        <f t="shared" si="87"/>
        <v>192</v>
      </c>
      <c r="AO214" s="53">
        <f t="shared" si="98"/>
        <v>19.483860361608269</v>
      </c>
      <c r="AP214" s="98">
        <f t="shared" si="88"/>
        <v>22</v>
      </c>
      <c r="AQ214" s="53">
        <f t="shared" si="96"/>
        <v>2.2325256664342814</v>
      </c>
      <c r="AR214" s="99">
        <f t="shared" si="89"/>
        <v>155</v>
      </c>
      <c r="AS214" s="41">
        <v>982629</v>
      </c>
      <c r="AT214" s="41">
        <f t="shared" si="89"/>
        <v>190</v>
      </c>
      <c r="AU214" s="54">
        <f t="shared" si="90"/>
        <v>19.33588363461693</v>
      </c>
      <c r="AV214" s="41">
        <f t="shared" si="91"/>
        <v>15</v>
      </c>
      <c r="AW214" s="55">
        <f t="shared" si="92"/>
        <v>1.526517129048705</v>
      </c>
      <c r="AX214" s="41">
        <f t="shared" si="93"/>
        <v>142</v>
      </c>
      <c r="AZ214" s="14" t="s">
        <v>806</v>
      </c>
      <c r="BA214" s="14">
        <v>44975</v>
      </c>
      <c r="BB214" s="14" t="s">
        <v>807</v>
      </c>
      <c r="BC214" s="14">
        <v>190</v>
      </c>
      <c r="BD214" s="14">
        <v>15</v>
      </c>
      <c r="BE214" s="14">
        <v>142</v>
      </c>
      <c r="BF214" s="14"/>
      <c r="BG214" s="32">
        <f t="shared" si="78"/>
        <v>0</v>
      </c>
      <c r="BH214" s="32">
        <f t="shared" si="79"/>
        <v>0</v>
      </c>
      <c r="BI214" s="32">
        <f t="shared" si="80"/>
        <v>0</v>
      </c>
    </row>
    <row r="215" spans="1:61" ht="15" x14ac:dyDescent="0.25">
      <c r="A215" s="14" t="s">
        <v>808</v>
      </c>
      <c r="B215" s="14" t="s">
        <v>809</v>
      </c>
      <c r="C215" s="91">
        <v>228702</v>
      </c>
      <c r="D215" s="46">
        <v>1234</v>
      </c>
      <c r="E215" s="47">
        <f t="shared" si="81"/>
        <v>539.56677248122014</v>
      </c>
      <c r="F215" s="46">
        <v>150</v>
      </c>
      <c r="G215" s="47">
        <f t="shared" si="82"/>
        <v>65.587533121704226</v>
      </c>
      <c r="H215" s="46">
        <v>792</v>
      </c>
      <c r="I215" s="19">
        <v>226543</v>
      </c>
      <c r="J215" s="46">
        <f>[1]Барг!J215+[1]Баунт!J215+[1]Бичур!J215+[1]Джид!J215+[1]Еравн!J215+[1]Заиграев!J215+[1]Закаменск!J215+[1]Иволг!J215+[1]Кабанск!J215+[1]Кижинг!J215+[1]Курумкан!J215+[1]Кяхта!J215+[1]Муйский!J215+[1]Мухоршибирь!J215+[1]Окинский!J215+[1]Прибайкальский!J215+[1]Северобайк!J215+[1]Селенгинский!J215+[1]Тарбагат!J215+[1]Тунк!J215+[1]Хоринск!J215+[1]ГП1!J215+[1]ГП2!J215+[1]ГП3!J215+[1]ГБ4!J215+[1]ГБ5!J215+[1]ГП6!J215</f>
        <v>1186</v>
      </c>
      <c r="K215" s="73">
        <f t="shared" si="99"/>
        <v>523.52092097306024</v>
      </c>
      <c r="L215" s="94">
        <f>[1]Барг!L215+[1]Баунт!L215+[1]Бичур!L215+[1]Джид!L215+[1]Еравн!L215+[1]Заиграев!L215+[1]Закаменск!L215+[1]Иволг!L215+[1]Кабанск!L215+[1]Кижинг!L215+[1]Курумкан!L215+[1]Кяхта!L215+[1]Муйский!L215+[1]Мухоршибирь!L215+[1]Окинский!L215+[1]Прибайкальский!L215+[1]Северобайк!L215+[1]Селенгинский!L215+[1]Тарбагат!L215+[1]Тунк!L215+[1]Хоринск!L215+[1]ГП1!L215+[1]ГП2!L215+[1]ГП3!L215+[1]ГБ4!L215+[1]ГБ5!L215+[1]ГП6!L215</f>
        <v>174</v>
      </c>
      <c r="M215" s="73">
        <f t="shared" si="94"/>
        <v>76.806610665524857</v>
      </c>
      <c r="N215" s="95">
        <f>[1]Барг!N215+[1]Баунт!N215+[1]Бичур!N215+[1]Джид!N215+[1]Еравн!N215+[1]Заиграев!N215+[1]Закаменск!N215+[1]Иволг!N215+[1]Кабанск!N215+[1]Кижинг!N215+[1]Курумкан!N215+[1]Кяхта!N215+[1]Муйский!N215+[1]Мухоршибирь!N215+[1]Окинский!N215+[1]Прибайкальский!N215+[1]Северобайк!N215+[1]Селенгинский!N215+[1]Тарбагат!N215+[1]Тунк!N215+[1]Хоринск!N215+[1]ГП1!N215+[1]ГП2!N215+[1]ГП3!N215+[1]ГБ4!N215+[1]ГБ5!N215+[1]ГП6!N215</f>
        <v>712</v>
      </c>
      <c r="O215" s="48">
        <v>37580</v>
      </c>
      <c r="P215" s="48">
        <v>123</v>
      </c>
      <c r="Q215" s="49">
        <f t="shared" si="83"/>
        <v>327.30175625332623</v>
      </c>
      <c r="R215" s="48">
        <v>18</v>
      </c>
      <c r="S215" s="49">
        <f t="shared" si="84"/>
        <v>47.897817988291649</v>
      </c>
      <c r="T215" s="48">
        <v>74</v>
      </c>
      <c r="U215" s="96">
        <v>38568</v>
      </c>
      <c r="V215" s="96">
        <f>[1]Барг!V215+[1]Баунт!V215+[1]Бичур!V215+[1]Джид!V215+[1]Еравн!V215+[1]Заиграев!V215+[1]Закаменск!V215+[1]Иволг!V215+[1]Кабанск!V215+[1]Кижинг!V215+[1]Курумкан!V215+[1]Кяхта!V215+[1]Муйский!V215+[1]Мухоршибирь!V215+[1]Окинский!V215+[1]Прибайкальский!V215+[1]Северобайк!V215+[1]Селенгинский!V215+[1]Тарбагат!V215+[1]Тунк!V215+[1]Хоринск!V215+[1]ГП1!V215+[1]ГП2!V215+[1]ГП3!V215+[1]ГБ4!V215+[1]ГБ5!V215+[1]ГП6!V215</f>
        <v>129</v>
      </c>
      <c r="W215" s="49">
        <f t="shared" si="76"/>
        <v>334.47417548226508</v>
      </c>
      <c r="X215" s="48">
        <f>[1]Барг!X215+[1]Баунт!X215+[1]Бичур!X215+[1]Джид!X215+[1]Еравн!X215+[1]Заиграев!X215+[1]Закаменск!X215+[1]Иволг!X215+[1]Кабанск!X215+[1]Кижинг!X215+[1]Курумкан!X215+[1]Кяхта!X215+[1]Муйский!X215+[1]Мухоршибирь!X215+[1]Окинский!X215+[1]Прибайкальский!X215+[1]Северобайк!X215+[1]Селенгинский!X215+[1]Тарбагат!X215+[1]Тунк!X215+[1]Хоринск!X215+[1]ГП1!X215+[1]ГП2!X215+[1]ГП3!X215+[1]ГБ4!X215+[1]ГБ5!X215+[1]ГП6!X215</f>
        <v>15</v>
      </c>
      <c r="Y215" s="49">
        <f t="shared" si="77"/>
        <v>38.892345986309891</v>
      </c>
      <c r="Z215" s="48">
        <f>[1]Барг!Z215+[1]Баунт!Z215+[1]Бичур!Z215+[1]Джид!Z215+[1]Еравн!Z215+[1]Заиграев!Z215+[1]Закаменск!Z215+[1]Иволг!Z215+[1]Кабанск!Z215+[1]Кижинг!Z215+[1]Курумкан!Z215+[1]Кяхта!Z215+[1]Муйский!Z215+[1]Мухоршибирь!Z215+[1]Окинский!Z215+[1]Прибайкальский!Z215+[1]Северобайк!Z215+[1]Селенгинский!Z215+[1]Тарбагат!Z215+[1]Тунк!Z215+[1]Хоринск!Z215+[1]ГП1!Z215+[1]ГП2!Z215+[1]ГП3!Z215+[1]ГБ4!Z215+[1]ГБ5!Z215+[1]ГП6!Z215</f>
        <v>71</v>
      </c>
      <c r="AA215" s="50">
        <v>719149</v>
      </c>
      <c r="AB215" s="50">
        <v>528</v>
      </c>
      <c r="AC215" s="52">
        <f t="shared" si="85"/>
        <v>73.420111826617301</v>
      </c>
      <c r="AD215" s="50">
        <v>11</v>
      </c>
      <c r="AE215" s="52">
        <f t="shared" si="86"/>
        <v>1.5295856630545268</v>
      </c>
      <c r="AF215" s="50">
        <v>468</v>
      </c>
      <c r="AG215" s="50">
        <v>717518</v>
      </c>
      <c r="AH215" s="50">
        <f>[1]Барг!AH215+[1]Баунт!AH215+[1]Бичур!AH215+[1]Джид!AH215+[1]Еравн!AH215+[1]Заиграев!AH215+[1]Закаменск!AH215+[1]Иволг!AH215+[1]Кабанск!AH215+[1]Кижинг!AH215+[1]Курумкан!AH215+[1]Кяхта!AH215+[1]Муйский!AH215+[1]Мухоршибирь!AH215+[1]Окинский!AH215+[1]Прибайкальский!AH215+[1]Северобайк!AH215+[1]Селенгинский!AH215+[1]Тарбагат!AH215+[1]Тунк!AH215+[1]Хоринск!AH215+[1]ГП1!AH215+[1]ГП2!AH215+[1]ГП3!AH215+[1]ГБ4!AH215+[1]ГБ5!AH215+[1]ГП6!AH215</f>
        <v>560</v>
      </c>
      <c r="AI215" s="52">
        <f t="shared" si="97"/>
        <v>78.04682251873821</v>
      </c>
      <c r="AJ215" s="50">
        <f>[1]Барг!AJ215+[1]Баунт!AJ215+[1]Бичур!AJ215+[1]Джид!AJ215+[1]Еравн!AJ215+[1]Заиграев!AJ215+[1]Закаменск!AJ215+[1]Иволг!AJ215+[1]Кабанск!AJ215+[1]Кижинг!AJ215+[1]Курумкан!AJ215+[1]Кяхта!AJ215+[1]Муйский!AJ215+[1]Мухоршибирь!AJ215+[1]Окинский!AJ215+[1]Прибайкальский!AJ215+[1]Северобайк!AJ215+[1]Селенгинский!AJ215+[1]Тарбагат!AJ215+[1]Тунк!AJ215+[1]Хоринск!AJ215+[1]ГП1!AJ215+[1]ГП2!AJ215+[1]ГП3!AJ215+[1]ГБ4!AJ215+[1]ГБ5!AJ215+[1]ГП6!AJ215</f>
        <v>6</v>
      </c>
      <c r="AK215" s="52">
        <f t="shared" si="95"/>
        <v>0.8362159555579094</v>
      </c>
      <c r="AL215" s="50">
        <f>[1]Барг!AL215+[1]Баунт!AL215+[1]Бичур!AL215+[1]Джид!AL215+[1]Еравн!AL215+[1]Заиграев!AL215+[1]Закаменск!AL215+[1]Иволг!AL215+[1]Кабанск!AL215+[1]Кижинг!AL215+[1]Курумкан!AL215+[1]Кяхта!AL215+[1]Муйский!AL215+[1]Мухоршибирь!AL215+[1]Окинский!AL215+[1]Прибайкальский!AL215+[1]Северобайк!AL215+[1]Селенгинский!AL215+[1]Тарбагат!AL215+[1]Тунк!AL215+[1]Хоринск!AL215+[1]ГП1!AL215+[1]ГП2!AL215+[1]ГП3!AL215+[1]ГБ4!AL215+[1]ГБ5!AL215+[1]ГП6!AL215</f>
        <v>491</v>
      </c>
      <c r="AM215" s="97">
        <f t="shared" si="87"/>
        <v>985431</v>
      </c>
      <c r="AN215" s="97">
        <f t="shared" si="87"/>
        <v>1885</v>
      </c>
      <c r="AO215" s="53">
        <f t="shared" si="98"/>
        <v>191.28685823766452</v>
      </c>
      <c r="AP215" s="98">
        <f t="shared" si="88"/>
        <v>179</v>
      </c>
      <c r="AQ215" s="53">
        <f t="shared" si="96"/>
        <v>18.164640649624378</v>
      </c>
      <c r="AR215" s="99">
        <f t="shared" si="89"/>
        <v>1334</v>
      </c>
      <c r="AS215" s="41">
        <v>982629</v>
      </c>
      <c r="AT215" s="41">
        <f t="shared" si="89"/>
        <v>1875</v>
      </c>
      <c r="AU215" s="54">
        <f t="shared" si="90"/>
        <v>190.81464113108814</v>
      </c>
      <c r="AV215" s="41">
        <f t="shared" si="91"/>
        <v>195</v>
      </c>
      <c r="AW215" s="55">
        <f t="shared" si="92"/>
        <v>19.844722677633165</v>
      </c>
      <c r="AX215" s="41">
        <f t="shared" si="93"/>
        <v>1274</v>
      </c>
      <c r="AZ215" s="14" t="s">
        <v>810</v>
      </c>
      <c r="BA215" s="14">
        <v>45003</v>
      </c>
      <c r="BB215" s="14" t="s">
        <v>811</v>
      </c>
      <c r="BC215" s="14">
        <v>1875</v>
      </c>
      <c r="BD215" s="14">
        <v>195</v>
      </c>
      <c r="BE215" s="14">
        <v>1274</v>
      </c>
      <c r="BF215" s="14"/>
      <c r="BG215" s="32">
        <f t="shared" si="78"/>
        <v>0</v>
      </c>
      <c r="BH215" s="32">
        <f t="shared" si="79"/>
        <v>0</v>
      </c>
      <c r="BI215" s="32">
        <f t="shared" si="80"/>
        <v>0</v>
      </c>
    </row>
    <row r="216" spans="1:61" ht="15" x14ac:dyDescent="0.25">
      <c r="A216" s="14" t="s">
        <v>812</v>
      </c>
      <c r="B216" s="14" t="s">
        <v>813</v>
      </c>
      <c r="C216" s="91">
        <v>228702</v>
      </c>
      <c r="D216" s="46">
        <v>41</v>
      </c>
      <c r="E216" s="47">
        <f t="shared" si="81"/>
        <v>17.927259053265821</v>
      </c>
      <c r="F216" s="46">
        <v>17</v>
      </c>
      <c r="G216" s="47">
        <f t="shared" si="82"/>
        <v>7.4332537537931467</v>
      </c>
      <c r="H216" s="46">
        <v>25</v>
      </c>
      <c r="I216" s="19">
        <v>226543</v>
      </c>
      <c r="J216" s="46">
        <f>[1]Барг!J216+[1]Баунт!J216+[1]Бичур!J216+[1]Джид!J216+[1]Еравн!J216+[1]Заиграев!J216+[1]Закаменск!J216+[1]Иволг!J216+[1]Кабанск!J216+[1]Кижинг!J216+[1]Курумкан!J216+[1]Кяхта!J216+[1]Муйский!J216+[1]Мухоршибирь!J216+[1]Окинский!J216+[1]Прибайкальский!J216+[1]Северобайк!J216+[1]Селенгинский!J216+[1]Тарбагат!J216+[1]Тунк!J216+[1]Хоринск!J216+[1]ГП1!J216+[1]ГП2!J216+[1]ГП3!J216+[1]ГБ4!J216+[1]ГБ5!J216+[1]ГП6!J216</f>
        <v>49</v>
      </c>
      <c r="K216" s="73">
        <f t="shared" si="99"/>
        <v>21.629447831096083</v>
      </c>
      <c r="L216" s="94">
        <f>[1]Барг!L216+[1]Баунт!L216+[1]Бичур!L216+[1]Джид!L216+[1]Еравн!L216+[1]Заиграев!L216+[1]Закаменск!L216+[1]Иволг!L216+[1]Кабанск!L216+[1]Кижинг!L216+[1]Курумкан!L216+[1]Кяхта!L216+[1]Муйский!L216+[1]Мухоршибирь!L216+[1]Окинский!L216+[1]Прибайкальский!L216+[1]Северобайк!L216+[1]Селенгинский!L216+[1]Тарбагат!L216+[1]Тунк!L216+[1]Хоринск!L216+[1]ГП1!L216+[1]ГП2!L216+[1]ГП3!L216+[1]ГБ4!L216+[1]ГБ5!L216+[1]ГП6!L216</f>
        <v>18</v>
      </c>
      <c r="M216" s="73">
        <f t="shared" si="94"/>
        <v>7.9455114481577445</v>
      </c>
      <c r="N216" s="95">
        <f>[1]Барг!N216+[1]Баунт!N216+[1]Бичур!N216+[1]Джид!N216+[1]Еравн!N216+[1]Заиграев!N216+[1]Закаменск!N216+[1]Иволг!N216+[1]Кабанск!N216+[1]Кижинг!N216+[1]Курумкан!N216+[1]Кяхта!N216+[1]Муйский!N216+[1]Мухоршибирь!N216+[1]Окинский!N216+[1]Прибайкальский!N216+[1]Северобайк!N216+[1]Селенгинский!N216+[1]Тарбагат!N216+[1]Тунк!N216+[1]Хоринск!N216+[1]ГП1!N216+[1]ГП2!N216+[1]ГП3!N216+[1]ГБ4!N216+[1]ГБ5!N216+[1]ГП6!N216</f>
        <v>16</v>
      </c>
      <c r="O216" s="48">
        <v>37580</v>
      </c>
      <c r="P216" s="48">
        <v>0</v>
      </c>
      <c r="Q216" s="49">
        <f t="shared" si="83"/>
        <v>0</v>
      </c>
      <c r="R216" s="48">
        <v>0</v>
      </c>
      <c r="S216" s="49">
        <f t="shared" si="84"/>
        <v>0</v>
      </c>
      <c r="T216" s="48">
        <v>0</v>
      </c>
      <c r="U216" s="96">
        <v>38568</v>
      </c>
      <c r="V216" s="96">
        <f>[1]Барг!V216+[1]Баунт!V216+[1]Бичур!V216+[1]Джид!V216+[1]Еравн!V216+[1]Заиграев!V216+[1]Закаменск!V216+[1]Иволг!V216+[1]Кабанск!V216+[1]Кижинг!V216+[1]Курумкан!V216+[1]Кяхта!V216+[1]Муйский!V216+[1]Мухоршибирь!V216+[1]Окинский!V216+[1]Прибайкальский!V216+[1]Северобайк!V216+[1]Селенгинский!V216+[1]Тарбагат!V216+[1]Тунк!V216+[1]Хоринск!V216+[1]ГП1!V216+[1]ГП2!V216+[1]ГП3!V216+[1]ГБ4!V216+[1]ГБ5!V216+[1]ГП6!V216</f>
        <v>12</v>
      </c>
      <c r="W216" s="49">
        <f t="shared" si="76"/>
        <v>31.113876789047914</v>
      </c>
      <c r="X216" s="48">
        <f>[1]Барг!X216+[1]Баунт!X216+[1]Бичур!X216+[1]Джид!X216+[1]Еравн!X216+[1]Заиграев!X216+[1]Закаменск!X216+[1]Иволг!X216+[1]Кабанск!X216+[1]Кижинг!X216+[1]Курумкан!X216+[1]Кяхта!X216+[1]Муйский!X216+[1]Мухоршибирь!X216+[1]Окинский!X216+[1]Прибайкальский!X216+[1]Северобайк!X216+[1]Селенгинский!X216+[1]Тарбагат!X216+[1]Тунк!X216+[1]Хоринск!X216+[1]ГП1!X216+[1]ГП2!X216+[1]ГП3!X216+[1]ГБ4!X216+[1]ГБ5!X216+[1]ГП6!X216</f>
        <v>1</v>
      </c>
      <c r="Y216" s="49">
        <f t="shared" si="77"/>
        <v>2.592823065753993</v>
      </c>
      <c r="Z216" s="48">
        <f>[1]Барг!Z216+[1]Баунт!Z216+[1]Бичур!Z216+[1]Джид!Z216+[1]Еравн!Z216+[1]Заиграев!Z216+[1]Закаменск!Z216+[1]Иволг!Z216+[1]Кабанск!Z216+[1]Кижинг!Z216+[1]Курумкан!Z216+[1]Кяхта!Z216+[1]Муйский!Z216+[1]Мухоршибирь!Z216+[1]Окинский!Z216+[1]Прибайкальский!Z216+[1]Северобайк!Z216+[1]Селенгинский!Z216+[1]Тарбагат!Z216+[1]Тунк!Z216+[1]Хоринск!Z216+[1]ГП1!Z216+[1]ГП2!Z216+[1]ГП3!Z216+[1]ГБ4!Z216+[1]ГБ5!Z216+[1]ГП6!Z216</f>
        <v>3</v>
      </c>
      <c r="AA216" s="50">
        <v>719149</v>
      </c>
      <c r="AB216" s="50">
        <v>11</v>
      </c>
      <c r="AC216" s="52">
        <f t="shared" si="85"/>
        <v>1.5295856630545268</v>
      </c>
      <c r="AD216" s="50">
        <v>3</v>
      </c>
      <c r="AE216" s="52">
        <f t="shared" si="86"/>
        <v>0.41715972628759823</v>
      </c>
      <c r="AF216" s="50">
        <v>6</v>
      </c>
      <c r="AG216" s="50">
        <v>717518</v>
      </c>
      <c r="AH216" s="50">
        <f>[1]Барг!AH216+[1]Баунт!AH216+[1]Бичур!AH216+[1]Джид!AH216+[1]Еравн!AH216+[1]Заиграев!AH216+[1]Закаменск!AH216+[1]Иволг!AH216+[1]Кабанск!AH216+[1]Кижинг!AH216+[1]Курумкан!AH216+[1]Кяхта!AH216+[1]Муйский!AH216+[1]Мухоршибирь!AH216+[1]Окинский!AH216+[1]Прибайкальский!AH216+[1]Северобайк!AH216+[1]Селенгинский!AH216+[1]Тарбагат!AH216+[1]Тунк!AH216+[1]Хоринск!AH216+[1]ГП1!AH216+[1]ГП2!AH216+[1]ГП3!AH216+[1]ГБ4!AH216+[1]ГБ5!AH216+[1]ГП6!AH216</f>
        <v>20</v>
      </c>
      <c r="AI216" s="52">
        <f t="shared" si="97"/>
        <v>2.7873865185263647</v>
      </c>
      <c r="AJ216" s="50">
        <f>[1]Барг!AJ216+[1]Баунт!AJ216+[1]Бичур!AJ216+[1]Джид!AJ216+[1]Еравн!AJ216+[1]Заиграев!AJ216+[1]Закаменск!AJ216+[1]Иволг!AJ216+[1]Кабанск!AJ216+[1]Кижинг!AJ216+[1]Курумкан!AJ216+[1]Кяхта!AJ216+[1]Муйский!AJ216+[1]Мухоршибирь!AJ216+[1]Окинский!AJ216+[1]Прибайкальский!AJ216+[1]Северобайк!AJ216+[1]Селенгинский!AJ216+[1]Тарбагат!AJ216+[1]Тунк!AJ216+[1]Хоринск!AJ216+[1]ГП1!AJ216+[1]ГП2!AJ216+[1]ГП3!AJ216+[1]ГБ4!AJ216+[1]ГБ5!AJ216+[1]ГП6!AJ216</f>
        <v>3</v>
      </c>
      <c r="AK216" s="52">
        <f t="shared" si="95"/>
        <v>0.4181079777789547</v>
      </c>
      <c r="AL216" s="50">
        <f>[1]Барг!AL216+[1]Баунт!AL216+[1]Бичур!AL216+[1]Джид!AL216+[1]Еравн!AL216+[1]Заиграев!AL216+[1]Закаменск!AL216+[1]Иволг!AL216+[1]Кабанск!AL216+[1]Кижинг!AL216+[1]Курумкан!AL216+[1]Кяхта!AL216+[1]Муйский!AL216+[1]Мухоршибирь!AL216+[1]Окинский!AL216+[1]Прибайкальский!AL216+[1]Северобайк!AL216+[1]Селенгинский!AL216+[1]Тарбагат!AL216+[1]Тунк!AL216+[1]Хоринск!AL216+[1]ГП1!AL216+[1]ГП2!AL216+[1]ГП3!AL216+[1]ГБ4!AL216+[1]ГБ5!AL216+[1]ГП6!AL216</f>
        <v>9</v>
      </c>
      <c r="AM216" s="97">
        <f t="shared" si="87"/>
        <v>985431</v>
      </c>
      <c r="AN216" s="97">
        <f t="shared" si="87"/>
        <v>52</v>
      </c>
      <c r="AO216" s="53">
        <f t="shared" si="98"/>
        <v>5.2768788479355733</v>
      </c>
      <c r="AP216" s="98">
        <f t="shared" si="88"/>
        <v>20</v>
      </c>
      <c r="AQ216" s="53">
        <f t="shared" si="96"/>
        <v>2.0295687876675284</v>
      </c>
      <c r="AR216" s="99">
        <f t="shared" si="89"/>
        <v>31</v>
      </c>
      <c r="AS216" s="41">
        <v>982629</v>
      </c>
      <c r="AT216" s="41">
        <f t="shared" si="89"/>
        <v>81</v>
      </c>
      <c r="AU216" s="54">
        <f t="shared" si="90"/>
        <v>8.2431924968630081</v>
      </c>
      <c r="AV216" s="41">
        <f t="shared" si="91"/>
        <v>22</v>
      </c>
      <c r="AW216" s="55">
        <f t="shared" si="92"/>
        <v>2.2388917892714342</v>
      </c>
      <c r="AX216" s="41">
        <f t="shared" si="93"/>
        <v>28</v>
      </c>
      <c r="AZ216" s="14" t="s">
        <v>814</v>
      </c>
      <c r="BA216" s="14">
        <v>45034</v>
      </c>
      <c r="BB216" s="14" t="s">
        <v>815</v>
      </c>
      <c r="BC216" s="14">
        <v>81</v>
      </c>
      <c r="BD216" s="14">
        <v>22</v>
      </c>
      <c r="BE216" s="14">
        <v>28</v>
      </c>
      <c r="BF216" s="14"/>
      <c r="BG216" s="32">
        <f t="shared" si="78"/>
        <v>0</v>
      </c>
      <c r="BH216" s="32">
        <f t="shared" si="79"/>
        <v>0</v>
      </c>
      <c r="BI216" s="32">
        <f t="shared" si="80"/>
        <v>0</v>
      </c>
    </row>
    <row r="217" spans="1:61" ht="15" x14ac:dyDescent="0.25">
      <c r="A217" s="14" t="s">
        <v>816</v>
      </c>
      <c r="B217" s="14" t="s">
        <v>817</v>
      </c>
      <c r="C217" s="91">
        <v>228702</v>
      </c>
      <c r="D217" s="46">
        <v>0</v>
      </c>
      <c r="E217" s="47">
        <f t="shared" si="81"/>
        <v>0</v>
      </c>
      <c r="F217" s="46">
        <v>0</v>
      </c>
      <c r="G217" s="47">
        <f t="shared" si="82"/>
        <v>0</v>
      </c>
      <c r="H217" s="46">
        <v>0</v>
      </c>
      <c r="I217" s="19">
        <v>226543</v>
      </c>
      <c r="J217" s="46">
        <f>[1]Барг!J217+[1]Баунт!J217+[1]Бичур!J217+[1]Джид!J217+[1]Еравн!J217+[1]Заиграев!J217+[1]Закаменск!J217+[1]Иволг!J217+[1]Кабанск!J217+[1]Кижинг!J217+[1]Курумкан!J217+[1]Кяхта!J217+[1]Муйский!J217+[1]Мухоршибирь!J217+[1]Окинский!J217+[1]Прибайкальский!J217+[1]Северобайк!J217+[1]Селенгинский!J217+[1]Тарбагат!J217+[1]Тунк!J217+[1]Хоринск!J217+[1]ГП1!J217+[1]ГП2!J217+[1]ГП3!J217+[1]ГБ4!J217+[1]ГБ5!J217+[1]ГП6!J217</f>
        <v>2</v>
      </c>
      <c r="K217" s="73">
        <f t="shared" si="99"/>
        <v>0.88283460535086056</v>
      </c>
      <c r="L217" s="94">
        <f>[1]Барг!L217+[1]Баунт!L217+[1]Бичур!L217+[1]Джид!L217+[1]Еравн!L217+[1]Заиграев!L217+[1]Закаменск!L217+[1]Иволг!L217+[1]Кабанск!L217+[1]Кижинг!L217+[1]Курумкан!L217+[1]Кяхта!L217+[1]Муйский!L217+[1]Мухоршибирь!L217+[1]Окинский!L217+[1]Прибайкальский!L217+[1]Северобайк!L217+[1]Селенгинский!L217+[1]Тарбагат!L217+[1]Тунк!L217+[1]Хоринск!L217+[1]ГП1!L217+[1]ГП2!L217+[1]ГП3!L217+[1]ГБ4!L217+[1]ГБ5!L217+[1]ГП6!L217</f>
        <v>0</v>
      </c>
      <c r="M217" s="73">
        <f t="shared" si="94"/>
        <v>0</v>
      </c>
      <c r="N217" s="95">
        <f>[1]Барг!N217+[1]Баунт!N217+[1]Бичур!N217+[1]Джид!N217+[1]Еравн!N217+[1]Заиграев!N217+[1]Закаменск!N217+[1]Иволг!N217+[1]Кабанск!N217+[1]Кижинг!N217+[1]Курумкан!N217+[1]Кяхта!N217+[1]Муйский!N217+[1]Мухоршибирь!N217+[1]Окинский!N217+[1]Прибайкальский!N217+[1]Северобайк!N217+[1]Селенгинский!N217+[1]Тарбагат!N217+[1]Тунк!N217+[1]Хоринск!N217+[1]ГП1!N217+[1]ГП2!N217+[1]ГП3!N217+[1]ГБ4!N217+[1]ГБ5!N217+[1]ГП6!N217</f>
        <v>2</v>
      </c>
      <c r="O217" s="48">
        <v>37580</v>
      </c>
      <c r="P217" s="48">
        <v>0</v>
      </c>
      <c r="Q217" s="49">
        <f t="shared" si="83"/>
        <v>0</v>
      </c>
      <c r="R217" s="48">
        <v>0</v>
      </c>
      <c r="S217" s="49">
        <f t="shared" si="84"/>
        <v>0</v>
      </c>
      <c r="T217" s="48">
        <v>0</v>
      </c>
      <c r="U217" s="96">
        <v>38568</v>
      </c>
      <c r="V217" s="96">
        <f>[1]Барг!V217+[1]Баунт!V217+[1]Бичур!V217+[1]Джид!V217+[1]Еравн!V217+[1]Заиграев!V217+[1]Закаменск!V217+[1]Иволг!V217+[1]Кабанск!V217+[1]Кижинг!V217+[1]Курумкан!V217+[1]Кяхта!V217+[1]Муйский!V217+[1]Мухоршибирь!V217+[1]Окинский!V217+[1]Прибайкальский!V217+[1]Северобайк!V217+[1]Селенгинский!V217+[1]Тарбагат!V217+[1]Тунк!V217+[1]Хоринск!V217+[1]ГП1!V217+[1]ГП2!V217+[1]ГП3!V217+[1]ГБ4!V217+[1]ГБ5!V217+[1]ГП6!V217</f>
        <v>0</v>
      </c>
      <c r="W217" s="49">
        <f t="shared" si="76"/>
        <v>0</v>
      </c>
      <c r="X217" s="48">
        <f>[1]Барг!X217+[1]Баунт!X217+[1]Бичур!X217+[1]Джид!X217+[1]Еравн!X217+[1]Заиграев!X217+[1]Закаменск!X217+[1]Иволг!X217+[1]Кабанск!X217+[1]Кижинг!X217+[1]Курумкан!X217+[1]Кяхта!X217+[1]Муйский!X217+[1]Мухоршибирь!X217+[1]Окинский!X217+[1]Прибайкальский!X217+[1]Северобайк!X217+[1]Селенгинский!X217+[1]Тарбагат!X217+[1]Тунк!X217+[1]Хоринск!X217+[1]ГП1!X217+[1]ГП2!X217+[1]ГП3!X217+[1]ГБ4!X217+[1]ГБ5!X217+[1]ГП6!X217</f>
        <v>0</v>
      </c>
      <c r="Y217" s="49">
        <f t="shared" si="77"/>
        <v>0</v>
      </c>
      <c r="Z217" s="48">
        <f>[1]Барг!Z217+[1]Баунт!Z217+[1]Бичур!Z217+[1]Джид!Z217+[1]Еравн!Z217+[1]Заиграев!Z217+[1]Закаменск!Z217+[1]Иволг!Z217+[1]Кабанск!Z217+[1]Кижинг!Z217+[1]Курумкан!Z217+[1]Кяхта!Z217+[1]Муйский!Z217+[1]Мухоршибирь!Z217+[1]Окинский!Z217+[1]Прибайкальский!Z217+[1]Северобайк!Z217+[1]Селенгинский!Z217+[1]Тарбагат!Z217+[1]Тунк!Z217+[1]Хоринск!Z217+[1]ГП1!Z217+[1]ГП2!Z217+[1]ГП3!Z217+[1]ГБ4!Z217+[1]ГБ5!Z217+[1]ГП6!Z217</f>
        <v>0</v>
      </c>
      <c r="AA217" s="50">
        <v>719149</v>
      </c>
      <c r="AB217" s="50">
        <v>0</v>
      </c>
      <c r="AC217" s="52">
        <f t="shared" si="85"/>
        <v>0</v>
      </c>
      <c r="AD217" s="50">
        <v>0</v>
      </c>
      <c r="AE217" s="52">
        <f t="shared" si="86"/>
        <v>0</v>
      </c>
      <c r="AF217" s="50">
        <v>0</v>
      </c>
      <c r="AG217" s="50">
        <v>717518</v>
      </c>
      <c r="AH217" s="50">
        <f>[1]Барг!AH217+[1]Баунт!AH217+[1]Бичур!AH217+[1]Джид!AH217+[1]Еравн!AH217+[1]Заиграев!AH217+[1]Закаменск!AH217+[1]Иволг!AH217+[1]Кабанск!AH217+[1]Кижинг!AH217+[1]Курумкан!AH217+[1]Кяхта!AH217+[1]Муйский!AH217+[1]Мухоршибирь!AH217+[1]Окинский!AH217+[1]Прибайкальский!AH217+[1]Северобайк!AH217+[1]Селенгинский!AH217+[1]Тарбагат!AH217+[1]Тунк!AH217+[1]Хоринск!AH217+[1]ГП1!AH217+[1]ГП2!AH217+[1]ГП3!AH217+[1]ГБ4!AH217+[1]ГБ5!AH217+[1]ГП6!AH217</f>
        <v>0</v>
      </c>
      <c r="AI217" s="52">
        <f t="shared" si="97"/>
        <v>0</v>
      </c>
      <c r="AJ217" s="50">
        <f>[1]Барг!AJ217+[1]Баунт!AJ217+[1]Бичур!AJ217+[1]Джид!AJ217+[1]Еравн!AJ217+[1]Заиграев!AJ217+[1]Закаменск!AJ217+[1]Иволг!AJ217+[1]Кабанск!AJ217+[1]Кижинг!AJ217+[1]Курумкан!AJ217+[1]Кяхта!AJ217+[1]Муйский!AJ217+[1]Мухоршибирь!AJ217+[1]Окинский!AJ217+[1]Прибайкальский!AJ217+[1]Северобайк!AJ217+[1]Селенгинский!AJ217+[1]Тарбагат!AJ217+[1]Тунк!AJ217+[1]Хоринск!AJ217+[1]ГП1!AJ217+[1]ГП2!AJ217+[1]ГП3!AJ217+[1]ГБ4!AJ217+[1]ГБ5!AJ217+[1]ГП6!AJ217</f>
        <v>0</v>
      </c>
      <c r="AK217" s="52">
        <f t="shared" si="95"/>
        <v>0</v>
      </c>
      <c r="AL217" s="50">
        <f>[1]Барг!AL217+[1]Баунт!AL217+[1]Бичур!AL217+[1]Джид!AL217+[1]Еравн!AL217+[1]Заиграев!AL217+[1]Закаменск!AL217+[1]Иволг!AL217+[1]Кабанск!AL217+[1]Кижинг!AL217+[1]Курумкан!AL217+[1]Кяхта!AL217+[1]Муйский!AL217+[1]Мухоршибирь!AL217+[1]Окинский!AL217+[1]Прибайкальский!AL217+[1]Северобайк!AL217+[1]Селенгинский!AL217+[1]Тарбагат!AL217+[1]Тунк!AL217+[1]Хоринск!AL217+[1]ГП1!AL217+[1]ГП2!AL217+[1]ГП3!AL217+[1]ГБ4!AL217+[1]ГБ5!AL217+[1]ГП6!AL217</f>
        <v>0</v>
      </c>
      <c r="AM217" s="97">
        <f t="shared" si="87"/>
        <v>985431</v>
      </c>
      <c r="AN217" s="97">
        <f t="shared" si="87"/>
        <v>0</v>
      </c>
      <c r="AO217" s="53">
        <f t="shared" si="98"/>
        <v>0</v>
      </c>
      <c r="AP217" s="98">
        <f t="shared" si="88"/>
        <v>0</v>
      </c>
      <c r="AQ217" s="53">
        <f t="shared" si="96"/>
        <v>0</v>
      </c>
      <c r="AR217" s="99">
        <f t="shared" si="89"/>
        <v>0</v>
      </c>
      <c r="AS217" s="41">
        <v>982629</v>
      </c>
      <c r="AT217" s="41">
        <f t="shared" si="89"/>
        <v>2</v>
      </c>
      <c r="AU217" s="54">
        <f t="shared" si="90"/>
        <v>0.20353561720649402</v>
      </c>
      <c r="AV217" s="41">
        <f t="shared" si="91"/>
        <v>0</v>
      </c>
      <c r="AW217" s="55">
        <f t="shared" si="92"/>
        <v>0</v>
      </c>
      <c r="AX217" s="41">
        <f t="shared" si="93"/>
        <v>2</v>
      </c>
      <c r="AZ217" s="32" t="s">
        <v>818</v>
      </c>
      <c r="BA217" s="32">
        <v>45064</v>
      </c>
      <c r="BB217" s="32" t="s">
        <v>819</v>
      </c>
      <c r="BC217" s="32">
        <v>2</v>
      </c>
      <c r="BD217" s="32">
        <v>0</v>
      </c>
      <c r="BE217" s="32">
        <v>2</v>
      </c>
      <c r="BF217" s="14"/>
      <c r="BG217" s="32">
        <f t="shared" si="78"/>
        <v>0</v>
      </c>
      <c r="BH217" s="32">
        <f t="shared" si="79"/>
        <v>0</v>
      </c>
      <c r="BI217" s="32">
        <f t="shared" si="80"/>
        <v>0</v>
      </c>
    </row>
    <row r="218" spans="1:61" ht="15" x14ac:dyDescent="0.25">
      <c r="A218" s="14" t="s">
        <v>820</v>
      </c>
      <c r="B218" s="14" t="s">
        <v>821</v>
      </c>
      <c r="C218" s="91">
        <v>228702</v>
      </c>
      <c r="D218" s="46">
        <v>251</v>
      </c>
      <c r="E218" s="47">
        <f t="shared" si="81"/>
        <v>109.74980542365174</v>
      </c>
      <c r="F218" s="46">
        <v>92</v>
      </c>
      <c r="G218" s="47">
        <f t="shared" si="82"/>
        <v>40.227020314645259</v>
      </c>
      <c r="H218" s="46">
        <v>142</v>
      </c>
      <c r="I218" s="19">
        <v>226543</v>
      </c>
      <c r="J218" s="46">
        <f>[1]Барг!J218+[1]Баунт!J218+[1]Бичур!J218+[1]Джид!J218+[1]Еравн!J218+[1]Заиграев!J218+[1]Закаменск!J218+[1]Иволг!J218+[1]Кабанск!J218+[1]Кижинг!J218+[1]Курумкан!J218+[1]Кяхта!J218+[1]Муйский!J218+[1]Мухоршибирь!J218+[1]Окинский!J218+[1]Прибайкальский!J218+[1]Северобайк!J218+[1]Селенгинский!J218+[1]Тарбагат!J218+[1]Тунк!J218+[1]Хоринск!J218+[1]ГП1!J218+[1]ГП2!J218+[1]ГП3!J218+[1]ГБ4!J218+[1]ГБ5!J218+[1]ГП6!J218</f>
        <v>374</v>
      </c>
      <c r="K218" s="73">
        <f t="shared" si="99"/>
        <v>165.09007120061094</v>
      </c>
      <c r="L218" s="94">
        <f>[1]Барг!L218+[1]Баунт!L218+[1]Бичур!L218+[1]Джид!L218+[1]Еравн!L218+[1]Заиграев!L218+[1]Закаменск!L218+[1]Иволг!L218+[1]Кабанск!L218+[1]Кижинг!L218+[1]Курумкан!L218+[1]Кяхта!L218+[1]Муйский!L218+[1]Мухоршибирь!L218+[1]Окинский!L218+[1]Прибайкальский!L218+[1]Северобайк!L218+[1]Селенгинский!L218+[1]Тарбагат!L218+[1]Тунк!L218+[1]Хоринск!L218+[1]ГП1!L218+[1]ГП2!L218+[1]ГП3!L218+[1]ГБ4!L218+[1]ГБ5!L218+[1]ГП6!L218</f>
        <v>170</v>
      </c>
      <c r="M218" s="73">
        <f t="shared" si="94"/>
        <v>75.040941454823141</v>
      </c>
      <c r="N218" s="95">
        <f>[1]Барг!N218+[1]Баунт!N218+[1]Бичур!N218+[1]Джид!N218+[1]Еравн!N218+[1]Заиграев!N218+[1]Закаменск!N218+[1]Иволг!N218+[1]Кабанск!N218+[1]Кижинг!N218+[1]Курумкан!N218+[1]Кяхта!N218+[1]Муйский!N218+[1]Мухоршибирь!N218+[1]Окинский!N218+[1]Прибайкальский!N218+[1]Северобайк!N218+[1]Селенгинский!N218+[1]Тарбагат!N218+[1]Тунк!N218+[1]Хоринск!N218+[1]ГП1!N218+[1]ГП2!N218+[1]ГП3!N218+[1]ГБ4!N218+[1]ГБ5!N218+[1]ГП6!N218</f>
        <v>199</v>
      </c>
      <c r="O218" s="48">
        <v>37580</v>
      </c>
      <c r="P218" s="48">
        <v>11</v>
      </c>
      <c r="Q218" s="49">
        <f t="shared" si="83"/>
        <v>29.270888770622669</v>
      </c>
      <c r="R218" s="48">
        <v>0</v>
      </c>
      <c r="S218" s="49">
        <f t="shared" si="84"/>
        <v>0</v>
      </c>
      <c r="T218" s="48">
        <v>8</v>
      </c>
      <c r="U218" s="96">
        <v>38568</v>
      </c>
      <c r="V218" s="96">
        <f>[1]Барг!V218+[1]Баунт!V218+[1]Бичур!V218+[1]Джид!V218+[1]Еравн!V218+[1]Заиграев!V218+[1]Закаменск!V218+[1]Иволг!V218+[1]Кабанск!V218+[1]Кижинг!V218+[1]Курумкан!V218+[1]Кяхта!V218+[1]Муйский!V218+[1]Мухоршибирь!V218+[1]Окинский!V218+[1]Прибайкальский!V218+[1]Северобайк!V218+[1]Селенгинский!V218+[1]Тарбагат!V218+[1]Тунк!V218+[1]Хоринск!V218+[1]ГП1!V218+[1]ГП2!V218+[1]ГП3!V218+[1]ГБ4!V218+[1]ГБ5!V218+[1]ГП6!V218</f>
        <v>2</v>
      </c>
      <c r="W218" s="49">
        <f t="shared" si="76"/>
        <v>5.185646131507986</v>
      </c>
      <c r="X218" s="48">
        <f>[1]Барг!X218+[1]Баунт!X218+[1]Бичур!X218+[1]Джид!X218+[1]Еравн!X218+[1]Заиграев!X218+[1]Закаменск!X218+[1]Иволг!X218+[1]Кабанск!X218+[1]Кижинг!X218+[1]Курумкан!X218+[1]Кяхта!X218+[1]Муйский!X218+[1]Мухоршибирь!X218+[1]Окинский!X218+[1]Прибайкальский!X218+[1]Северобайк!X218+[1]Селенгинский!X218+[1]Тарбагат!X218+[1]Тунк!X218+[1]Хоринск!X218+[1]ГП1!X218+[1]ГП2!X218+[1]ГП3!X218+[1]ГБ4!X218+[1]ГБ5!X218+[1]ГП6!X218</f>
        <v>0</v>
      </c>
      <c r="Y218" s="49">
        <f t="shared" si="77"/>
        <v>0</v>
      </c>
      <c r="Z218" s="48">
        <f>[1]Барг!Z218+[1]Баунт!Z218+[1]Бичур!Z218+[1]Джид!Z218+[1]Еравн!Z218+[1]Заиграев!Z218+[1]Закаменск!Z218+[1]Иволг!Z218+[1]Кабанск!Z218+[1]Кижинг!Z218+[1]Курумкан!Z218+[1]Кяхта!Z218+[1]Муйский!Z218+[1]Мухоршибирь!Z218+[1]Окинский!Z218+[1]Прибайкальский!Z218+[1]Северобайк!Z218+[1]Селенгинский!Z218+[1]Тарбагат!Z218+[1]Тунк!Z218+[1]Хоринск!Z218+[1]ГП1!Z218+[1]ГП2!Z218+[1]ГП3!Z218+[1]ГБ4!Z218+[1]ГБ5!Z218+[1]ГП6!Z218</f>
        <v>2</v>
      </c>
      <c r="AA218" s="50">
        <v>719149</v>
      </c>
      <c r="AB218" s="50">
        <v>25</v>
      </c>
      <c r="AC218" s="52">
        <f t="shared" si="85"/>
        <v>3.4763310523966524</v>
      </c>
      <c r="AD218" s="50">
        <v>0</v>
      </c>
      <c r="AE218" s="52">
        <f t="shared" si="86"/>
        <v>0</v>
      </c>
      <c r="AF218" s="50">
        <v>24</v>
      </c>
      <c r="AG218" s="50">
        <v>717518</v>
      </c>
      <c r="AH218" s="50">
        <f>[1]Барг!AH218+[1]Баунт!AH218+[1]Бичур!AH218+[1]Джид!AH218+[1]Еравн!AH218+[1]Заиграев!AH218+[1]Закаменск!AH218+[1]Иволг!AH218+[1]Кабанск!AH218+[1]Кижинг!AH218+[1]Курумкан!AH218+[1]Кяхта!AH218+[1]Муйский!AH218+[1]Мухоршибирь!AH218+[1]Окинский!AH218+[1]Прибайкальский!AH218+[1]Северобайк!AH218+[1]Селенгинский!AH218+[1]Тарбагат!AH218+[1]Тунк!AH218+[1]Хоринск!AH218+[1]ГП1!AH218+[1]ГП2!AH218+[1]ГП3!AH218+[1]ГБ4!AH218+[1]ГБ5!AH218+[1]ГП6!AH218</f>
        <v>26</v>
      </c>
      <c r="AI218" s="52">
        <f t="shared" si="97"/>
        <v>3.623602474084274</v>
      </c>
      <c r="AJ218" s="50">
        <f>[1]Барг!AJ218+[1]Баунт!AJ218+[1]Бичур!AJ218+[1]Джид!AJ218+[1]Еравн!AJ218+[1]Заиграев!AJ218+[1]Закаменск!AJ218+[1]Иволг!AJ218+[1]Кабанск!AJ218+[1]Кижинг!AJ218+[1]Курумкан!AJ218+[1]Кяхта!AJ218+[1]Муйский!AJ218+[1]Мухоршибирь!AJ218+[1]Окинский!AJ218+[1]Прибайкальский!AJ218+[1]Северобайк!AJ218+[1]Селенгинский!AJ218+[1]Тарбагат!AJ218+[1]Тунк!AJ218+[1]Хоринск!AJ218+[1]ГП1!AJ218+[1]ГП2!AJ218+[1]ГП3!AJ218+[1]ГБ4!AJ218+[1]ГБ5!AJ218+[1]ГП6!AJ218</f>
        <v>0</v>
      </c>
      <c r="AK218" s="52">
        <f t="shared" si="95"/>
        <v>0</v>
      </c>
      <c r="AL218" s="50">
        <f>[1]Барг!AL218+[1]Баунт!AL218+[1]Бичур!AL218+[1]Джид!AL218+[1]Еравн!AL218+[1]Заиграев!AL218+[1]Закаменск!AL218+[1]Иволг!AL218+[1]Кабанск!AL218+[1]Кижинг!AL218+[1]Курумкан!AL218+[1]Кяхта!AL218+[1]Муйский!AL218+[1]Мухоршибирь!AL218+[1]Окинский!AL218+[1]Прибайкальский!AL218+[1]Северобайк!AL218+[1]Селенгинский!AL218+[1]Тарбагат!AL218+[1]Тунк!AL218+[1]Хоринск!AL218+[1]ГП1!AL218+[1]ГП2!AL218+[1]ГП3!AL218+[1]ГБ4!AL218+[1]ГБ5!AL218+[1]ГП6!AL218</f>
        <v>21</v>
      </c>
      <c r="AM218" s="97">
        <f t="shared" si="87"/>
        <v>985431</v>
      </c>
      <c r="AN218" s="97">
        <f t="shared" si="87"/>
        <v>287</v>
      </c>
      <c r="AO218" s="53">
        <f t="shared" si="98"/>
        <v>29.124312103029027</v>
      </c>
      <c r="AP218" s="98">
        <f t="shared" si="88"/>
        <v>92</v>
      </c>
      <c r="AQ218" s="53">
        <f t="shared" si="96"/>
        <v>9.33601642327063</v>
      </c>
      <c r="AR218" s="99">
        <f t="shared" si="89"/>
        <v>174</v>
      </c>
      <c r="AS218" s="41">
        <v>982629</v>
      </c>
      <c r="AT218" s="41">
        <f t="shared" si="89"/>
        <v>402</v>
      </c>
      <c r="AU218" s="54">
        <f t="shared" si="90"/>
        <v>40.910659058505296</v>
      </c>
      <c r="AV218" s="41">
        <f t="shared" si="91"/>
        <v>170</v>
      </c>
      <c r="AW218" s="55">
        <f t="shared" si="92"/>
        <v>17.30052746255199</v>
      </c>
      <c r="AX218" s="41">
        <f t="shared" si="93"/>
        <v>222</v>
      </c>
      <c r="AZ218" s="14" t="s">
        <v>822</v>
      </c>
      <c r="BA218" s="14">
        <v>45095</v>
      </c>
      <c r="BB218" s="14" t="s">
        <v>823</v>
      </c>
      <c r="BC218" s="14">
        <v>402</v>
      </c>
      <c r="BD218" s="14">
        <v>170</v>
      </c>
      <c r="BE218" s="14">
        <v>222</v>
      </c>
      <c r="BF218" s="14"/>
      <c r="BG218" s="32">
        <f t="shared" si="78"/>
        <v>0</v>
      </c>
      <c r="BH218" s="32">
        <f t="shared" si="79"/>
        <v>0</v>
      </c>
      <c r="BI218" s="32">
        <f t="shared" si="80"/>
        <v>0</v>
      </c>
    </row>
    <row r="219" spans="1:61" ht="15" x14ac:dyDescent="0.25">
      <c r="A219" s="14" t="s">
        <v>824</v>
      </c>
      <c r="B219" s="14" t="s">
        <v>825</v>
      </c>
      <c r="C219" s="91">
        <v>228702</v>
      </c>
      <c r="D219" s="46">
        <v>6</v>
      </c>
      <c r="E219" s="47">
        <f t="shared" si="81"/>
        <v>2.6235013248681693</v>
      </c>
      <c r="F219" s="46">
        <v>0</v>
      </c>
      <c r="G219" s="47">
        <f t="shared" si="82"/>
        <v>0</v>
      </c>
      <c r="H219" s="46">
        <v>6</v>
      </c>
      <c r="I219" s="19">
        <v>226543</v>
      </c>
      <c r="J219" s="46">
        <f>[1]Барг!J219+[1]Баунт!J219+[1]Бичур!J219+[1]Джид!J219+[1]Еравн!J219+[1]Заиграев!J219+[1]Закаменск!J219+[1]Иволг!J219+[1]Кабанск!J219+[1]Кижинг!J219+[1]Курумкан!J219+[1]Кяхта!J219+[1]Муйский!J219+[1]Мухоршибирь!J219+[1]Окинский!J219+[1]Прибайкальский!J219+[1]Северобайк!J219+[1]Селенгинский!J219+[1]Тарбагат!J219+[1]Тунк!J219+[1]Хоринск!J219+[1]ГП1!J219+[1]ГП2!J219+[1]ГП3!J219+[1]ГБ4!J219+[1]ГБ5!J219+[1]ГП6!J219</f>
        <v>10</v>
      </c>
      <c r="K219" s="73">
        <f t="shared" si="99"/>
        <v>4.4141730267543027</v>
      </c>
      <c r="L219" s="94">
        <f>[1]Барг!L219+[1]Баунт!L219+[1]Бичур!L219+[1]Джид!L219+[1]Еравн!L219+[1]Заиграев!L219+[1]Закаменск!L219+[1]Иволг!L219+[1]Кабанск!L219+[1]Кижинг!L219+[1]Курумкан!L219+[1]Кяхта!L219+[1]Муйский!L219+[1]Мухоршибирь!L219+[1]Окинский!L219+[1]Прибайкальский!L219+[1]Северобайк!L219+[1]Селенгинский!L219+[1]Тарбагат!L219+[1]Тунк!L219+[1]Хоринск!L219+[1]ГП1!L219+[1]ГП2!L219+[1]ГП3!L219+[1]ГБ4!L219+[1]ГБ5!L219+[1]ГП6!L219</f>
        <v>5</v>
      </c>
      <c r="M219" s="73">
        <f t="shared" si="94"/>
        <v>2.2070865133771513</v>
      </c>
      <c r="N219" s="95">
        <f>[1]Барг!N219+[1]Баунт!N219+[1]Бичур!N219+[1]Джид!N219+[1]Еравн!N219+[1]Заиграев!N219+[1]Закаменск!N219+[1]Иволг!N219+[1]Кабанск!N219+[1]Кижинг!N219+[1]Курумкан!N219+[1]Кяхта!N219+[1]Муйский!N219+[1]Мухоршибирь!N219+[1]Окинский!N219+[1]Прибайкальский!N219+[1]Северобайк!N219+[1]Селенгинский!N219+[1]Тарбагат!N219+[1]Тунк!N219+[1]Хоринск!N219+[1]ГП1!N219+[1]ГП2!N219+[1]ГП3!N219+[1]ГБ4!N219+[1]ГБ5!N219+[1]ГП6!N219</f>
        <v>8</v>
      </c>
      <c r="O219" s="48">
        <v>37580</v>
      </c>
      <c r="P219" s="48">
        <v>3</v>
      </c>
      <c r="Q219" s="49">
        <f t="shared" si="83"/>
        <v>7.9829696647152737</v>
      </c>
      <c r="R219" s="48">
        <v>0</v>
      </c>
      <c r="S219" s="49">
        <f t="shared" si="84"/>
        <v>0</v>
      </c>
      <c r="T219" s="48">
        <v>3</v>
      </c>
      <c r="U219" s="96">
        <v>38568</v>
      </c>
      <c r="V219" s="96">
        <f>[1]Барг!V219+[1]Баунт!V219+[1]Бичур!V219+[1]Джид!V219+[1]Еравн!V219+[1]Заиграев!V219+[1]Закаменск!V219+[1]Иволг!V219+[1]Кабанск!V219+[1]Кижинг!V219+[1]Курумкан!V219+[1]Кяхта!V219+[1]Муйский!V219+[1]Мухоршибирь!V219+[1]Окинский!V219+[1]Прибайкальский!V219+[1]Северобайк!V219+[1]Селенгинский!V219+[1]Тарбагат!V219+[1]Тунк!V219+[1]Хоринск!V219+[1]ГП1!V219+[1]ГП2!V219+[1]ГП3!V219+[1]ГБ4!V219+[1]ГБ5!V219+[1]ГП6!V219</f>
        <v>5</v>
      </c>
      <c r="W219" s="49">
        <f t="shared" si="76"/>
        <v>12.964115328769964</v>
      </c>
      <c r="X219" s="48">
        <f>[1]Барг!X219+[1]Баунт!X219+[1]Бичур!X219+[1]Джид!X219+[1]Еравн!X219+[1]Заиграев!X219+[1]Закаменск!X219+[1]Иволг!X219+[1]Кабанск!X219+[1]Кижинг!X219+[1]Курумкан!X219+[1]Кяхта!X219+[1]Муйский!X219+[1]Мухоршибирь!X219+[1]Окинский!X219+[1]Прибайкальский!X219+[1]Северобайк!X219+[1]Селенгинский!X219+[1]Тарбагат!X219+[1]Тунк!X219+[1]Хоринск!X219+[1]ГП1!X219+[1]ГП2!X219+[1]ГП3!X219+[1]ГБ4!X219+[1]ГБ5!X219+[1]ГП6!X219</f>
        <v>0</v>
      </c>
      <c r="Y219" s="49">
        <f t="shared" si="77"/>
        <v>0</v>
      </c>
      <c r="Z219" s="48">
        <f>[1]Барг!Z219+[1]Баунт!Z219+[1]Бичур!Z219+[1]Джид!Z219+[1]Еравн!Z219+[1]Заиграев!Z219+[1]Закаменск!Z219+[1]Иволг!Z219+[1]Кабанск!Z219+[1]Кижинг!Z219+[1]Курумкан!Z219+[1]Кяхта!Z219+[1]Муйский!Z219+[1]Мухоршибирь!Z219+[1]Окинский!Z219+[1]Прибайкальский!Z219+[1]Северобайк!Z219+[1]Селенгинский!Z219+[1]Тарбагат!Z219+[1]Тунк!Z219+[1]Хоринск!Z219+[1]ГП1!Z219+[1]ГП2!Z219+[1]ГП3!Z219+[1]ГБ4!Z219+[1]ГБ5!Z219+[1]ГП6!Z219</f>
        <v>3</v>
      </c>
      <c r="AA219" s="50">
        <v>719149</v>
      </c>
      <c r="AB219" s="50">
        <v>12</v>
      </c>
      <c r="AC219" s="52">
        <f t="shared" si="85"/>
        <v>1.6686389051503929</v>
      </c>
      <c r="AD219" s="50">
        <v>0</v>
      </c>
      <c r="AE219" s="52">
        <f t="shared" si="86"/>
        <v>0</v>
      </c>
      <c r="AF219" s="50">
        <v>11</v>
      </c>
      <c r="AG219" s="50">
        <v>717518</v>
      </c>
      <c r="AH219" s="50">
        <f>[1]Барг!AH219+[1]Баунт!AH219+[1]Бичур!AH219+[1]Джид!AH219+[1]Еравн!AH219+[1]Заиграев!AH219+[1]Закаменск!AH219+[1]Иволг!AH219+[1]Кабанск!AH219+[1]Кижинг!AH219+[1]Курумкан!AH219+[1]Кяхта!AH219+[1]Муйский!AH219+[1]Мухоршибирь!AH219+[1]Окинский!AH219+[1]Прибайкальский!AH219+[1]Северобайк!AH219+[1]Селенгинский!AH219+[1]Тарбагат!AH219+[1]Тунк!AH219+[1]Хоринск!AH219+[1]ГП1!AH219+[1]ГП2!AH219+[1]ГП3!AH219+[1]ГБ4!AH219+[1]ГБ5!AH219+[1]ГП6!AH219</f>
        <v>15</v>
      </c>
      <c r="AI219" s="52">
        <f t="shared" si="97"/>
        <v>2.0905398888947735</v>
      </c>
      <c r="AJ219" s="50">
        <f>[1]Барг!AJ219+[1]Баунт!AJ219+[1]Бичур!AJ219+[1]Джид!AJ219+[1]Еравн!AJ219+[1]Заиграев!AJ219+[1]Закаменск!AJ219+[1]Иволг!AJ219+[1]Кабанск!AJ219+[1]Кижинг!AJ219+[1]Курумкан!AJ219+[1]Кяхта!AJ219+[1]Муйский!AJ219+[1]Мухоршибирь!AJ219+[1]Окинский!AJ219+[1]Прибайкальский!AJ219+[1]Северобайк!AJ219+[1]Селенгинский!AJ219+[1]Тарбагат!AJ219+[1]Тунк!AJ219+[1]Хоринск!AJ219+[1]ГП1!AJ219+[1]ГП2!AJ219+[1]ГП3!AJ219+[1]ГБ4!AJ219+[1]ГБ5!AJ219+[1]ГП6!AJ219</f>
        <v>0</v>
      </c>
      <c r="AK219" s="52">
        <f t="shared" si="95"/>
        <v>0</v>
      </c>
      <c r="AL219" s="50">
        <f>[1]Барг!AL219+[1]Баунт!AL219+[1]Бичур!AL219+[1]Джид!AL219+[1]Еравн!AL219+[1]Заиграев!AL219+[1]Закаменск!AL219+[1]Иволг!AL219+[1]Кабанск!AL219+[1]Кижинг!AL219+[1]Курумкан!AL219+[1]Кяхта!AL219+[1]Муйский!AL219+[1]Мухоршибирь!AL219+[1]Окинский!AL219+[1]Прибайкальский!AL219+[1]Северобайк!AL219+[1]Селенгинский!AL219+[1]Тарбагат!AL219+[1]Тунк!AL219+[1]Хоринск!AL219+[1]ГП1!AL219+[1]ГП2!AL219+[1]ГП3!AL219+[1]ГБ4!AL219+[1]ГБ5!AL219+[1]ГП6!AL219</f>
        <v>8</v>
      </c>
      <c r="AM219" s="97">
        <f t="shared" si="87"/>
        <v>985431</v>
      </c>
      <c r="AN219" s="97">
        <f t="shared" si="87"/>
        <v>21</v>
      </c>
      <c r="AO219" s="53">
        <f t="shared" si="98"/>
        <v>2.1310472270509049</v>
      </c>
      <c r="AP219" s="98">
        <f t="shared" si="88"/>
        <v>0</v>
      </c>
      <c r="AQ219" s="53">
        <f t="shared" si="96"/>
        <v>0</v>
      </c>
      <c r="AR219" s="99">
        <f t="shared" si="89"/>
        <v>20</v>
      </c>
      <c r="AS219" s="41">
        <v>982629</v>
      </c>
      <c r="AT219" s="41">
        <f t="shared" si="89"/>
        <v>30</v>
      </c>
      <c r="AU219" s="54">
        <f t="shared" si="90"/>
        <v>3.0530342580974099</v>
      </c>
      <c r="AV219" s="41">
        <f t="shared" si="91"/>
        <v>5</v>
      </c>
      <c r="AW219" s="55">
        <f t="shared" si="92"/>
        <v>0.50883904301623506</v>
      </c>
      <c r="AX219" s="41">
        <f t="shared" si="93"/>
        <v>19</v>
      </c>
      <c r="AZ219" s="14" t="s">
        <v>825</v>
      </c>
      <c r="BA219" s="14">
        <v>45125</v>
      </c>
      <c r="BB219" s="14" t="s">
        <v>826</v>
      </c>
      <c r="BC219" s="14">
        <v>30</v>
      </c>
      <c r="BD219" s="14">
        <v>5</v>
      </c>
      <c r="BE219" s="14">
        <v>19</v>
      </c>
      <c r="BF219" s="14"/>
      <c r="BG219" s="32">
        <f t="shared" si="78"/>
        <v>0</v>
      </c>
      <c r="BH219" s="32">
        <f t="shared" si="79"/>
        <v>0</v>
      </c>
      <c r="BI219" s="32">
        <f t="shared" si="80"/>
        <v>0</v>
      </c>
    </row>
    <row r="220" spans="1:61" s="44" customFormat="1" ht="15" x14ac:dyDescent="0.25">
      <c r="A220" s="14" t="s">
        <v>827</v>
      </c>
      <c r="B220" s="14" t="s">
        <v>828</v>
      </c>
      <c r="C220" s="91">
        <v>228702</v>
      </c>
      <c r="D220" s="46">
        <v>8</v>
      </c>
      <c r="E220" s="47">
        <f t="shared" si="81"/>
        <v>3.4980017664908916</v>
      </c>
      <c r="F220" s="46">
        <v>0</v>
      </c>
      <c r="G220" s="47">
        <f t="shared" si="82"/>
        <v>0</v>
      </c>
      <c r="H220" s="46">
        <v>6</v>
      </c>
      <c r="I220" s="19">
        <v>226543</v>
      </c>
      <c r="J220" s="46">
        <f>[1]Барг!J220+[1]Баунт!J220+[1]Бичур!J220+[1]Джид!J220+[1]Еравн!J220+[1]Заиграев!J220+[1]Закаменск!J220+[1]Иволг!J220+[1]Кабанск!J220+[1]Кижинг!J220+[1]Курумкан!J220+[1]Кяхта!J220+[1]Муйский!J220+[1]Мухоршибирь!J220+[1]Окинский!J220+[1]Прибайкальский!J220+[1]Северобайк!J220+[1]Селенгинский!J220+[1]Тарбагат!J220+[1]Тунк!J220+[1]Хоринск!J220+[1]ГП1!J220+[1]ГП2!J220+[1]ГП3!J220+[1]ГБ4!J220+[1]ГБ5!J220+[1]ГП6!J220</f>
        <v>5</v>
      </c>
      <c r="K220" s="73">
        <f t="shared" si="99"/>
        <v>2.2070865133771513</v>
      </c>
      <c r="L220" s="94">
        <f>[1]Барг!L220+[1]Баунт!L220+[1]Бичур!L220+[1]Джид!L220+[1]Еравн!L220+[1]Заиграев!L220+[1]Закаменск!L220+[1]Иволг!L220+[1]Кабанск!L220+[1]Кижинг!L220+[1]Курумкан!L220+[1]Кяхта!L220+[1]Муйский!L220+[1]Мухоршибирь!L220+[1]Окинский!L220+[1]Прибайкальский!L220+[1]Северобайк!L220+[1]Селенгинский!L220+[1]Тарбагат!L220+[1]Тунк!L220+[1]Хоринск!L220+[1]ГП1!L220+[1]ГП2!L220+[1]ГП3!L220+[1]ГБ4!L220+[1]ГБ5!L220+[1]ГП6!L220</f>
        <v>0</v>
      </c>
      <c r="M220" s="73">
        <f t="shared" si="94"/>
        <v>0</v>
      </c>
      <c r="N220" s="95">
        <f>[1]Барг!N220+[1]Баунт!N220+[1]Бичур!N220+[1]Джид!N220+[1]Еравн!N220+[1]Заиграев!N220+[1]Закаменск!N220+[1]Иволг!N220+[1]Кабанск!N220+[1]Кижинг!N220+[1]Курумкан!N220+[1]Кяхта!N220+[1]Муйский!N220+[1]Мухоршибирь!N220+[1]Окинский!N220+[1]Прибайкальский!N220+[1]Северобайк!N220+[1]Селенгинский!N220+[1]Тарбагат!N220+[1]Тунк!N220+[1]Хоринск!N220+[1]ГП1!N220+[1]ГП2!N220+[1]ГП3!N220+[1]ГБ4!N220+[1]ГБ5!N220+[1]ГП6!N220</f>
        <v>5</v>
      </c>
      <c r="O220" s="48">
        <v>37580</v>
      </c>
      <c r="P220" s="48">
        <v>4</v>
      </c>
      <c r="Q220" s="49">
        <f t="shared" si="83"/>
        <v>10.643959552953698</v>
      </c>
      <c r="R220" s="48">
        <v>1</v>
      </c>
      <c r="S220" s="49">
        <f t="shared" si="84"/>
        <v>2.6609898882384244</v>
      </c>
      <c r="T220" s="48">
        <v>4</v>
      </c>
      <c r="U220" s="96">
        <v>38568</v>
      </c>
      <c r="V220" s="96">
        <f>[1]Барг!V220+[1]Баунт!V220+[1]Бичур!V220+[1]Джид!V220+[1]Еравн!V220+[1]Заиграев!V220+[1]Закаменск!V220+[1]Иволг!V220+[1]Кабанск!V220+[1]Кижинг!V220+[1]Курумкан!V220+[1]Кяхта!V220+[1]Муйский!V220+[1]Мухоршибирь!V220+[1]Окинский!V220+[1]Прибайкальский!V220+[1]Северобайк!V220+[1]Селенгинский!V220+[1]Тарбагат!V220+[1]Тунк!V220+[1]Хоринск!V220+[1]ГП1!V220+[1]ГП2!V220+[1]ГП3!V220+[1]ГБ4!V220+[1]ГБ5!V220+[1]ГП6!V220</f>
        <v>5</v>
      </c>
      <c r="W220" s="49">
        <f t="shared" si="76"/>
        <v>12.964115328769964</v>
      </c>
      <c r="X220" s="48">
        <f>[1]Барг!X220+[1]Баунт!X220+[1]Бичур!X220+[1]Джид!X220+[1]Еравн!X220+[1]Заиграев!X220+[1]Закаменск!X220+[1]Иволг!X220+[1]Кабанск!X220+[1]Кижинг!X220+[1]Курумкан!X220+[1]Кяхта!X220+[1]Муйский!X220+[1]Мухоршибирь!X220+[1]Окинский!X220+[1]Прибайкальский!X220+[1]Северобайк!X220+[1]Селенгинский!X220+[1]Тарбагат!X220+[1]Тунк!X220+[1]Хоринск!X220+[1]ГП1!X220+[1]ГП2!X220+[1]ГП3!X220+[1]ГБ4!X220+[1]ГБ5!X220+[1]ГП6!X220</f>
        <v>0</v>
      </c>
      <c r="Y220" s="49">
        <f t="shared" si="77"/>
        <v>0</v>
      </c>
      <c r="Z220" s="48">
        <f>[1]Барг!Z220+[1]Баунт!Z220+[1]Бичур!Z220+[1]Джид!Z220+[1]Еравн!Z220+[1]Заиграев!Z220+[1]Закаменск!Z220+[1]Иволг!Z220+[1]Кабанск!Z220+[1]Кижинг!Z220+[1]Курумкан!Z220+[1]Кяхта!Z220+[1]Муйский!Z220+[1]Мухоршибирь!Z220+[1]Окинский!Z220+[1]Прибайкальский!Z220+[1]Северобайк!Z220+[1]Селенгинский!Z220+[1]Тарбагат!Z220+[1]Тунк!Z220+[1]Хоринск!Z220+[1]ГП1!Z220+[1]ГП2!Z220+[1]ГП3!Z220+[1]ГБ4!Z220+[1]ГБ5!Z220+[1]ГП6!Z220</f>
        <v>5</v>
      </c>
      <c r="AA220" s="50">
        <v>719149</v>
      </c>
      <c r="AB220" s="50">
        <v>2</v>
      </c>
      <c r="AC220" s="52">
        <f t="shared" si="85"/>
        <v>0.27810648419173217</v>
      </c>
      <c r="AD220" s="50">
        <v>0</v>
      </c>
      <c r="AE220" s="52">
        <f t="shared" si="86"/>
        <v>0</v>
      </c>
      <c r="AF220" s="50">
        <v>2</v>
      </c>
      <c r="AG220" s="50">
        <v>717518</v>
      </c>
      <c r="AH220" s="50">
        <f>[1]Барг!AH220+[1]Баунт!AH220+[1]Бичур!AH220+[1]Джид!AH220+[1]Еравн!AH220+[1]Заиграев!AH220+[1]Закаменск!AH220+[1]Иволг!AH220+[1]Кабанск!AH220+[1]Кижинг!AH220+[1]Курумкан!AH220+[1]Кяхта!AH220+[1]Муйский!AH220+[1]Мухоршибирь!AH220+[1]Окинский!AH220+[1]Прибайкальский!AH220+[1]Северобайк!AH220+[1]Селенгинский!AH220+[1]Тарбагат!AH220+[1]Тунк!AH220+[1]Хоринск!AH220+[1]ГП1!AH220+[1]ГП2!AH220+[1]ГП3!AH220+[1]ГБ4!AH220+[1]ГБ5!AH220+[1]ГП6!AH220</f>
        <v>2</v>
      </c>
      <c r="AI220" s="52">
        <f t="shared" si="97"/>
        <v>0.27873865185263647</v>
      </c>
      <c r="AJ220" s="50">
        <f>[1]Барг!AJ220+[1]Баунт!AJ220+[1]Бичур!AJ220+[1]Джид!AJ220+[1]Еравн!AJ220+[1]Заиграев!AJ220+[1]Закаменск!AJ220+[1]Иволг!AJ220+[1]Кабанск!AJ220+[1]Кижинг!AJ220+[1]Курумкан!AJ220+[1]Кяхта!AJ220+[1]Муйский!AJ220+[1]Мухоршибирь!AJ220+[1]Окинский!AJ220+[1]Прибайкальский!AJ220+[1]Северобайк!AJ220+[1]Селенгинский!AJ220+[1]Тарбагат!AJ220+[1]Тунк!AJ220+[1]Хоринск!AJ220+[1]ГП1!AJ220+[1]ГП2!AJ220+[1]ГП3!AJ220+[1]ГБ4!AJ220+[1]ГБ5!AJ220+[1]ГП6!AJ220</f>
        <v>1</v>
      </c>
      <c r="AK220" s="52">
        <f t="shared" si="95"/>
        <v>0.13936932592631823</v>
      </c>
      <c r="AL220" s="50">
        <f>[1]Барг!AL220+[1]Баунт!AL220+[1]Бичур!AL220+[1]Джид!AL220+[1]Еравн!AL220+[1]Заиграев!AL220+[1]Закаменск!AL220+[1]Иволг!AL220+[1]Кабанск!AL220+[1]Кижинг!AL220+[1]Курумкан!AL220+[1]Кяхта!AL220+[1]Муйский!AL220+[1]Мухоршибирь!AL220+[1]Окинский!AL220+[1]Прибайкальский!AL220+[1]Северобайк!AL220+[1]Селенгинский!AL220+[1]Тарбагат!AL220+[1]Тунк!AL220+[1]Хоринск!AL220+[1]ГП1!AL220+[1]ГП2!AL220+[1]ГП3!AL220+[1]ГБ4!AL220+[1]ГБ5!AL220+[1]ГП6!AL220</f>
        <v>2</v>
      </c>
      <c r="AM220" s="97">
        <f t="shared" si="87"/>
        <v>985431</v>
      </c>
      <c r="AN220" s="97">
        <f t="shared" si="87"/>
        <v>14</v>
      </c>
      <c r="AO220" s="53">
        <f t="shared" si="98"/>
        <v>1.4206981513672698</v>
      </c>
      <c r="AP220" s="98">
        <f t="shared" si="88"/>
        <v>1</v>
      </c>
      <c r="AQ220" s="53">
        <f t="shared" si="96"/>
        <v>0.10147843938337642</v>
      </c>
      <c r="AR220" s="99">
        <f t="shared" si="89"/>
        <v>12</v>
      </c>
      <c r="AS220" s="41">
        <v>982629</v>
      </c>
      <c r="AT220" s="41">
        <f t="shared" si="89"/>
        <v>12</v>
      </c>
      <c r="AU220" s="54">
        <f t="shared" si="90"/>
        <v>1.2212137032389641</v>
      </c>
      <c r="AV220" s="41">
        <f t="shared" si="91"/>
        <v>1</v>
      </c>
      <c r="AW220" s="55">
        <f t="shared" si="92"/>
        <v>0.10176780860324701</v>
      </c>
      <c r="AX220" s="41">
        <f t="shared" si="93"/>
        <v>12</v>
      </c>
      <c r="AZ220" s="14" t="s">
        <v>828</v>
      </c>
      <c r="BA220" s="14">
        <v>45156</v>
      </c>
      <c r="BB220" s="14" t="s">
        <v>829</v>
      </c>
      <c r="BC220" s="14">
        <v>12</v>
      </c>
      <c r="BD220" s="14">
        <v>1</v>
      </c>
      <c r="BE220" s="14">
        <v>12</v>
      </c>
      <c r="BF220" s="32"/>
      <c r="BG220" s="32">
        <f t="shared" si="78"/>
        <v>0</v>
      </c>
      <c r="BH220" s="32">
        <f t="shared" si="79"/>
        <v>0</v>
      </c>
      <c r="BI220" s="32">
        <f t="shared" si="80"/>
        <v>0</v>
      </c>
    </row>
    <row r="221" spans="1:61" ht="15" x14ac:dyDescent="0.25">
      <c r="A221" s="14" t="s">
        <v>830</v>
      </c>
      <c r="B221" s="14" t="s">
        <v>831</v>
      </c>
      <c r="C221" s="91">
        <v>228702</v>
      </c>
      <c r="D221" s="46">
        <v>144</v>
      </c>
      <c r="E221" s="47">
        <f t="shared" si="81"/>
        <v>62.964031796836061</v>
      </c>
      <c r="F221" s="46">
        <v>13</v>
      </c>
      <c r="G221" s="47">
        <f t="shared" si="82"/>
        <v>5.6842528705476996</v>
      </c>
      <c r="H221" s="46">
        <v>138</v>
      </c>
      <c r="I221" s="19">
        <v>226543</v>
      </c>
      <c r="J221" s="46">
        <f>[1]Барг!J221+[1]Баунт!J221+[1]Бичур!J221+[1]Джид!J221+[1]Еравн!J221+[1]Заиграев!J221+[1]Закаменск!J221+[1]Иволг!J221+[1]Кабанск!J221+[1]Кижинг!J221+[1]Курумкан!J221+[1]Кяхта!J221+[1]Муйский!J221+[1]Мухоршибирь!J221+[1]Окинский!J221+[1]Прибайкальский!J221+[1]Северобайк!J221+[1]Селенгинский!J221+[1]Тарбагат!J221+[1]Тунк!J221+[1]Хоринск!J221+[1]ГП1!J221+[1]ГП2!J221+[1]ГП3!J221+[1]ГБ4!J221+[1]ГБ5!J221+[1]ГП6!J221</f>
        <v>134</v>
      </c>
      <c r="K221" s="73">
        <f t="shared" si="99"/>
        <v>59.149918558507657</v>
      </c>
      <c r="L221" s="94">
        <f>[1]Барг!L221+[1]Баунт!L221+[1]Бичур!L221+[1]Джид!L221+[1]Еравн!L221+[1]Заиграев!L221+[1]Закаменск!L221+[1]Иволг!L221+[1]Кабанск!L221+[1]Кижинг!L221+[1]Курумкан!L221+[1]Кяхта!L221+[1]Муйский!L221+[1]Мухоршибирь!L221+[1]Окинский!L221+[1]Прибайкальский!L221+[1]Северобайк!L221+[1]Селенгинский!L221+[1]Тарбагат!L221+[1]Тунк!L221+[1]Хоринск!L221+[1]ГП1!L221+[1]ГП2!L221+[1]ГП3!L221+[1]ГБ4!L221+[1]ГБ5!L221+[1]ГП6!L221</f>
        <v>11</v>
      </c>
      <c r="M221" s="73">
        <f t="shared" si="94"/>
        <v>4.8555903294297327</v>
      </c>
      <c r="N221" s="95">
        <f>[1]Барг!N221+[1]Баунт!N221+[1]Бичур!N221+[1]Джид!N221+[1]Еравн!N221+[1]Заиграев!N221+[1]Закаменск!N221+[1]Иволг!N221+[1]Кабанск!N221+[1]Кижинг!N221+[1]Курумкан!N221+[1]Кяхта!N221+[1]Муйский!N221+[1]Мухоршибирь!N221+[1]Окинский!N221+[1]Прибайкальский!N221+[1]Северобайк!N221+[1]Селенгинский!N221+[1]Тарбагат!N221+[1]Тунк!N221+[1]Хоринск!N221+[1]ГП1!N221+[1]ГП2!N221+[1]ГП3!N221+[1]ГБ4!N221+[1]ГБ5!N221+[1]ГП6!N221</f>
        <v>132</v>
      </c>
      <c r="O221" s="48">
        <v>37580</v>
      </c>
      <c r="P221" s="48">
        <v>9</v>
      </c>
      <c r="Q221" s="49">
        <f t="shared" si="83"/>
        <v>23.948908994145825</v>
      </c>
      <c r="R221" s="48">
        <v>0</v>
      </c>
      <c r="S221" s="49">
        <f t="shared" si="84"/>
        <v>0</v>
      </c>
      <c r="T221" s="48">
        <v>8</v>
      </c>
      <c r="U221" s="96">
        <v>38568</v>
      </c>
      <c r="V221" s="96">
        <f>[1]Барг!V221+[1]Баунт!V221+[1]Бичур!V221+[1]Джид!V221+[1]Еравн!V221+[1]Заиграев!V221+[1]Закаменск!V221+[1]Иволг!V221+[1]Кабанск!V221+[1]Кижинг!V221+[1]Курумкан!V221+[1]Кяхта!V221+[1]Муйский!V221+[1]Мухоршибирь!V221+[1]Окинский!V221+[1]Прибайкальский!V221+[1]Северобайк!V221+[1]Селенгинский!V221+[1]Тарбагат!V221+[1]Тунк!V221+[1]Хоринск!V221+[1]ГП1!V221+[1]ГП2!V221+[1]ГП3!V221+[1]ГБ4!V221+[1]ГБ5!V221+[1]ГП6!V221</f>
        <v>8</v>
      </c>
      <c r="W221" s="49">
        <f t="shared" si="76"/>
        <v>20.742584526031944</v>
      </c>
      <c r="X221" s="48">
        <f>[1]Барг!X221+[1]Баунт!X221+[1]Бичур!X221+[1]Джид!X221+[1]Еравн!X221+[1]Заиграев!X221+[1]Закаменск!X221+[1]Иволг!X221+[1]Кабанск!X221+[1]Кижинг!X221+[1]Курумкан!X221+[1]Кяхта!X221+[1]Муйский!X221+[1]Мухоршибирь!X221+[1]Окинский!X221+[1]Прибайкальский!X221+[1]Северобайк!X221+[1]Селенгинский!X221+[1]Тарбагат!X221+[1]Тунк!X221+[1]Хоринск!X221+[1]ГП1!X221+[1]ГП2!X221+[1]ГП3!X221+[1]ГБ4!X221+[1]ГБ5!X221+[1]ГП6!X221</f>
        <v>0</v>
      </c>
      <c r="Y221" s="49">
        <f t="shared" si="77"/>
        <v>0</v>
      </c>
      <c r="Z221" s="48">
        <f>[1]Барг!Z221+[1]Баунт!Z221+[1]Бичур!Z221+[1]Джид!Z221+[1]Еравн!Z221+[1]Заиграев!Z221+[1]Закаменск!Z221+[1]Иволг!Z221+[1]Кабанск!Z221+[1]Кижинг!Z221+[1]Курумкан!Z221+[1]Кяхта!Z221+[1]Муйский!Z221+[1]Мухоршибирь!Z221+[1]Окинский!Z221+[1]Прибайкальский!Z221+[1]Северобайк!Z221+[1]Селенгинский!Z221+[1]Тарбагат!Z221+[1]Тунк!Z221+[1]Хоринск!Z221+[1]ГП1!Z221+[1]ГП2!Z221+[1]ГП3!Z221+[1]ГБ4!Z221+[1]ГБ5!Z221+[1]ГП6!Z221</f>
        <v>6</v>
      </c>
      <c r="AA221" s="50">
        <v>719149</v>
      </c>
      <c r="AB221" s="50">
        <v>27</v>
      </c>
      <c r="AC221" s="52">
        <f t="shared" si="85"/>
        <v>3.7544375365883842</v>
      </c>
      <c r="AD221" s="50">
        <v>0</v>
      </c>
      <c r="AE221" s="52">
        <f t="shared" si="86"/>
        <v>0</v>
      </c>
      <c r="AF221" s="50">
        <v>24</v>
      </c>
      <c r="AG221" s="50">
        <v>717518</v>
      </c>
      <c r="AH221" s="50">
        <f>[1]Барг!AH221+[1]Баунт!AH221+[1]Бичур!AH221+[1]Джид!AH221+[1]Еравн!AH221+[1]Заиграев!AH221+[1]Закаменск!AH221+[1]Иволг!AH221+[1]Кабанск!AH221+[1]Кижинг!AH221+[1]Курумкан!AH221+[1]Кяхта!AH221+[1]Муйский!AH221+[1]Мухоршибирь!AH221+[1]Окинский!AH221+[1]Прибайкальский!AH221+[1]Северобайк!AH221+[1]Селенгинский!AH221+[1]Тарбагат!AH221+[1]Тунк!AH221+[1]Хоринск!AH221+[1]ГП1!AH221+[1]ГП2!AH221+[1]ГП3!AH221+[1]ГБ4!AH221+[1]ГБ5!AH221+[1]ГП6!AH221</f>
        <v>18</v>
      </c>
      <c r="AI221" s="52">
        <f t="shared" si="97"/>
        <v>2.5086478666737277</v>
      </c>
      <c r="AJ221" s="50">
        <f>[1]Барг!AJ221+[1]Баунт!AJ221+[1]Бичур!AJ221+[1]Джид!AJ221+[1]Еравн!AJ221+[1]Заиграев!AJ221+[1]Закаменск!AJ221+[1]Иволг!AJ221+[1]Кабанск!AJ221+[1]Кижинг!AJ221+[1]Курумкан!AJ221+[1]Кяхта!AJ221+[1]Муйский!AJ221+[1]Мухоршибирь!AJ221+[1]Окинский!AJ221+[1]Прибайкальский!AJ221+[1]Северобайк!AJ221+[1]Селенгинский!AJ221+[1]Тарбагат!AJ221+[1]Тунк!AJ221+[1]Хоринск!AJ221+[1]ГП1!AJ221+[1]ГП2!AJ221+[1]ГП3!AJ221+[1]ГБ4!AJ221+[1]ГБ5!AJ221+[1]ГП6!AJ221</f>
        <v>0</v>
      </c>
      <c r="AK221" s="52">
        <f t="shared" si="95"/>
        <v>0</v>
      </c>
      <c r="AL221" s="50">
        <f>[1]Барг!AL221+[1]Баунт!AL221+[1]Бичур!AL221+[1]Джид!AL221+[1]Еравн!AL221+[1]Заиграев!AL221+[1]Закаменск!AL221+[1]Иволг!AL221+[1]Кабанск!AL221+[1]Кижинг!AL221+[1]Курумкан!AL221+[1]Кяхта!AL221+[1]Муйский!AL221+[1]Мухоршибирь!AL221+[1]Окинский!AL221+[1]Прибайкальский!AL221+[1]Северобайк!AL221+[1]Селенгинский!AL221+[1]Тарбагат!AL221+[1]Тунк!AL221+[1]Хоринск!AL221+[1]ГП1!AL221+[1]ГП2!AL221+[1]ГП3!AL221+[1]ГБ4!AL221+[1]ГБ5!AL221+[1]ГП6!AL221</f>
        <v>15</v>
      </c>
      <c r="AM221" s="97">
        <f t="shared" si="87"/>
        <v>985431</v>
      </c>
      <c r="AN221" s="97">
        <f t="shared" si="87"/>
        <v>180</v>
      </c>
      <c r="AO221" s="53">
        <f t="shared" si="98"/>
        <v>18.266119089007756</v>
      </c>
      <c r="AP221" s="98">
        <f t="shared" si="88"/>
        <v>13</v>
      </c>
      <c r="AQ221" s="53">
        <f t="shared" si="96"/>
        <v>1.3192197119838933</v>
      </c>
      <c r="AR221" s="99">
        <f t="shared" si="89"/>
        <v>170</v>
      </c>
      <c r="AS221" s="41">
        <v>982629</v>
      </c>
      <c r="AT221" s="41">
        <f t="shared" si="89"/>
        <v>160</v>
      </c>
      <c r="AU221" s="54">
        <f t="shared" si="90"/>
        <v>16.282849376519522</v>
      </c>
      <c r="AV221" s="41">
        <f t="shared" si="91"/>
        <v>11</v>
      </c>
      <c r="AW221" s="55">
        <f t="shared" si="92"/>
        <v>1.1194458946357171</v>
      </c>
      <c r="AX221" s="41">
        <f t="shared" si="93"/>
        <v>153</v>
      </c>
      <c r="AZ221" s="14" t="s">
        <v>831</v>
      </c>
      <c r="BA221" s="14">
        <v>45187</v>
      </c>
      <c r="BB221" s="14" t="s">
        <v>832</v>
      </c>
      <c r="BC221" s="14">
        <v>160</v>
      </c>
      <c r="BD221" s="14">
        <v>11</v>
      </c>
      <c r="BE221" s="14">
        <v>153</v>
      </c>
      <c r="BF221" s="14"/>
      <c r="BG221" s="32">
        <f t="shared" si="78"/>
        <v>0</v>
      </c>
      <c r="BH221" s="32">
        <f t="shared" si="79"/>
        <v>0</v>
      </c>
      <c r="BI221" s="32">
        <f t="shared" si="80"/>
        <v>0</v>
      </c>
    </row>
    <row r="222" spans="1:61" ht="14.25" x14ac:dyDescent="0.2">
      <c r="A222" s="32" t="s">
        <v>833</v>
      </c>
      <c r="B222" s="32" t="s">
        <v>834</v>
      </c>
      <c r="C222" s="91">
        <v>228702</v>
      </c>
      <c r="D222" s="19">
        <v>0</v>
      </c>
      <c r="E222" s="34">
        <f t="shared" si="81"/>
        <v>0</v>
      </c>
      <c r="F222" s="19">
        <v>0</v>
      </c>
      <c r="G222" s="34">
        <f t="shared" si="82"/>
        <v>0</v>
      </c>
      <c r="H222" s="19">
        <v>0</v>
      </c>
      <c r="I222" s="19">
        <v>226543</v>
      </c>
      <c r="J222" s="19">
        <f>[1]Барг!J222+[1]Баунт!J222+[1]Бичур!J222+[1]Джид!J222+[1]Еравн!J222+[1]Заиграев!J222+[1]Закаменск!J222+[1]Иволг!J222+[1]Кабанск!J222+[1]Кижинг!J222+[1]Курумкан!J222+[1]Кяхта!J222+[1]Муйский!J222+[1]Мухоршибирь!J222+[1]Окинский!J222+[1]Прибайкальский!J222+[1]Северобайк!J222+[1]Селенгинский!J222+[1]Тарбагат!J222+[1]Тунк!J222+[1]Хоринск!J222+[1]ГП1!J222+[1]ГП2!J222+[1]ГП3!J222+[1]ГБ4!J222+[1]ГБ5!J222+[1]ГП6!J222</f>
        <v>0</v>
      </c>
      <c r="K222" s="35">
        <f t="shared" si="99"/>
        <v>0</v>
      </c>
      <c r="L222" s="33">
        <f>[1]Барг!L222+[1]Баунт!L222+[1]Бичур!L222+[1]Джид!L222+[1]Еравн!L222+[1]Заиграев!L222+[1]Закаменск!L222+[1]Иволг!L222+[1]Кабанск!L222+[1]Кижинг!L222+[1]Курумкан!L222+[1]Кяхта!L222+[1]Муйский!L222+[1]Мухоршибирь!L222+[1]Окинский!L222+[1]Прибайкальский!L222+[1]Северобайк!L222+[1]Селенгинский!L222+[1]Тарбагат!L222+[1]Тунк!L222+[1]Хоринск!L222+[1]ГП1!L222+[1]ГП2!L222+[1]ГП3!L222+[1]ГБ4!L222+[1]ГБ5!L222+[1]ГП6!L222</f>
        <v>0</v>
      </c>
      <c r="M222" s="35">
        <f t="shared" si="94"/>
        <v>0</v>
      </c>
      <c r="N222" s="36">
        <f>[1]Барг!N222+[1]Баунт!N222+[1]Бичур!N222+[1]Джид!N222+[1]Еравн!N222+[1]Заиграев!N222+[1]Закаменск!N222+[1]Иволг!N222+[1]Кабанск!N222+[1]Кижинг!N222+[1]Курумкан!N222+[1]Кяхта!N222+[1]Муйский!N222+[1]Мухоршибирь!N222+[1]Окинский!N222+[1]Прибайкальский!N222+[1]Северобайк!N222+[1]Селенгинский!N222+[1]Тарбагат!N222+[1]Тунк!N222+[1]Хоринск!N222+[1]ГП1!N222+[1]ГП2!N222+[1]ГП3!N222+[1]ГБ4!N222+[1]ГБ5!N222+[1]ГП6!N222</f>
        <v>0</v>
      </c>
      <c r="O222" s="21">
        <v>37580</v>
      </c>
      <c r="P222" s="21">
        <v>0</v>
      </c>
      <c r="Q222" s="37">
        <f t="shared" si="83"/>
        <v>0</v>
      </c>
      <c r="R222" s="21">
        <v>0</v>
      </c>
      <c r="S222" s="37">
        <f t="shared" si="84"/>
        <v>0</v>
      </c>
      <c r="T222" s="21">
        <v>0</v>
      </c>
      <c r="U222" s="9">
        <v>38568</v>
      </c>
      <c r="V222" s="9">
        <f>[1]Барг!V222+[1]Баунт!V222+[1]Бичур!V222+[1]Джид!V222+[1]Еравн!V222+[1]Заиграев!V222+[1]Закаменск!V222+[1]Иволг!V222+[1]Кабанск!V222+[1]Кижинг!V222+[1]Курумкан!V222+[1]Кяхта!V222+[1]Муйский!V222+[1]Мухоршибирь!V222+[1]Окинский!V222+[1]Прибайкальский!V222+[1]Северобайк!V222+[1]Селенгинский!V222+[1]Тарбагат!V222+[1]Тунк!V222+[1]Хоринск!V222+[1]ГП1!V222+[1]ГП2!V222+[1]ГП3!V222+[1]ГБ4!V222+[1]ГБ5!V222+[1]ГП6!V222</f>
        <v>0</v>
      </c>
      <c r="W222" s="37">
        <f t="shared" si="76"/>
        <v>0</v>
      </c>
      <c r="X222" s="21">
        <f>[1]Барг!X222+[1]Баунт!X222+[1]Бичур!X222+[1]Джид!X222+[1]Еравн!X222+[1]Заиграев!X222+[1]Закаменск!X222+[1]Иволг!X222+[1]Кабанск!X222+[1]Кижинг!X222+[1]Курумкан!X222+[1]Кяхта!X222+[1]Муйский!X222+[1]Мухоршибирь!X222+[1]Окинский!X222+[1]Прибайкальский!X222+[1]Северобайк!X222+[1]Селенгинский!X222+[1]Тарбагат!X222+[1]Тунк!X222+[1]Хоринск!X222+[1]ГП1!X222+[1]ГП2!X222+[1]ГП3!X222+[1]ГБ4!X222+[1]ГБ5!X222+[1]ГП6!X222</f>
        <v>0</v>
      </c>
      <c r="Y222" s="37">
        <f t="shared" si="77"/>
        <v>0</v>
      </c>
      <c r="Z222" s="21">
        <f>[1]Барг!Z222+[1]Баунт!Z222+[1]Бичур!Z222+[1]Джид!Z222+[1]Еравн!Z222+[1]Заиграев!Z222+[1]Закаменск!Z222+[1]Иволг!Z222+[1]Кабанск!Z222+[1]Кижинг!Z222+[1]Курумкан!Z222+[1]Кяхта!Z222+[1]Муйский!Z222+[1]Мухоршибирь!Z222+[1]Окинский!Z222+[1]Прибайкальский!Z222+[1]Северобайк!Z222+[1]Селенгинский!Z222+[1]Тарбагат!Z222+[1]Тунк!Z222+[1]Хоринск!Z222+[1]ГП1!Z222+[1]ГП2!Z222+[1]ГП3!Z222+[1]ГБ4!Z222+[1]ГБ5!Z222+[1]ГП6!Z222</f>
        <v>0</v>
      </c>
      <c r="AA222" s="23">
        <v>719149</v>
      </c>
      <c r="AB222" s="23">
        <v>0</v>
      </c>
      <c r="AC222" s="38">
        <f t="shared" si="85"/>
        <v>0</v>
      </c>
      <c r="AD222" s="23">
        <v>0</v>
      </c>
      <c r="AE222" s="38">
        <f t="shared" si="86"/>
        <v>0</v>
      </c>
      <c r="AF222" s="23">
        <v>0</v>
      </c>
      <c r="AG222" s="23">
        <v>717518</v>
      </c>
      <c r="AH222" s="23">
        <f>[1]Барг!AH222+[1]Баунт!AH222+[1]Бичур!AH222+[1]Джид!AH222+[1]Еравн!AH222+[1]Заиграев!AH222+[1]Закаменск!AH222+[1]Иволг!AH222+[1]Кабанск!AH222+[1]Кижинг!AH222+[1]Курумкан!AH222+[1]Кяхта!AH222+[1]Муйский!AH222+[1]Мухоршибирь!AH222+[1]Окинский!AH222+[1]Прибайкальский!AH222+[1]Северобайк!AH222+[1]Селенгинский!AH222+[1]Тарбагат!AH222+[1]Тунк!AH222+[1]Хоринск!AH222+[1]ГП1!AH222+[1]ГП2!AH222+[1]ГП3!AH222+[1]ГБ4!AH222+[1]ГБ5!AH222+[1]ГП6!AH222</f>
        <v>0</v>
      </c>
      <c r="AI222" s="38">
        <f t="shared" si="97"/>
        <v>0</v>
      </c>
      <c r="AJ222" s="23">
        <f>[1]Барг!AJ222+[1]Баунт!AJ222+[1]Бичур!AJ222+[1]Джид!AJ222+[1]Еравн!AJ222+[1]Заиграев!AJ222+[1]Закаменск!AJ222+[1]Иволг!AJ222+[1]Кабанск!AJ222+[1]Кижинг!AJ222+[1]Курумкан!AJ222+[1]Кяхта!AJ222+[1]Муйский!AJ222+[1]Мухоршибирь!AJ222+[1]Окинский!AJ222+[1]Прибайкальский!AJ222+[1]Северобайк!AJ222+[1]Селенгинский!AJ222+[1]Тарбагат!AJ222+[1]Тунк!AJ222+[1]Хоринск!AJ222+[1]ГП1!AJ222+[1]ГП2!AJ222+[1]ГП3!AJ222+[1]ГБ4!AJ222+[1]ГБ5!AJ222+[1]ГП6!AJ222</f>
        <v>0</v>
      </c>
      <c r="AK222" s="38">
        <f t="shared" si="95"/>
        <v>0</v>
      </c>
      <c r="AL222" s="23">
        <f>[1]Барг!AL222+[1]Баунт!AL222+[1]Бичур!AL222+[1]Джид!AL222+[1]Еравн!AL222+[1]Заиграев!AL222+[1]Закаменск!AL222+[1]Иволг!AL222+[1]Кабанск!AL222+[1]Кижинг!AL222+[1]Курумкан!AL222+[1]Кяхта!AL222+[1]Муйский!AL222+[1]Мухоршибирь!AL222+[1]Окинский!AL222+[1]Прибайкальский!AL222+[1]Северобайк!AL222+[1]Селенгинский!AL222+[1]Тарбагат!AL222+[1]Тунк!AL222+[1]Хоринск!AL222+[1]ГП1!AL222+[1]ГП2!AL222+[1]ГП3!AL222+[1]ГБ4!AL222+[1]ГБ5!AL222+[1]ГП6!AL222</f>
        <v>0</v>
      </c>
      <c r="AM222" s="26">
        <f t="shared" si="87"/>
        <v>985431</v>
      </c>
      <c r="AN222" s="26">
        <f t="shared" si="87"/>
        <v>0</v>
      </c>
      <c r="AO222" s="39">
        <f t="shared" si="98"/>
        <v>0</v>
      </c>
      <c r="AP222" s="2">
        <f t="shared" si="88"/>
        <v>0</v>
      </c>
      <c r="AQ222" s="39">
        <f t="shared" si="96"/>
        <v>0</v>
      </c>
      <c r="AR222" s="40">
        <f t="shared" si="89"/>
        <v>0</v>
      </c>
      <c r="AS222" s="41">
        <v>982629</v>
      </c>
      <c r="AT222" s="41">
        <f t="shared" si="89"/>
        <v>0</v>
      </c>
      <c r="AU222" s="42">
        <f t="shared" si="90"/>
        <v>0</v>
      </c>
      <c r="AV222" s="45">
        <f t="shared" si="91"/>
        <v>0</v>
      </c>
      <c r="AW222" s="43">
        <f t="shared" si="92"/>
        <v>0</v>
      </c>
      <c r="AX222" s="45">
        <f t="shared" si="93"/>
        <v>0</v>
      </c>
      <c r="AZ222" s="14" t="s">
        <v>835</v>
      </c>
      <c r="BA222" s="14" t="s">
        <v>836</v>
      </c>
      <c r="BB222" s="14" t="s">
        <v>837</v>
      </c>
      <c r="BC222" s="14">
        <v>0</v>
      </c>
      <c r="BD222" s="14">
        <v>0</v>
      </c>
      <c r="BE222" s="14" t="e">
        <v>#VALUE!</v>
      </c>
      <c r="BF222" s="14"/>
      <c r="BG222" s="32">
        <f t="shared" si="78"/>
        <v>0</v>
      </c>
      <c r="BH222" s="32">
        <f t="shared" si="79"/>
        <v>0</v>
      </c>
      <c r="BI222" s="32" t="e">
        <f t="shared" si="80"/>
        <v>#VALUE!</v>
      </c>
    </row>
    <row r="223" spans="1:61" ht="14.25" x14ac:dyDescent="0.2">
      <c r="A223" s="32" t="s">
        <v>838</v>
      </c>
      <c r="B223" s="32" t="s">
        <v>839</v>
      </c>
      <c r="C223" s="91">
        <v>228702</v>
      </c>
      <c r="D223" s="19">
        <v>7182</v>
      </c>
      <c r="E223" s="34">
        <f t="shared" si="81"/>
        <v>3140.3310858671985</v>
      </c>
      <c r="F223" s="19">
        <v>7182</v>
      </c>
      <c r="G223" s="34">
        <f t="shared" si="82"/>
        <v>3140.3310858671985</v>
      </c>
      <c r="H223" s="19">
        <v>0</v>
      </c>
      <c r="I223" s="19">
        <v>226543</v>
      </c>
      <c r="J223" s="19">
        <f>[1]Барг!J223+[1]Баунт!J223+[1]Бичур!J223+[1]Джид!J223+[1]Еравн!J223+[1]Заиграев!J223+[1]Закаменск!J223+[1]Иволг!J223+[1]Кабанск!J223+[1]Кижинг!J223+[1]Курумкан!J223+[1]Кяхта!J223+[1]Муйский!J223+[1]Мухоршибирь!J223+[1]Окинский!J223+[1]Прибайкальский!J223+[1]Северобайк!J223+[1]Селенгинский!J223+[1]Тарбагат!J223+[1]Тунк!J223+[1]Хоринск!J223+[1]ГП1!J223+[1]ГП2!J223+[1]ГП3!J223+[1]ГБ4!J223+[1]ГБ5!J223+[1]ГП6!J223</f>
        <v>7327</v>
      </c>
      <c r="K223" s="35">
        <f t="shared" si="99"/>
        <v>3234.2645767028775</v>
      </c>
      <c r="L223" s="33">
        <f>[1]Барг!L223+[1]Баунт!L223+[1]Бичур!L223+[1]Джид!L223+[1]Еравн!L223+[1]Заиграев!L223+[1]Закаменск!L223+[1]Иволг!L223+[1]Кабанск!L223+[1]Кижинг!L223+[1]Курумкан!L223+[1]Кяхта!L223+[1]Муйский!L223+[1]Мухоршибирь!L223+[1]Окинский!L223+[1]Прибайкальский!L223+[1]Северобайк!L223+[1]Селенгинский!L223+[1]Тарбагат!L223+[1]Тунк!L223+[1]Хоринск!L223+[1]ГП1!L223+[1]ГП2!L223+[1]ГП3!L223+[1]ГБ4!L223+[1]ГБ5!L223+[1]ГП6!L223</f>
        <v>7327</v>
      </c>
      <c r="M223" s="35">
        <f t="shared" si="94"/>
        <v>3234.2645767028775</v>
      </c>
      <c r="N223" s="36">
        <f>[1]Барг!N223+[1]Баунт!N223+[1]Бичур!N223+[1]Джид!N223+[1]Еравн!N223+[1]Заиграев!N223+[1]Закаменск!N223+[1]Иволг!N223+[1]Кабанск!N223+[1]Кижинг!N223+[1]Курумкан!N223+[1]Кяхта!N223+[1]Муйский!N223+[1]Мухоршибирь!N223+[1]Окинский!N223+[1]Прибайкальский!N223+[1]Северобайк!N223+[1]Селенгинский!N223+[1]Тарбагат!N223+[1]Тунк!N223+[1]Хоринск!N223+[1]ГП1!N223+[1]ГП2!N223+[1]ГП3!N223+[1]ГБ4!N223+[1]ГБ5!N223+[1]ГП6!N223</f>
        <v>0</v>
      </c>
      <c r="O223" s="21">
        <v>37580</v>
      </c>
      <c r="P223" s="21">
        <v>2759</v>
      </c>
      <c r="Q223" s="37">
        <f t="shared" si="83"/>
        <v>7341.671101649813</v>
      </c>
      <c r="R223" s="21">
        <v>2759</v>
      </c>
      <c r="S223" s="37">
        <f t="shared" si="84"/>
        <v>7341.671101649813</v>
      </c>
      <c r="T223" s="21">
        <v>0</v>
      </c>
      <c r="U223" s="9">
        <v>38568</v>
      </c>
      <c r="V223" s="9">
        <f>[1]Барг!V223+[1]Баунт!V223+[1]Бичур!V223+[1]Джид!V223+[1]Еравн!V223+[1]Заиграев!V223+[1]Закаменск!V223+[1]Иволг!V223+[1]Кабанск!V223+[1]Кижинг!V223+[1]Курумкан!V223+[1]Кяхта!V223+[1]Муйский!V223+[1]Мухоршибирь!V223+[1]Окинский!V223+[1]Прибайкальский!V223+[1]Северобайк!V223+[1]Селенгинский!V223+[1]Тарбагат!V223+[1]Тунк!V223+[1]Хоринск!V223+[1]ГП1!V223+[1]ГП2!V223+[1]ГП3!V223+[1]ГБ4!V223+[1]ГБ5!V223+[1]ГП6!V223</f>
        <v>3274</v>
      </c>
      <c r="W223" s="37">
        <f t="shared" si="76"/>
        <v>8488.9027172785736</v>
      </c>
      <c r="X223" s="21">
        <f>[1]Барг!X223+[1]Баунт!X223+[1]Бичур!X223+[1]Джид!X223+[1]Еравн!X223+[1]Заиграев!X223+[1]Закаменск!X223+[1]Иволг!X223+[1]Кабанск!X223+[1]Кижинг!X223+[1]Курумкан!X223+[1]Кяхта!X223+[1]Муйский!X223+[1]Мухоршибирь!X223+[1]Окинский!X223+[1]Прибайкальский!X223+[1]Северобайк!X223+[1]Селенгинский!X223+[1]Тарбагат!X223+[1]Тунк!X223+[1]Хоринск!X223+[1]ГП1!X223+[1]ГП2!X223+[1]ГП3!X223+[1]ГБ4!X223+[1]ГБ5!X223+[1]ГП6!X223</f>
        <v>3274</v>
      </c>
      <c r="Y223" s="37">
        <f t="shared" si="77"/>
        <v>8488.9027172785736</v>
      </c>
      <c r="Z223" s="21">
        <f>[1]Барг!Z223+[1]Баунт!Z223+[1]Бичур!Z223+[1]Джид!Z223+[1]Еравн!Z223+[1]Заиграев!Z223+[1]Закаменск!Z223+[1]Иволг!Z223+[1]Кабанск!Z223+[1]Кижинг!Z223+[1]Курумкан!Z223+[1]Кяхта!Z223+[1]Муйский!Z223+[1]Мухоршибирь!Z223+[1]Окинский!Z223+[1]Прибайкальский!Z223+[1]Северобайк!Z223+[1]Селенгинский!Z223+[1]Тарбагат!Z223+[1]Тунк!Z223+[1]Хоринск!Z223+[1]ГП1!Z223+[1]ГП2!Z223+[1]ГП3!Z223+[1]ГБ4!Z223+[1]ГБ5!Z223+[1]ГП6!Z223</f>
        <v>0</v>
      </c>
      <c r="AA223" s="23">
        <v>719149</v>
      </c>
      <c r="AB223" s="23">
        <v>55803</v>
      </c>
      <c r="AC223" s="38">
        <f t="shared" si="85"/>
        <v>7759.5880686756154</v>
      </c>
      <c r="AD223" s="23">
        <v>55803</v>
      </c>
      <c r="AE223" s="38">
        <f t="shared" si="86"/>
        <v>7759.5880686756154</v>
      </c>
      <c r="AF223" s="23">
        <v>0</v>
      </c>
      <c r="AG223" s="23">
        <v>717518</v>
      </c>
      <c r="AH223" s="23">
        <f>[1]Барг!AH223+[1]Баунт!AH223+[1]Бичур!AH223+[1]Джид!AH223+[1]Еравн!AH223+[1]Заиграев!AH223+[1]Закаменск!AH223+[1]Иволг!AH223+[1]Кабанск!AH223+[1]Кижинг!AH223+[1]Курумкан!AH223+[1]Кяхта!AH223+[1]Муйский!AH223+[1]Мухоршибирь!AH223+[1]Окинский!AH223+[1]Прибайкальский!AH223+[1]Северобайк!AH223+[1]Селенгинский!AH223+[1]Тарбагат!AH223+[1]Тунк!AH223+[1]Хоринск!AH223+[1]ГП1!AH223+[1]ГП2!AH223+[1]ГП3!AH223+[1]ГБ4!AH223+[1]ГБ5!AH223+[1]ГП6!AH223</f>
        <v>60347</v>
      </c>
      <c r="AI223" s="38">
        <f t="shared" si="97"/>
        <v>8410.5207116755264</v>
      </c>
      <c r="AJ223" s="23">
        <f>[1]Барг!AJ223+[1]Баунт!AJ223+[1]Бичур!AJ223+[1]Джид!AJ223+[1]Еравн!AJ223+[1]Заиграев!AJ223+[1]Закаменск!AJ223+[1]Иволг!AJ223+[1]Кабанск!AJ223+[1]Кижинг!AJ223+[1]Курумкан!AJ223+[1]Кяхта!AJ223+[1]Муйский!AJ223+[1]Мухоршибирь!AJ223+[1]Окинский!AJ223+[1]Прибайкальский!AJ223+[1]Северобайк!AJ223+[1]Селенгинский!AJ223+[1]Тарбагат!AJ223+[1]Тунк!AJ223+[1]Хоринск!AJ223+[1]ГП1!AJ223+[1]ГП2!AJ223+[1]ГП3!AJ223+[1]ГБ4!AJ223+[1]ГБ5!AJ223+[1]ГП6!AJ223</f>
        <v>60347</v>
      </c>
      <c r="AK223" s="38">
        <f t="shared" si="95"/>
        <v>8410.5207116755264</v>
      </c>
      <c r="AL223" s="23">
        <f>[1]Барг!AL223+[1]Баунт!AL223+[1]Бичур!AL223+[1]Джид!AL223+[1]Еравн!AL223+[1]Заиграев!AL223+[1]Закаменск!AL223+[1]Иволг!AL223+[1]Кабанск!AL223+[1]Кижинг!AL223+[1]Курумкан!AL223+[1]Кяхта!AL223+[1]Муйский!AL223+[1]Мухоршибирь!AL223+[1]Окинский!AL223+[1]Прибайкальский!AL223+[1]Северобайк!AL223+[1]Селенгинский!AL223+[1]Тарбагат!AL223+[1]Тунк!AL223+[1]Хоринск!AL223+[1]ГП1!AL223+[1]ГП2!AL223+[1]ГП3!AL223+[1]ГБ4!AL223+[1]ГБ5!AL223+[1]ГП6!AL223</f>
        <v>0</v>
      </c>
      <c r="AM223" s="26">
        <f t="shared" si="87"/>
        <v>985431</v>
      </c>
      <c r="AN223" s="26">
        <f t="shared" si="87"/>
        <v>65744</v>
      </c>
      <c r="AO223" s="39">
        <f t="shared" si="98"/>
        <v>6671.5985188206987</v>
      </c>
      <c r="AP223" s="2">
        <f t="shared" si="88"/>
        <v>65744</v>
      </c>
      <c r="AQ223" s="39">
        <f t="shared" si="96"/>
        <v>6671.5985188206987</v>
      </c>
      <c r="AR223" s="40">
        <f t="shared" si="89"/>
        <v>0</v>
      </c>
      <c r="AS223" s="41">
        <v>982629</v>
      </c>
      <c r="AT223" s="41">
        <f t="shared" si="89"/>
        <v>70948</v>
      </c>
      <c r="AU223" s="42">
        <f t="shared" si="90"/>
        <v>7220.2224847831685</v>
      </c>
      <c r="AV223" s="45">
        <f t="shared" si="91"/>
        <v>70948</v>
      </c>
      <c r="AW223" s="43">
        <f t="shared" si="92"/>
        <v>7220.2224847831685</v>
      </c>
      <c r="AX223" s="45">
        <f t="shared" si="93"/>
        <v>0</v>
      </c>
      <c r="AZ223" s="14" t="s">
        <v>840</v>
      </c>
      <c r="BA223" s="14" t="s">
        <v>841</v>
      </c>
      <c r="BB223" s="14" t="s">
        <v>842</v>
      </c>
      <c r="BC223" s="14">
        <v>70948</v>
      </c>
      <c r="BD223" s="14">
        <v>70948</v>
      </c>
      <c r="BE223" s="14">
        <v>0</v>
      </c>
      <c r="BF223" s="14"/>
      <c r="BG223" s="32">
        <f t="shared" si="78"/>
        <v>0</v>
      </c>
      <c r="BH223" s="32">
        <f t="shared" si="79"/>
        <v>0</v>
      </c>
      <c r="BI223" s="32">
        <f t="shared" si="80"/>
        <v>0</v>
      </c>
    </row>
    <row r="224" spans="1:61" ht="15" x14ac:dyDescent="0.25">
      <c r="A224" s="14" t="s">
        <v>843</v>
      </c>
      <c r="B224" s="14" t="s">
        <v>844</v>
      </c>
      <c r="C224" s="91">
        <v>228702</v>
      </c>
      <c r="D224" s="46">
        <v>560</v>
      </c>
      <c r="E224" s="47">
        <f t="shared" si="81"/>
        <v>244.86012365436244</v>
      </c>
      <c r="F224" s="46">
        <v>560</v>
      </c>
      <c r="G224" s="47">
        <f t="shared" si="82"/>
        <v>244.86012365436244</v>
      </c>
      <c r="H224" s="46">
        <v>0</v>
      </c>
      <c r="I224" s="19">
        <v>226543</v>
      </c>
      <c r="J224" s="46">
        <f>[1]Барг!J224+[1]Баунт!J224+[1]Бичур!J224+[1]Джид!J224+[1]Еравн!J224+[1]Заиграев!J224+[1]Закаменск!J224+[1]Иволг!J224+[1]Кабанск!J224+[1]Кижинг!J224+[1]Курумкан!J224+[1]Кяхта!J224+[1]Муйский!J224+[1]Мухоршибирь!J224+[1]Окинский!J224+[1]Прибайкальский!J224+[1]Северобайк!J224+[1]Селенгинский!J224+[1]Тарбагат!J224+[1]Тунк!J224+[1]Хоринск!J224+[1]ГП1!J224+[1]ГП2!J224+[1]ГП3!J224+[1]ГБ4!J224+[1]ГБ5!J224+[1]ГП6!J224</f>
        <v>204</v>
      </c>
      <c r="K224" s="73">
        <f t="shared" si="99"/>
        <v>90.049129745787781</v>
      </c>
      <c r="L224" s="94">
        <f>[1]Барг!L224+[1]Баунт!L224+[1]Бичур!L224+[1]Джид!L224+[1]Еравн!L224+[1]Заиграев!L224+[1]Закаменск!L224+[1]Иволг!L224+[1]Кабанск!L224+[1]Кижинг!L224+[1]Курумкан!L224+[1]Кяхта!L224+[1]Муйский!L224+[1]Мухоршибирь!L224+[1]Окинский!L224+[1]Прибайкальский!L224+[1]Северобайк!L224+[1]Селенгинский!L224+[1]Тарбагат!L224+[1]Тунк!L224+[1]Хоринск!L224+[1]ГП1!L224+[1]ГП2!L224+[1]ГП3!L224+[1]ГБ4!L224+[1]ГБ5!L224+[1]ГП6!L224</f>
        <v>204</v>
      </c>
      <c r="M224" s="73">
        <f t="shared" si="94"/>
        <v>90.049129745787781</v>
      </c>
      <c r="N224" s="95">
        <f>[1]Барг!N224+[1]Баунт!N224+[1]Бичур!N224+[1]Джид!N224+[1]Еравн!N224+[1]Заиграев!N224+[1]Закаменск!N224+[1]Иволг!N224+[1]Кабанск!N224+[1]Кижинг!N224+[1]Курумкан!N224+[1]Кяхта!N224+[1]Муйский!N224+[1]Мухоршибирь!N224+[1]Окинский!N224+[1]Прибайкальский!N224+[1]Северобайк!N224+[1]Селенгинский!N224+[1]Тарбагат!N224+[1]Тунк!N224+[1]Хоринск!N224+[1]ГП1!N224+[1]ГП2!N224+[1]ГП3!N224+[1]ГБ4!N224+[1]ГБ5!N224+[1]ГП6!N224</f>
        <v>0</v>
      </c>
      <c r="O224" s="48">
        <v>37580</v>
      </c>
      <c r="P224" s="48">
        <v>35</v>
      </c>
      <c r="Q224" s="49">
        <f t="shared" si="83"/>
        <v>93.134646088344866</v>
      </c>
      <c r="R224" s="48">
        <v>35</v>
      </c>
      <c r="S224" s="49">
        <f t="shared" si="84"/>
        <v>93.134646088344866</v>
      </c>
      <c r="T224" s="48">
        <v>0</v>
      </c>
      <c r="U224" s="96">
        <v>38568</v>
      </c>
      <c r="V224" s="96">
        <f>[1]Барг!V224+[1]Баунт!V224+[1]Бичур!V224+[1]Джид!V224+[1]Еравн!V224+[1]Заиграев!V224+[1]Закаменск!V224+[1]Иволг!V224+[1]Кабанск!V224+[1]Кижинг!V224+[1]Курумкан!V224+[1]Кяхта!V224+[1]Муйский!V224+[1]Мухоршибирь!V224+[1]Окинский!V224+[1]Прибайкальский!V224+[1]Северобайк!V224+[1]Селенгинский!V224+[1]Тарбагат!V224+[1]Тунк!V224+[1]Хоринск!V224+[1]ГП1!V224+[1]ГП2!V224+[1]ГП3!V224+[1]ГБ4!V224+[1]ГБ5!V224+[1]ГП6!V224</f>
        <v>45</v>
      </c>
      <c r="W224" s="49">
        <f t="shared" si="76"/>
        <v>116.67703795892967</v>
      </c>
      <c r="X224" s="48">
        <f>[1]Барг!X224+[1]Баунт!X224+[1]Бичур!X224+[1]Джид!X224+[1]Еравн!X224+[1]Заиграев!X224+[1]Закаменск!X224+[1]Иволг!X224+[1]Кабанск!X224+[1]Кижинг!X224+[1]Курумкан!X224+[1]Кяхта!X224+[1]Муйский!X224+[1]Мухоршибирь!X224+[1]Окинский!X224+[1]Прибайкальский!X224+[1]Северобайк!X224+[1]Селенгинский!X224+[1]Тарбагат!X224+[1]Тунк!X224+[1]Хоринск!X224+[1]ГП1!X224+[1]ГП2!X224+[1]ГП3!X224+[1]ГБ4!X224+[1]ГБ5!X224+[1]ГП6!X224</f>
        <v>45</v>
      </c>
      <c r="Y224" s="49">
        <f t="shared" si="77"/>
        <v>116.67703795892967</v>
      </c>
      <c r="Z224" s="48">
        <f>[1]Барг!Z224+[1]Баунт!Z224+[1]Бичур!Z224+[1]Джид!Z224+[1]Еравн!Z224+[1]Заиграев!Z224+[1]Закаменск!Z224+[1]Иволг!Z224+[1]Кабанск!Z224+[1]Кижинг!Z224+[1]Курумкан!Z224+[1]Кяхта!Z224+[1]Муйский!Z224+[1]Мухоршибирь!Z224+[1]Окинский!Z224+[1]Прибайкальский!Z224+[1]Северобайк!Z224+[1]Селенгинский!Z224+[1]Тарбагат!Z224+[1]Тунк!Z224+[1]Хоринск!Z224+[1]ГП1!Z224+[1]ГП2!Z224+[1]ГП3!Z224+[1]ГБ4!Z224+[1]ГБ5!Z224+[1]ГП6!Z224</f>
        <v>0</v>
      </c>
      <c r="AA224" s="50">
        <v>719149</v>
      </c>
      <c r="AB224" s="50">
        <v>2430</v>
      </c>
      <c r="AC224" s="52">
        <f t="shared" si="85"/>
        <v>337.89937829295457</v>
      </c>
      <c r="AD224" s="50">
        <v>2430</v>
      </c>
      <c r="AE224" s="52">
        <f t="shared" si="86"/>
        <v>337.89937829295457</v>
      </c>
      <c r="AF224" s="50">
        <v>0</v>
      </c>
      <c r="AG224" s="50">
        <v>717518</v>
      </c>
      <c r="AH224" s="50">
        <f>[1]Барг!AH224+[1]Баунт!AH224+[1]Бичур!AH224+[1]Джид!AH224+[1]Еравн!AH224+[1]Заиграев!AH224+[1]Закаменск!AH224+[1]Иволг!AH224+[1]Кабанск!AH224+[1]Кижинг!AH224+[1]Курумкан!AH224+[1]Кяхта!AH224+[1]Муйский!AH224+[1]Мухоршибирь!AH224+[1]Окинский!AH224+[1]Прибайкальский!AH224+[1]Северобайк!AH224+[1]Селенгинский!AH224+[1]Тарбагат!AH224+[1]Тунк!AH224+[1]Хоринск!AH224+[1]ГП1!AH224+[1]ГП2!AH224+[1]ГП3!AH224+[1]ГБ4!AH224+[1]ГБ5!AH224+[1]ГП6!AH224</f>
        <v>1314</v>
      </c>
      <c r="AI224" s="52">
        <f t="shared" si="97"/>
        <v>183.13129426718214</v>
      </c>
      <c r="AJ224" s="50">
        <f>[1]Барг!AJ224+[1]Баунт!AJ224+[1]Бичур!AJ224+[1]Джид!AJ224+[1]Еравн!AJ224+[1]Заиграев!AJ224+[1]Закаменск!AJ224+[1]Иволг!AJ224+[1]Кабанск!AJ224+[1]Кижинг!AJ224+[1]Курумкан!AJ224+[1]Кяхта!AJ224+[1]Муйский!AJ224+[1]Мухоршибирь!AJ224+[1]Окинский!AJ224+[1]Прибайкальский!AJ224+[1]Северобайк!AJ224+[1]Селенгинский!AJ224+[1]Тарбагат!AJ224+[1]Тунк!AJ224+[1]Хоринск!AJ224+[1]ГП1!AJ224+[1]ГП2!AJ224+[1]ГП3!AJ224+[1]ГБ4!AJ224+[1]ГБ5!AJ224+[1]ГП6!AJ224</f>
        <v>1314</v>
      </c>
      <c r="AK224" s="52">
        <f t="shared" si="95"/>
        <v>183.13129426718214</v>
      </c>
      <c r="AL224" s="50">
        <f>[1]Барг!AL224+[1]Баунт!AL224+[1]Бичур!AL224+[1]Джид!AL224+[1]Еравн!AL224+[1]Заиграев!AL224+[1]Закаменск!AL224+[1]Иволг!AL224+[1]Кабанск!AL224+[1]Кижинг!AL224+[1]Курумкан!AL224+[1]Кяхта!AL224+[1]Муйский!AL224+[1]Мухоршибирь!AL224+[1]Окинский!AL224+[1]Прибайкальский!AL224+[1]Северобайк!AL224+[1]Селенгинский!AL224+[1]Тарбагат!AL224+[1]Тунк!AL224+[1]Хоринск!AL224+[1]ГП1!AL224+[1]ГП2!AL224+[1]ГП3!AL224+[1]ГБ4!AL224+[1]ГБ5!AL224+[1]ГП6!AL224</f>
        <v>0</v>
      </c>
      <c r="AM224" s="97">
        <f t="shared" si="87"/>
        <v>985431</v>
      </c>
      <c r="AN224" s="97">
        <f t="shared" si="87"/>
        <v>3025</v>
      </c>
      <c r="AO224" s="53">
        <f t="shared" si="98"/>
        <v>306.97227913471363</v>
      </c>
      <c r="AP224" s="98">
        <f t="shared" si="88"/>
        <v>3025</v>
      </c>
      <c r="AQ224" s="53">
        <f t="shared" si="96"/>
        <v>306.97227913471363</v>
      </c>
      <c r="AR224" s="99">
        <f t="shared" si="89"/>
        <v>0</v>
      </c>
      <c r="AS224" s="41">
        <v>982629</v>
      </c>
      <c r="AT224" s="41">
        <f t="shared" si="89"/>
        <v>1563</v>
      </c>
      <c r="AU224" s="54">
        <f t="shared" si="90"/>
        <v>159.06308484687509</v>
      </c>
      <c r="AV224" s="41">
        <f t="shared" si="91"/>
        <v>1563</v>
      </c>
      <c r="AW224" s="55">
        <f t="shared" si="92"/>
        <v>159.06308484687509</v>
      </c>
      <c r="AX224" s="41">
        <f t="shared" si="93"/>
        <v>0</v>
      </c>
      <c r="AZ224" s="14" t="s">
        <v>845</v>
      </c>
      <c r="BA224" s="14">
        <v>44946</v>
      </c>
      <c r="BB224" s="14" t="s">
        <v>846</v>
      </c>
      <c r="BC224" s="14">
        <v>1563</v>
      </c>
      <c r="BD224" s="14">
        <v>1563</v>
      </c>
      <c r="BE224" s="14">
        <v>0</v>
      </c>
      <c r="BF224" s="14"/>
      <c r="BG224" s="32">
        <f t="shared" si="78"/>
        <v>0</v>
      </c>
      <c r="BH224" s="32">
        <f t="shared" si="79"/>
        <v>0</v>
      </c>
      <c r="BI224" s="32">
        <f t="shared" si="80"/>
        <v>0</v>
      </c>
    </row>
    <row r="225" spans="1:61" ht="14.25" x14ac:dyDescent="0.2">
      <c r="A225" s="32">
        <v>210</v>
      </c>
      <c r="B225" s="32" t="s">
        <v>847</v>
      </c>
      <c r="C225" s="91">
        <v>228702</v>
      </c>
      <c r="D225" s="19">
        <v>17580</v>
      </c>
      <c r="E225" s="34">
        <f t="shared" si="81"/>
        <v>7686.8588818637354</v>
      </c>
      <c r="F225" s="19">
        <v>17580</v>
      </c>
      <c r="G225" s="34">
        <f t="shared" si="82"/>
        <v>7686.8588818637354</v>
      </c>
      <c r="H225" s="19">
        <v>198</v>
      </c>
      <c r="I225" s="19">
        <v>226543</v>
      </c>
      <c r="J225" s="19">
        <f>[1]Барг!J225+[1]Баунт!J225+[1]Бичур!J225+[1]Джид!J225+[1]Еравн!J225+[1]Заиграев!J225+[1]Закаменск!J225+[1]Иволг!J225+[1]Кабанск!J225+[1]Кижинг!J225+[1]Курумкан!J225+[1]Кяхта!J225+[1]Муйский!J225+[1]Мухоршибирь!J225+[1]Окинский!J225+[1]Прибайкальский!J225+[1]Северобайк!J225+[1]Селенгинский!J225+[1]Тарбагат!J225+[1]Тунк!J225+[1]Хоринск!J225+[1]ГП1!J225+[1]ГП2!J225+[1]ГП3!J225+[1]ГБ4!J225+[1]ГБ5!J225+[1]ГП6!J225</f>
        <v>21795</v>
      </c>
      <c r="K225" s="35">
        <f t="shared" si="99"/>
        <v>9620.6901118110036</v>
      </c>
      <c r="L225" s="33">
        <f>[1]Барг!L225+[1]Баунт!L225+[1]Бичур!L225+[1]Джид!L225+[1]Еравн!L225+[1]Заиграев!L225+[1]Закаменск!L225+[1]Иволг!L225+[1]Кабанск!L225+[1]Кижинг!L225+[1]Курумкан!L225+[1]Кяхта!L225+[1]Муйский!L225+[1]Мухоршибирь!L225+[1]Окинский!L225+[1]Прибайкальский!L225+[1]Северобайк!L225+[1]Селенгинский!L225+[1]Тарбагат!L225+[1]Тунк!L225+[1]Хоринск!L225+[1]ГП1!L225+[1]ГП2!L225+[1]ГП3!L225+[1]ГБ4!L225+[1]ГБ5!L225+[1]ГП6!L225</f>
        <v>21795</v>
      </c>
      <c r="M225" s="35">
        <f t="shared" si="94"/>
        <v>9620.6901118110036</v>
      </c>
      <c r="N225" s="36">
        <f>[1]Барг!N225+[1]Баунт!N225+[1]Бичур!N225+[1]Джид!N225+[1]Еравн!N225+[1]Заиграев!N225+[1]Закаменск!N225+[1]Иволг!N225+[1]Кабанск!N225+[1]Кижинг!N225+[1]Курумкан!N225+[1]Кяхта!N225+[1]Муйский!N225+[1]Мухоршибирь!N225+[1]Окинский!N225+[1]Прибайкальский!N225+[1]Северобайк!N225+[1]Селенгинский!N225+[1]Тарбагат!N225+[1]Тунк!N225+[1]Хоринск!N225+[1]ГП1!N225+[1]ГП2!N225+[1]ГП3!N225+[1]ГБ4!N225+[1]ГБ5!N225+[1]ГП6!N225</f>
        <v>20898</v>
      </c>
      <c r="O225" s="21">
        <v>37580</v>
      </c>
      <c r="P225" s="21">
        <v>3906</v>
      </c>
      <c r="Q225" s="37">
        <f t="shared" si="83"/>
        <v>10393.826503459288</v>
      </c>
      <c r="R225" s="21">
        <v>3906</v>
      </c>
      <c r="S225" s="37">
        <f t="shared" si="84"/>
        <v>10393.826503459288</v>
      </c>
      <c r="T225" s="21">
        <v>8</v>
      </c>
      <c r="U225" s="9">
        <v>38568</v>
      </c>
      <c r="V225" s="9">
        <f>[1]Барг!V225+[1]Баунт!V225+[1]Бичур!V225+[1]Джид!V225+[1]Еравн!V225+[1]Заиграев!V225+[1]Закаменск!V225+[1]Иволг!V225+[1]Кабанск!V225+[1]Кижинг!V225+[1]Курумкан!V225+[1]Кяхта!V225+[1]Муйский!V225+[1]Мухоршибирь!V225+[1]Окинский!V225+[1]Прибайкальский!V225+[1]Северобайк!V225+[1]Селенгинский!V225+[1]Тарбагат!V225+[1]Тунк!V225+[1]Хоринск!V225+[1]ГП1!V225+[1]ГП2!V225+[1]ГП3!V225+[1]ГБ4!V225+[1]ГБ5!V225+[1]ГП6!V225</f>
        <v>5410</v>
      </c>
      <c r="W225" s="37">
        <f t="shared" si="76"/>
        <v>14027.172785729103</v>
      </c>
      <c r="X225" s="21">
        <f>[1]Барг!X225+[1]Баунт!X225+[1]Бичур!X225+[1]Джид!X225+[1]Еравн!X225+[1]Заиграев!X225+[1]Закаменск!X225+[1]Иволг!X225+[1]Кабанск!X225+[1]Кижинг!X225+[1]Курумкан!X225+[1]Кяхта!X225+[1]Муйский!X225+[1]Мухоршибирь!X225+[1]Окинский!X225+[1]Прибайкальский!X225+[1]Северобайк!X225+[1]Селенгинский!X225+[1]Тарбагат!X225+[1]Тунк!X225+[1]Хоринск!X225+[1]ГП1!X225+[1]ГП2!X225+[1]ГП3!X225+[1]ГБ4!X225+[1]ГБ5!X225+[1]ГП6!X225</f>
        <v>5410</v>
      </c>
      <c r="Y225" s="21">
        <f t="shared" si="77"/>
        <v>14027.172785729103</v>
      </c>
      <c r="Z225" s="21">
        <f>[1]Барг!Z225+[1]Баунт!Z225+[1]Бичур!Z225+[1]Джид!Z225+[1]Еравн!Z225+[1]Заиграев!Z225+[1]Закаменск!Z225+[1]Иволг!Z225+[1]Кабанск!Z225+[1]Кижинг!Z225+[1]Курумкан!Z225+[1]Кяхта!Z225+[1]Муйский!Z225+[1]Мухоршибирь!Z225+[1]Окинский!Z225+[1]Прибайкальский!Z225+[1]Северобайк!Z225+[1]Селенгинский!Z225+[1]Тарбагат!Z225+[1]Тунк!Z225+[1]Хоринск!Z225+[1]ГП1!Z225+[1]ГП2!Z225+[1]ГП3!Z225+[1]ГБ4!Z225+[1]ГБ5!Z225+[1]ГП6!Z225</f>
        <v>4732</v>
      </c>
      <c r="AA225" s="23">
        <v>719149</v>
      </c>
      <c r="AB225" s="23">
        <v>77958</v>
      </c>
      <c r="AC225" s="38">
        <f t="shared" si="85"/>
        <v>10840.312647309529</v>
      </c>
      <c r="AD225" s="23">
        <v>77958</v>
      </c>
      <c r="AE225" s="38">
        <f t="shared" si="86"/>
        <v>10840.312647309529</v>
      </c>
      <c r="AF225" s="23">
        <v>5870</v>
      </c>
      <c r="AG225" s="23">
        <v>717518</v>
      </c>
      <c r="AH225" s="23">
        <f>[1]Барг!AH225+[1]Баунт!AH225+[1]Бичур!AH225+[1]Джид!AH225+[1]Еравн!AH225+[1]Заиграев!AH225+[1]Закаменск!AH225+[1]Иволг!AH225+[1]Кабанск!AH225+[1]Кижинг!AH225+[1]Курумкан!AH225+[1]Кяхта!AH225+[1]Муйский!AH225+[1]Мухоршибирь!AH225+[1]Окинский!AH225+[1]Прибайкальский!AH225+[1]Северобайк!AH225+[1]Селенгинский!AH225+[1]Тарбагат!AH225+[1]Тунк!AH225+[1]Хоринск!AH225+[1]ГП1!AH225+[1]ГП2!AH225+[1]ГП3!AH225+[1]ГБ4!AH225+[1]ГБ5!AH225+[1]ГП6!AH225</f>
        <v>89868</v>
      </c>
      <c r="AI225" s="38">
        <f>AH225/AG225*100000</f>
        <v>12524.842582346366</v>
      </c>
      <c r="AJ225" s="23">
        <f>[1]Барг!AJ225+[1]Баунт!AJ225+[1]Бичур!AJ225+[1]Джид!AJ225+[1]Еравн!AJ225+[1]Заиграев!AJ225+[1]Закаменск!AJ225+[1]Иволг!AJ225+[1]Кабанск!AJ225+[1]Кижинг!AJ225+[1]Курумкан!AJ225+[1]Кяхта!AJ225+[1]Муйский!AJ225+[1]Мухоршибирь!AJ225+[1]Окинский!AJ225+[1]Прибайкальский!AJ225+[1]Северобайк!AJ225+[1]Селенгинский!AJ225+[1]Тарбагат!AJ225+[1]Тунк!AJ225+[1]Хоринск!AJ225+[1]ГП1!AJ225+[1]ГП2!AJ225+[1]ГП3!AJ225+[1]ГБ4!AJ225+[1]ГБ5!AJ225+[1]ГП6!AJ225</f>
        <v>89868</v>
      </c>
      <c r="AK225" s="38">
        <f t="shared" si="95"/>
        <v>12524.842582346366</v>
      </c>
      <c r="AL225" s="23">
        <f>[1]Барг!AL225+[1]Баунт!AL225+[1]Бичур!AL225+[1]Джид!AL225+[1]Еравн!AL225+[1]Заиграев!AL225+[1]Закаменск!AL225+[1]Иволг!AL225+[1]Кабанск!AL225+[1]Кижинг!AL225+[1]Курумкан!AL225+[1]Кяхта!AL225+[1]Муйский!AL225+[1]Мухоршибирь!AL225+[1]Окинский!AL225+[1]Прибайкальский!AL225+[1]Северобайк!AL225+[1]Селенгинский!AL225+[1]Тарбагат!AL225+[1]Тунк!AL225+[1]Хоринск!AL225+[1]ГП1!AL225+[1]ГП2!AL225+[1]ГП3!AL225+[1]ГБ4!AL225+[1]ГБ5!AL225+[1]ГП6!AL225</f>
        <v>89655</v>
      </c>
      <c r="AM225" s="26">
        <f t="shared" si="87"/>
        <v>985431</v>
      </c>
      <c r="AN225" s="26">
        <f t="shared" si="87"/>
        <v>99444</v>
      </c>
      <c r="AO225" s="39">
        <f t="shared" si="98"/>
        <v>10091.421926040484</v>
      </c>
      <c r="AP225" s="2">
        <f t="shared" si="88"/>
        <v>99444</v>
      </c>
      <c r="AQ225" s="39">
        <f t="shared" si="96"/>
        <v>10091.421926040484</v>
      </c>
      <c r="AR225" s="40">
        <f t="shared" si="89"/>
        <v>6076</v>
      </c>
      <c r="AS225" s="41">
        <v>982629</v>
      </c>
      <c r="AT225" s="41">
        <f t="shared" si="89"/>
        <v>117073</v>
      </c>
      <c r="AU225" s="42">
        <f t="shared" si="90"/>
        <v>11914.262656607936</v>
      </c>
      <c r="AV225" s="45">
        <f t="shared" si="91"/>
        <v>117073</v>
      </c>
      <c r="AW225" s="43">
        <f t="shared" si="92"/>
        <v>11914.262656607936</v>
      </c>
      <c r="AX225" s="45">
        <f t="shared" si="93"/>
        <v>115285</v>
      </c>
      <c r="AZ225" s="14" t="s">
        <v>847</v>
      </c>
      <c r="BA225" s="14" t="s">
        <v>848</v>
      </c>
      <c r="BB225" s="14" t="s">
        <v>849</v>
      </c>
      <c r="BC225" s="14">
        <v>117073</v>
      </c>
      <c r="BD225" s="14">
        <v>117073</v>
      </c>
      <c r="BE225" s="14">
        <v>115285</v>
      </c>
      <c r="BF225" s="14"/>
      <c r="BG225" s="32">
        <f t="shared" si="78"/>
        <v>0</v>
      </c>
      <c r="BH225" s="32">
        <f t="shared" si="79"/>
        <v>0</v>
      </c>
      <c r="BI225" s="32">
        <f t="shared" si="80"/>
        <v>0</v>
      </c>
    </row>
    <row r="226" spans="1:61" x14ac:dyDescent="0.2">
      <c r="AS226" s="93"/>
    </row>
  </sheetData>
  <sheetProtection sheet="1" objects="1" scenarios="1" formatCells="0" formatColumns="0" formatRows="0"/>
  <mergeCells count="29">
    <mergeCell ref="AV3:AW3"/>
    <mergeCell ref="X3:Y3"/>
    <mergeCell ref="AB3:AC3"/>
    <mergeCell ref="AD3:AE3"/>
    <mergeCell ref="AH3:AI3"/>
    <mergeCell ref="AJ3:AK3"/>
    <mergeCell ref="AN3:AO3"/>
    <mergeCell ref="P3:Q3"/>
    <mergeCell ref="R3:S3"/>
    <mergeCell ref="V3:W3"/>
    <mergeCell ref="AP3:AQ3"/>
    <mergeCell ref="AT3:AU3"/>
    <mergeCell ref="B3:B4"/>
    <mergeCell ref="D3:E3"/>
    <mergeCell ref="F3:G3"/>
    <mergeCell ref="J3:K3"/>
    <mergeCell ref="L3:M3"/>
    <mergeCell ref="AM1:AX1"/>
    <mergeCell ref="C2:H2"/>
    <mergeCell ref="I2:N2"/>
    <mergeCell ref="O2:T2"/>
    <mergeCell ref="U2:Z2"/>
    <mergeCell ref="AA2:AF2"/>
    <mergeCell ref="AG2:AL2"/>
    <mergeCell ref="AN2:AR2"/>
    <mergeCell ref="AT2:AX2"/>
    <mergeCell ref="C1:N1"/>
    <mergeCell ref="O1:Z1"/>
    <mergeCell ref="AA1:AL1"/>
  </mergeCells>
  <conditionalFormatting sqref="BG5:BH225">
    <cfRule type="cellIs" dxfId="1" priority="2" operator="notEqual">
      <formula>0</formula>
    </cfRule>
  </conditionalFormatting>
  <conditionalFormatting sqref="BI5:BI225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Бурятия новая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miac_sanzhiev.bb</dc:creator>
  <cp:lastModifiedBy>Будажапова Оксана Владимировна</cp:lastModifiedBy>
  <dcterms:created xsi:type="dcterms:W3CDTF">2023-03-20T10:06:40Z</dcterms:created>
  <dcterms:modified xsi:type="dcterms:W3CDTF">2023-04-21T02:33:52Z</dcterms:modified>
</cp:coreProperties>
</file>