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Сотрудники\Отдел медицинской статистики\ДЛЯ ОТДЕЛА\ЗАБОЛЕВАЕМОСТЬ\Заболеваемость 2023\"/>
    </mc:Choice>
  </mc:AlternateContent>
  <bookViews>
    <workbookView xWindow="0" yWindow="0" windowWidth="28800" windowHeight="11595" activeTab="8"/>
  </bookViews>
  <sheets>
    <sheet name="Баргузин" sheetId="1" r:id="rId1"/>
    <sheet name="Баунт" sheetId="2" r:id="rId2"/>
    <sheet name="Бичура" sheetId="3" r:id="rId3"/>
    <sheet name="Гусинка" sheetId="4" r:id="rId4"/>
    <sheet name="Еравна" sheetId="5" r:id="rId5"/>
    <sheet name="Заиграево" sheetId="6" r:id="rId6"/>
    <sheet name="Закаменск" sheetId="7" r:id="rId7"/>
    <sheet name="Иволга" sheetId="8" r:id="rId8"/>
    <sheet name="Кабанск" sheetId="9" r:id="rId9"/>
    <sheet name="Кижинга" sheetId="10" r:id="rId10"/>
    <sheet name="Курумкан" sheetId="11" r:id="rId11"/>
    <sheet name="Кяхта" sheetId="12" r:id="rId12"/>
    <sheet name="Муя" sheetId="13" r:id="rId13"/>
    <sheet name="Мухоршибирь" sheetId="14" r:id="rId14"/>
    <sheet name="Нижнеангарск" sheetId="15" r:id="rId15"/>
    <sheet name="Окинская" sheetId="16" r:id="rId16"/>
    <sheet name="Петропавловка" sheetId="17" r:id="rId17"/>
    <sheet name="Прибайкалье" sheetId="18" r:id="rId18"/>
    <sheet name="Тарбагатай" sheetId="19" r:id="rId19"/>
    <sheet name="Тунка" sheetId="20" r:id="rId20"/>
    <sheet name="Хоринск" sheetId="21" r:id="rId21"/>
    <sheet name="ГП1" sheetId="22" r:id="rId22"/>
    <sheet name="ГП2" sheetId="23" r:id="rId23"/>
    <sheet name="ГП3" sheetId="24" r:id="rId24"/>
    <sheet name="ГБ4" sheetId="25" r:id="rId25"/>
    <sheet name="ГБ5" sheetId="26" r:id="rId26"/>
    <sheet name="ГП6" sheetId="27" r:id="rId2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6" i="27" l="1"/>
  <c r="G256" i="27"/>
  <c r="G232" i="27"/>
  <c r="M230" i="27"/>
  <c r="L230" i="27"/>
  <c r="K230" i="27"/>
  <c r="J230" i="27"/>
  <c r="I230" i="27"/>
  <c r="G230" i="27" s="1"/>
  <c r="H230" i="27"/>
  <c r="N223" i="27"/>
  <c r="N222" i="27"/>
  <c r="N221" i="27"/>
  <c r="G220" i="27"/>
  <c r="N219" i="27"/>
  <c r="N218" i="27"/>
  <c r="N217" i="27"/>
  <c r="N216" i="27"/>
  <c r="N215" i="27"/>
  <c r="N214" i="27"/>
  <c r="N213" i="27"/>
  <c r="N212" i="27"/>
  <c r="N211" i="27"/>
  <c r="N210" i="27"/>
  <c r="H209" i="27"/>
  <c r="N209" i="27" s="1"/>
  <c r="G209" i="27"/>
  <c r="G7" i="27" s="1"/>
  <c r="N208" i="27"/>
  <c r="N207" i="27"/>
  <c r="N206" i="27"/>
  <c r="N205" i="27"/>
  <c r="N204" i="27"/>
  <c r="N203" i="27"/>
  <c r="N202" i="27"/>
  <c r="N201" i="27"/>
  <c r="N200" i="27"/>
  <c r="N199" i="27"/>
  <c r="N198" i="27"/>
  <c r="N197" i="27"/>
  <c r="N196" i="27"/>
  <c r="N195" i="27"/>
  <c r="N194" i="27"/>
  <c r="N193" i="27"/>
  <c r="N192" i="27"/>
  <c r="N191" i="27"/>
  <c r="N190" i="27"/>
  <c r="N189" i="27"/>
  <c r="N188" i="27"/>
  <c r="N187" i="27"/>
  <c r="N186" i="27"/>
  <c r="N185" i="27"/>
  <c r="N184" i="27"/>
  <c r="N183" i="27"/>
  <c r="N182" i="27"/>
  <c r="N181" i="27"/>
  <c r="N180" i="27"/>
  <c r="N179" i="27"/>
  <c r="N178" i="27"/>
  <c r="N177" i="27"/>
  <c r="N176" i="27"/>
  <c r="N175" i="27"/>
  <c r="N174" i="27"/>
  <c r="N173" i="27"/>
  <c r="N172" i="27"/>
  <c r="N171" i="27"/>
  <c r="N170" i="27"/>
  <c r="N169" i="27"/>
  <c r="N168" i="27"/>
  <c r="N167" i="27"/>
  <c r="N166" i="27"/>
  <c r="N165" i="27"/>
  <c r="N164" i="27"/>
  <c r="N163" i="27"/>
  <c r="N162" i="27"/>
  <c r="N161" i="27"/>
  <c r="N160" i="27"/>
  <c r="N159" i="27"/>
  <c r="N158" i="27"/>
  <c r="N157" i="27"/>
  <c r="N156" i="27"/>
  <c r="N155" i="27"/>
  <c r="N154" i="27"/>
  <c r="N153" i="27"/>
  <c r="N152" i="27"/>
  <c r="N151" i="27"/>
  <c r="N150" i="27"/>
  <c r="N149" i="27"/>
  <c r="N148" i="27"/>
  <c r="H148" i="27"/>
  <c r="G148" i="27"/>
  <c r="N147" i="27"/>
  <c r="H147" i="27"/>
  <c r="G147" i="27"/>
  <c r="H146" i="27"/>
  <c r="N146" i="27" s="1"/>
  <c r="G146" i="27"/>
  <c r="H145" i="27"/>
  <c r="N145" i="27" s="1"/>
  <c r="G145" i="27"/>
  <c r="N144" i="27"/>
  <c r="H144" i="27"/>
  <c r="G144" i="27"/>
  <c r="N143" i="27"/>
  <c r="H143" i="27"/>
  <c r="G143" i="27"/>
  <c r="H142" i="27"/>
  <c r="N142" i="27" s="1"/>
  <c r="G142" i="27"/>
  <c r="N141" i="27"/>
  <c r="N140" i="27"/>
  <c r="N139" i="27"/>
  <c r="N138" i="27"/>
  <c r="N137" i="27"/>
  <c r="N136" i="27"/>
  <c r="G135" i="27"/>
  <c r="N134" i="27"/>
  <c r="N133" i="27"/>
  <c r="H132" i="27"/>
  <c r="N132" i="27" s="1"/>
  <c r="G132" i="27"/>
  <c r="H131" i="27"/>
  <c r="N131" i="27" s="1"/>
  <c r="G131" i="27"/>
  <c r="N130" i="27"/>
  <c r="H130" i="27"/>
  <c r="G130" i="27"/>
  <c r="N129" i="27"/>
  <c r="H129" i="27"/>
  <c r="G129" i="27"/>
  <c r="G128" i="27" s="1"/>
  <c r="M128" i="27"/>
  <c r="L128" i="27"/>
  <c r="K128" i="27"/>
  <c r="J128" i="27"/>
  <c r="I128" i="27"/>
  <c r="N127" i="27"/>
  <c r="N126" i="27"/>
  <c r="H126" i="27"/>
  <c r="G126" i="27"/>
  <c r="H125" i="27"/>
  <c r="N125" i="27" s="1"/>
  <c r="G125" i="27"/>
  <c r="H124" i="27"/>
  <c r="N124" i="27" s="1"/>
  <c r="G124" i="27"/>
  <c r="N123" i="27"/>
  <c r="N122" i="27"/>
  <c r="N121" i="27"/>
  <c r="N120" i="27"/>
  <c r="H120" i="27"/>
  <c r="G120" i="27"/>
  <c r="H119" i="27"/>
  <c r="N119" i="27" s="1"/>
  <c r="G119" i="27"/>
  <c r="H118" i="27"/>
  <c r="N118" i="27" s="1"/>
  <c r="G118" i="27"/>
  <c r="N117" i="27"/>
  <c r="N116" i="27"/>
  <c r="N115" i="27"/>
  <c r="N114" i="27"/>
  <c r="N113" i="27"/>
  <c r="N112" i="27"/>
  <c r="N111" i="27"/>
  <c r="N110" i="27"/>
  <c r="M110" i="27"/>
  <c r="L110" i="27"/>
  <c r="K110" i="27"/>
  <c r="J110" i="27"/>
  <c r="I110" i="27"/>
  <c r="H110" i="27"/>
  <c r="G110" i="27"/>
  <c r="N109" i="27"/>
  <c r="N108" i="27"/>
  <c r="N107" i="27"/>
  <c r="H107" i="27"/>
  <c r="N106" i="27"/>
  <c r="N105" i="27"/>
  <c r="N104" i="27"/>
  <c r="N103" i="27"/>
  <c r="N102" i="27"/>
  <c r="N101" i="27"/>
  <c r="N100" i="27"/>
  <c r="N99" i="27"/>
  <c r="N98" i="27"/>
  <c r="N97" i="27"/>
  <c r="N96" i="27"/>
  <c r="H95" i="27"/>
  <c r="N95" i="27" s="1"/>
  <c r="N94" i="27"/>
  <c r="N93" i="27"/>
  <c r="N92" i="27"/>
  <c r="N91" i="27"/>
  <c r="N90" i="27"/>
  <c r="N89" i="27"/>
  <c r="N88" i="27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 s="1"/>
  <c r="M7" i="27"/>
  <c r="L7" i="27"/>
  <c r="K7" i="27"/>
  <c r="J7" i="27"/>
  <c r="I7" i="27"/>
  <c r="H7" i="27"/>
  <c r="H128" i="27" l="1"/>
  <c r="N128" i="27" s="1"/>
  <c r="I256" i="26" l="1"/>
  <c r="G256" i="26"/>
  <c r="G232" i="26"/>
  <c r="M230" i="26"/>
  <c r="L230" i="26"/>
  <c r="K230" i="26"/>
  <c r="J230" i="26"/>
  <c r="I230" i="26"/>
  <c r="H230" i="26"/>
  <c r="G230" i="26"/>
  <c r="N223" i="26"/>
  <c r="N222" i="26"/>
  <c r="N221" i="26"/>
  <c r="G220" i="26"/>
  <c r="N219" i="26"/>
  <c r="N218" i="26"/>
  <c r="N217" i="26"/>
  <c r="N216" i="26"/>
  <c r="N215" i="26"/>
  <c r="N214" i="26"/>
  <c r="N213" i="26"/>
  <c r="N212" i="26"/>
  <c r="N211" i="26"/>
  <c r="N210" i="26"/>
  <c r="H209" i="26"/>
  <c r="N209" i="26" s="1"/>
  <c r="G209" i="26"/>
  <c r="N208" i="26"/>
  <c r="N207" i="26"/>
  <c r="N206" i="26"/>
  <c r="N205" i="26"/>
  <c r="N204" i="26"/>
  <c r="N203" i="26"/>
  <c r="N202" i="26"/>
  <c r="N201" i="26"/>
  <c r="N200" i="26"/>
  <c r="N199" i="26"/>
  <c r="N198" i="26"/>
  <c r="N197" i="26"/>
  <c r="N196" i="26"/>
  <c r="N195" i="26"/>
  <c r="N194" i="26"/>
  <c r="N193" i="26"/>
  <c r="N192" i="26"/>
  <c r="N191" i="26"/>
  <c r="N190" i="26"/>
  <c r="N189" i="26"/>
  <c r="N188" i="26"/>
  <c r="N187" i="26"/>
  <c r="N186" i="26"/>
  <c r="N185" i="26"/>
  <c r="N184" i="26"/>
  <c r="N183" i="26"/>
  <c r="N182" i="26"/>
  <c r="N181" i="26"/>
  <c r="N180" i="26"/>
  <c r="N179" i="26"/>
  <c r="N178" i="26"/>
  <c r="N177" i="26"/>
  <c r="N176" i="26"/>
  <c r="N175" i="26"/>
  <c r="N174" i="26"/>
  <c r="N173" i="26"/>
  <c r="N172" i="26"/>
  <c r="N171" i="26"/>
  <c r="N170" i="26"/>
  <c r="N169" i="26"/>
  <c r="N168" i="26"/>
  <c r="N167" i="26"/>
  <c r="N166" i="26"/>
  <c r="N165" i="26"/>
  <c r="N164" i="26"/>
  <c r="N163" i="26"/>
  <c r="N162" i="26"/>
  <c r="N161" i="26"/>
  <c r="N160" i="26"/>
  <c r="N159" i="26"/>
  <c r="N158" i="26"/>
  <c r="N157" i="26"/>
  <c r="N156" i="26"/>
  <c r="N155" i="26"/>
  <c r="N154" i="26"/>
  <c r="N153" i="26"/>
  <c r="N152" i="26"/>
  <c r="N151" i="26"/>
  <c r="N150" i="26"/>
  <c r="N149" i="26"/>
  <c r="N148" i="26"/>
  <c r="H148" i="26"/>
  <c r="G148" i="26"/>
  <c r="N147" i="26"/>
  <c r="H147" i="26"/>
  <c r="G147" i="26"/>
  <c r="N146" i="26"/>
  <c r="H146" i="26"/>
  <c r="G146" i="26"/>
  <c r="H145" i="26"/>
  <c r="N145" i="26" s="1"/>
  <c r="G145" i="26"/>
  <c r="N144" i="26"/>
  <c r="H144" i="26"/>
  <c r="G144" i="26"/>
  <c r="N143" i="26"/>
  <c r="H143" i="26"/>
  <c r="G143" i="26"/>
  <c r="N142" i="26"/>
  <c r="H142" i="26"/>
  <c r="G142" i="26"/>
  <c r="N141" i="26"/>
  <c r="N140" i="26"/>
  <c r="N139" i="26"/>
  <c r="N138" i="26"/>
  <c r="N137" i="26"/>
  <c r="N136" i="26"/>
  <c r="G135" i="26"/>
  <c r="N134" i="26"/>
  <c r="N133" i="26"/>
  <c r="N132" i="26"/>
  <c r="H132" i="26"/>
  <c r="G132" i="26"/>
  <c r="H131" i="26"/>
  <c r="N131" i="26" s="1"/>
  <c r="G131" i="26"/>
  <c r="N130" i="26"/>
  <c r="H130" i="26"/>
  <c r="G130" i="26"/>
  <c r="N129" i="26"/>
  <c r="H129" i="26"/>
  <c r="G129" i="26"/>
  <c r="G128" i="26" s="1"/>
  <c r="M128" i="26"/>
  <c r="L128" i="26"/>
  <c r="K128" i="26"/>
  <c r="J128" i="26"/>
  <c r="I128" i="26"/>
  <c r="H128" i="26"/>
  <c r="N128" i="26" s="1"/>
  <c r="N127" i="26"/>
  <c r="N126" i="26"/>
  <c r="H126" i="26"/>
  <c r="G126" i="26"/>
  <c r="N125" i="26"/>
  <c r="H125" i="26"/>
  <c r="G125" i="26"/>
  <c r="H124" i="26"/>
  <c r="N124" i="26" s="1"/>
  <c r="G124" i="26"/>
  <c r="N123" i="26"/>
  <c r="N122" i="26"/>
  <c r="N121" i="26"/>
  <c r="N120" i="26"/>
  <c r="H120" i="26"/>
  <c r="G120" i="26"/>
  <c r="N119" i="26"/>
  <c r="H119" i="26"/>
  <c r="G119" i="26"/>
  <c r="N118" i="26"/>
  <c r="H118" i="26"/>
  <c r="G118" i="26"/>
  <c r="N117" i="26"/>
  <c r="N116" i="26"/>
  <c r="N115" i="26"/>
  <c r="N114" i="26"/>
  <c r="N113" i="26"/>
  <c r="N112" i="26"/>
  <c r="N111" i="26"/>
  <c r="M110" i="26"/>
  <c r="L110" i="26"/>
  <c r="K110" i="26"/>
  <c r="J110" i="26"/>
  <c r="I110" i="26"/>
  <c r="H110" i="26"/>
  <c r="N110" i="26" s="1"/>
  <c r="G110" i="26"/>
  <c r="N109" i="26"/>
  <c r="N108" i="26"/>
  <c r="H107" i="26"/>
  <c r="N107" i="26" s="1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H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M7" i="26"/>
  <c r="L7" i="26"/>
  <c r="K7" i="26"/>
  <c r="J7" i="26"/>
  <c r="I7" i="26"/>
  <c r="H7" i="26"/>
  <c r="G7" i="26"/>
  <c r="N7" i="26" l="1"/>
  <c r="I256" i="25" l="1"/>
  <c r="G256" i="25"/>
  <c r="G232" i="25"/>
  <c r="M230" i="25"/>
  <c r="L230" i="25"/>
  <c r="K230" i="25"/>
  <c r="J230" i="25"/>
  <c r="I230" i="25"/>
  <c r="H230" i="25"/>
  <c r="G230" i="25"/>
  <c r="N223" i="25"/>
  <c r="N222" i="25"/>
  <c r="N221" i="25"/>
  <c r="G220" i="25"/>
  <c r="N219" i="25"/>
  <c r="N218" i="25"/>
  <c r="N217" i="25"/>
  <c r="N216" i="25"/>
  <c r="N215" i="25"/>
  <c r="N214" i="25"/>
  <c r="N213" i="25"/>
  <c r="N212" i="25"/>
  <c r="N211" i="25"/>
  <c r="N210" i="25"/>
  <c r="H209" i="25"/>
  <c r="N209" i="25" s="1"/>
  <c r="G209" i="25"/>
  <c r="N208" i="25"/>
  <c r="N207" i="25"/>
  <c r="N206" i="25"/>
  <c r="N205" i="25"/>
  <c r="N204" i="25"/>
  <c r="N203" i="25"/>
  <c r="N202" i="25"/>
  <c r="N201" i="25"/>
  <c r="N200" i="25"/>
  <c r="N199" i="25"/>
  <c r="N198" i="25"/>
  <c r="N197" i="25"/>
  <c r="N196" i="25"/>
  <c r="N195" i="25"/>
  <c r="N194" i="25"/>
  <c r="N193" i="25"/>
  <c r="N192" i="25"/>
  <c r="N191" i="25"/>
  <c r="N190" i="25"/>
  <c r="N189" i="25"/>
  <c r="N188" i="25"/>
  <c r="N187" i="25"/>
  <c r="N186" i="25"/>
  <c r="N185" i="25"/>
  <c r="N184" i="25"/>
  <c r="N183" i="25"/>
  <c r="N182" i="25"/>
  <c r="N181" i="25"/>
  <c r="N180" i="25"/>
  <c r="N179" i="25"/>
  <c r="N178" i="25"/>
  <c r="N177" i="25"/>
  <c r="N176" i="25"/>
  <c r="N175" i="25"/>
  <c r="N174" i="25"/>
  <c r="N173" i="25"/>
  <c r="N172" i="25"/>
  <c r="N171" i="25"/>
  <c r="N170" i="25"/>
  <c r="N169" i="25"/>
  <c r="N168" i="25"/>
  <c r="N167" i="25"/>
  <c r="N166" i="25"/>
  <c r="N165" i="25"/>
  <c r="N164" i="25"/>
  <c r="N163" i="25"/>
  <c r="N162" i="25"/>
  <c r="N161" i="25"/>
  <c r="N160" i="25"/>
  <c r="N159" i="25"/>
  <c r="N158" i="25"/>
  <c r="N157" i="25"/>
  <c r="N156" i="25"/>
  <c r="N155" i="25"/>
  <c r="N154" i="25"/>
  <c r="N153" i="25"/>
  <c r="N152" i="25"/>
  <c r="N151" i="25"/>
  <c r="N150" i="25"/>
  <c r="N149" i="25"/>
  <c r="N148" i="25"/>
  <c r="H148" i="25"/>
  <c r="G148" i="25"/>
  <c r="H147" i="25"/>
  <c r="N147" i="25" s="1"/>
  <c r="G147" i="25"/>
  <c r="H146" i="25"/>
  <c r="N146" i="25" s="1"/>
  <c r="G146" i="25"/>
  <c r="H145" i="25"/>
  <c r="N145" i="25" s="1"/>
  <c r="G145" i="25"/>
  <c r="N144" i="25"/>
  <c r="H144" i="25"/>
  <c r="G144" i="25"/>
  <c r="H143" i="25"/>
  <c r="N143" i="25" s="1"/>
  <c r="G143" i="25"/>
  <c r="H142" i="25"/>
  <c r="N142" i="25" s="1"/>
  <c r="G142" i="25"/>
  <c r="N141" i="25"/>
  <c r="N140" i="25"/>
  <c r="N139" i="25"/>
  <c r="N138" i="25"/>
  <c r="N137" i="25"/>
  <c r="N136" i="25"/>
  <c r="G135" i="25"/>
  <c r="N134" i="25"/>
  <c r="N133" i="25"/>
  <c r="H132" i="25"/>
  <c r="N132" i="25" s="1"/>
  <c r="G132" i="25"/>
  <c r="H131" i="25"/>
  <c r="N131" i="25" s="1"/>
  <c r="G131" i="25"/>
  <c r="N130" i="25"/>
  <c r="H130" i="25"/>
  <c r="G130" i="25"/>
  <c r="H129" i="25"/>
  <c r="N129" i="25" s="1"/>
  <c r="G129" i="25"/>
  <c r="G128" i="25" s="1"/>
  <c r="M128" i="25"/>
  <c r="L128" i="25"/>
  <c r="K128" i="25"/>
  <c r="J128" i="25"/>
  <c r="I128" i="25"/>
  <c r="N127" i="25"/>
  <c r="H126" i="25"/>
  <c r="N126" i="25" s="1"/>
  <c r="G126" i="25"/>
  <c r="H125" i="25"/>
  <c r="N125" i="25" s="1"/>
  <c r="G125" i="25"/>
  <c r="H124" i="25"/>
  <c r="N124" i="25" s="1"/>
  <c r="G124" i="25"/>
  <c r="N123" i="25"/>
  <c r="N122" i="25"/>
  <c r="N121" i="25"/>
  <c r="H120" i="25"/>
  <c r="N120" i="25" s="1"/>
  <c r="G120" i="25"/>
  <c r="H119" i="25"/>
  <c r="N119" i="25" s="1"/>
  <c r="G119" i="25"/>
  <c r="H118" i="25"/>
  <c r="N118" i="25" s="1"/>
  <c r="G118" i="25"/>
  <c r="N117" i="25"/>
  <c r="N116" i="25"/>
  <c r="N115" i="25"/>
  <c r="N114" i="25"/>
  <c r="N113" i="25"/>
  <c r="N112" i="25"/>
  <c r="N111" i="25"/>
  <c r="N110" i="25"/>
  <c r="M110" i="25"/>
  <c r="L110" i="25"/>
  <c r="K110" i="25"/>
  <c r="J110" i="25"/>
  <c r="I110" i="25"/>
  <c r="H110" i="25"/>
  <c r="G110" i="25"/>
  <c r="N109" i="25"/>
  <c r="N108" i="25"/>
  <c r="H107" i="25"/>
  <c r="N107" i="25" s="1"/>
  <c r="N106" i="25"/>
  <c r="N105" i="25"/>
  <c r="N104" i="25"/>
  <c r="N103" i="25"/>
  <c r="N102" i="25"/>
  <c r="N101" i="25"/>
  <c r="N100" i="25"/>
  <c r="N99" i="25"/>
  <c r="N98" i="25"/>
  <c r="N97" i="25"/>
  <c r="N96" i="25"/>
  <c r="H95" i="25"/>
  <c r="N95" i="25" s="1"/>
  <c r="N94" i="25"/>
  <c r="N93" i="25"/>
  <c r="N92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 s="1"/>
  <c r="M7" i="25"/>
  <c r="L7" i="25"/>
  <c r="K7" i="25"/>
  <c r="J7" i="25"/>
  <c r="I7" i="25"/>
  <c r="H7" i="25"/>
  <c r="G7" i="25"/>
  <c r="H128" i="25" l="1"/>
  <c r="N128" i="25" s="1"/>
  <c r="I256" i="24" l="1"/>
  <c r="G256" i="24"/>
  <c r="G232" i="24"/>
  <c r="M230" i="24"/>
  <c r="L230" i="24"/>
  <c r="K230" i="24"/>
  <c r="J230" i="24"/>
  <c r="I230" i="24"/>
  <c r="H230" i="24"/>
  <c r="G230" i="24"/>
  <c r="N223" i="24"/>
  <c r="N222" i="24"/>
  <c r="N221" i="24"/>
  <c r="G220" i="24"/>
  <c r="N219" i="24"/>
  <c r="N218" i="24"/>
  <c r="N217" i="24"/>
  <c r="N216" i="24"/>
  <c r="N215" i="24"/>
  <c r="N214" i="24"/>
  <c r="N213" i="24"/>
  <c r="N212" i="24"/>
  <c r="N211" i="24"/>
  <c r="N210" i="24"/>
  <c r="H209" i="24"/>
  <c r="N209" i="24" s="1"/>
  <c r="G209" i="24"/>
  <c r="N208" i="24"/>
  <c r="N207" i="24"/>
  <c r="N206" i="24"/>
  <c r="N205" i="24"/>
  <c r="N204" i="24"/>
  <c r="N203" i="24"/>
  <c r="N202" i="24"/>
  <c r="N201" i="24"/>
  <c r="N200" i="24"/>
  <c r="N199" i="24"/>
  <c r="N198" i="24"/>
  <c r="N197" i="24"/>
  <c r="N196" i="24"/>
  <c r="N195" i="24"/>
  <c r="N194" i="24"/>
  <c r="N193" i="24"/>
  <c r="N192" i="24"/>
  <c r="N191" i="24"/>
  <c r="N190" i="24"/>
  <c r="N189" i="24"/>
  <c r="N188" i="24"/>
  <c r="N187" i="24"/>
  <c r="N186" i="24"/>
  <c r="N185" i="24"/>
  <c r="N184" i="24"/>
  <c r="N183" i="24"/>
  <c r="N182" i="24"/>
  <c r="N181" i="24"/>
  <c r="N180" i="24"/>
  <c r="N179" i="24"/>
  <c r="N178" i="24"/>
  <c r="N177" i="24"/>
  <c r="N176" i="24"/>
  <c r="N175" i="24"/>
  <c r="N174" i="24"/>
  <c r="N173" i="24"/>
  <c r="N172" i="24"/>
  <c r="N171" i="24"/>
  <c r="N170" i="24"/>
  <c r="N169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H148" i="24"/>
  <c r="G148" i="24"/>
  <c r="H147" i="24"/>
  <c r="N147" i="24" s="1"/>
  <c r="G147" i="24"/>
  <c r="H146" i="24"/>
  <c r="N146" i="24" s="1"/>
  <c r="G146" i="24"/>
  <c r="H145" i="24"/>
  <c r="N145" i="24" s="1"/>
  <c r="G145" i="24"/>
  <c r="N144" i="24"/>
  <c r="H144" i="24"/>
  <c r="G144" i="24"/>
  <c r="H143" i="24"/>
  <c r="N143" i="24" s="1"/>
  <c r="G143" i="24"/>
  <c r="H142" i="24"/>
  <c r="N142" i="24" s="1"/>
  <c r="G142" i="24"/>
  <c r="N141" i="24"/>
  <c r="N140" i="24"/>
  <c r="N139" i="24"/>
  <c r="N138" i="24"/>
  <c r="N137" i="24"/>
  <c r="N136" i="24"/>
  <c r="G135" i="24"/>
  <c r="N134" i="24"/>
  <c r="N133" i="24"/>
  <c r="H132" i="24"/>
  <c r="N132" i="24" s="1"/>
  <c r="G132" i="24"/>
  <c r="H131" i="24"/>
  <c r="N131" i="24" s="1"/>
  <c r="G131" i="24"/>
  <c r="N130" i="24"/>
  <c r="H130" i="24"/>
  <c r="G130" i="24"/>
  <c r="H129" i="24"/>
  <c r="N129" i="24" s="1"/>
  <c r="G129" i="24"/>
  <c r="G128" i="24" s="1"/>
  <c r="M128" i="24"/>
  <c r="L128" i="24"/>
  <c r="K128" i="24"/>
  <c r="J128" i="24"/>
  <c r="I128" i="24"/>
  <c r="N127" i="24"/>
  <c r="H126" i="24"/>
  <c r="N126" i="24" s="1"/>
  <c r="G126" i="24"/>
  <c r="H125" i="24"/>
  <c r="N125" i="24" s="1"/>
  <c r="G125" i="24"/>
  <c r="H124" i="24"/>
  <c r="N124" i="24" s="1"/>
  <c r="G124" i="24"/>
  <c r="N123" i="24"/>
  <c r="N122" i="24"/>
  <c r="N121" i="24"/>
  <c r="H120" i="24"/>
  <c r="N120" i="24" s="1"/>
  <c r="G120" i="24"/>
  <c r="H119" i="24"/>
  <c r="N119" i="24" s="1"/>
  <c r="G119" i="24"/>
  <c r="H118" i="24"/>
  <c r="N118" i="24" s="1"/>
  <c r="G118" i="24"/>
  <c r="N117" i="24"/>
  <c r="N116" i="24"/>
  <c r="N115" i="24"/>
  <c r="N114" i="24"/>
  <c r="N113" i="24"/>
  <c r="N112" i="24"/>
  <c r="N111" i="24"/>
  <c r="N110" i="24"/>
  <c r="M110" i="24"/>
  <c r="L110" i="24"/>
  <c r="K110" i="24"/>
  <c r="J110" i="24"/>
  <c r="I110" i="24"/>
  <c r="H110" i="24"/>
  <c r="G110" i="24"/>
  <c r="N109" i="24"/>
  <c r="N108" i="24"/>
  <c r="H107" i="24"/>
  <c r="N107" i="24" s="1"/>
  <c r="N106" i="24"/>
  <c r="N105" i="24"/>
  <c r="N104" i="24"/>
  <c r="N103" i="24"/>
  <c r="N102" i="24"/>
  <c r="N101" i="24"/>
  <c r="N100" i="24"/>
  <c r="N99" i="24"/>
  <c r="N98" i="24"/>
  <c r="N97" i="24"/>
  <c r="N96" i="24"/>
  <c r="H95" i="24"/>
  <c r="N95" i="24" s="1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 s="1"/>
  <c r="M7" i="24"/>
  <c r="L7" i="24"/>
  <c r="K7" i="24"/>
  <c r="J7" i="24"/>
  <c r="I7" i="24"/>
  <c r="H7" i="24"/>
  <c r="G7" i="24"/>
  <c r="H128" i="24" l="1"/>
  <c r="N128" i="24" s="1"/>
  <c r="I256" i="23" l="1"/>
  <c r="G256" i="23"/>
  <c r="G232" i="23"/>
  <c r="M230" i="23"/>
  <c r="L230" i="23"/>
  <c r="K230" i="23"/>
  <c r="J230" i="23"/>
  <c r="I230" i="23"/>
  <c r="H230" i="23"/>
  <c r="G230" i="23"/>
  <c r="N223" i="23"/>
  <c r="N222" i="23"/>
  <c r="N221" i="23"/>
  <c r="G220" i="23"/>
  <c r="G7" i="23" s="1"/>
  <c r="N219" i="23"/>
  <c r="N218" i="23"/>
  <c r="N217" i="23"/>
  <c r="N216" i="23"/>
  <c r="N215" i="23"/>
  <c r="N214" i="23"/>
  <c r="N213" i="23"/>
  <c r="N212" i="23"/>
  <c r="N211" i="23"/>
  <c r="N210" i="23"/>
  <c r="H209" i="23"/>
  <c r="N209" i="23" s="1"/>
  <c r="G209" i="23"/>
  <c r="N208" i="23"/>
  <c r="N207" i="23"/>
  <c r="N206" i="23"/>
  <c r="N205" i="23"/>
  <c r="N204" i="23"/>
  <c r="N203" i="23"/>
  <c r="N202" i="23"/>
  <c r="N201" i="23"/>
  <c r="N200" i="23"/>
  <c r="N199" i="23"/>
  <c r="N198" i="23"/>
  <c r="N197" i="23"/>
  <c r="N196" i="23"/>
  <c r="N195" i="23"/>
  <c r="N194" i="23"/>
  <c r="N193" i="23"/>
  <c r="N192" i="23"/>
  <c r="N191" i="23"/>
  <c r="N190" i="23"/>
  <c r="N189" i="23"/>
  <c r="N188" i="23"/>
  <c r="N187" i="23"/>
  <c r="N186" i="23"/>
  <c r="N185" i="23"/>
  <c r="N184" i="23"/>
  <c r="N183" i="23"/>
  <c r="N182" i="23"/>
  <c r="N181" i="23"/>
  <c r="N180" i="23"/>
  <c r="N179" i="23"/>
  <c r="N178" i="23"/>
  <c r="N177" i="23"/>
  <c r="N176" i="23"/>
  <c r="N175" i="23"/>
  <c r="N174" i="23"/>
  <c r="N173" i="23"/>
  <c r="N172" i="23"/>
  <c r="N171" i="23"/>
  <c r="N170" i="23"/>
  <c r="N169" i="23"/>
  <c r="N168" i="23"/>
  <c r="N167" i="23"/>
  <c r="N166" i="23"/>
  <c r="N165" i="23"/>
  <c r="N164" i="23"/>
  <c r="N163" i="23"/>
  <c r="N162" i="23"/>
  <c r="N161" i="23"/>
  <c r="N160" i="23"/>
  <c r="N159" i="23"/>
  <c r="N158" i="23"/>
  <c r="N157" i="23"/>
  <c r="N156" i="23"/>
  <c r="N155" i="23"/>
  <c r="N154" i="23"/>
  <c r="N153" i="23"/>
  <c r="N152" i="23"/>
  <c r="N151" i="23"/>
  <c r="N150" i="23"/>
  <c r="N149" i="23"/>
  <c r="N148" i="23"/>
  <c r="H148" i="23"/>
  <c r="G148" i="23"/>
  <c r="H147" i="23"/>
  <c r="N147" i="23" s="1"/>
  <c r="G147" i="23"/>
  <c r="N146" i="23"/>
  <c r="H146" i="23"/>
  <c r="G146" i="23"/>
  <c r="H145" i="23"/>
  <c r="N145" i="23" s="1"/>
  <c r="G145" i="23"/>
  <c r="N144" i="23"/>
  <c r="H144" i="23"/>
  <c r="G144" i="23"/>
  <c r="H143" i="23"/>
  <c r="N143" i="23" s="1"/>
  <c r="G143" i="23"/>
  <c r="N142" i="23"/>
  <c r="H142" i="23"/>
  <c r="G142" i="23"/>
  <c r="N141" i="23"/>
  <c r="N140" i="23"/>
  <c r="N139" i="23"/>
  <c r="N138" i="23"/>
  <c r="N137" i="23"/>
  <c r="N136" i="23"/>
  <c r="G135" i="23"/>
  <c r="N134" i="23"/>
  <c r="N133" i="23"/>
  <c r="N132" i="23"/>
  <c r="H132" i="23"/>
  <c r="G132" i="23"/>
  <c r="H131" i="23"/>
  <c r="N131" i="23" s="1"/>
  <c r="G131" i="23"/>
  <c r="N130" i="23"/>
  <c r="H130" i="23"/>
  <c r="G130" i="23"/>
  <c r="H129" i="23"/>
  <c r="N129" i="23" s="1"/>
  <c r="G129" i="23"/>
  <c r="G128" i="23" s="1"/>
  <c r="M128" i="23"/>
  <c r="L128" i="23"/>
  <c r="K128" i="23"/>
  <c r="J128" i="23"/>
  <c r="I128" i="23"/>
  <c r="H128" i="23"/>
  <c r="N128" i="23" s="1"/>
  <c r="N127" i="23"/>
  <c r="H126" i="23"/>
  <c r="N126" i="23" s="1"/>
  <c r="G126" i="23"/>
  <c r="N125" i="23"/>
  <c r="H125" i="23"/>
  <c r="G125" i="23"/>
  <c r="H124" i="23"/>
  <c r="N124" i="23" s="1"/>
  <c r="G124" i="23"/>
  <c r="N123" i="23"/>
  <c r="N122" i="23"/>
  <c r="N121" i="23"/>
  <c r="H120" i="23"/>
  <c r="N120" i="23" s="1"/>
  <c r="G120" i="23"/>
  <c r="N119" i="23"/>
  <c r="H119" i="23"/>
  <c r="G119" i="23"/>
  <c r="H118" i="23"/>
  <c r="N118" i="23" s="1"/>
  <c r="G118" i="23"/>
  <c r="N117" i="23"/>
  <c r="N116" i="23"/>
  <c r="N115" i="23"/>
  <c r="N114" i="23"/>
  <c r="N113" i="23"/>
  <c r="N112" i="23"/>
  <c r="N111" i="23"/>
  <c r="M110" i="23"/>
  <c r="N110" i="23" s="1"/>
  <c r="L110" i="23"/>
  <c r="K110" i="23"/>
  <c r="J110" i="23"/>
  <c r="I110" i="23"/>
  <c r="H110" i="23"/>
  <c r="G110" i="23"/>
  <c r="N109" i="23"/>
  <c r="N108" i="23"/>
  <c r="N107" i="23"/>
  <c r="H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H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 s="1"/>
  <c r="M7" i="23"/>
  <c r="L7" i="23"/>
  <c r="K7" i="23"/>
  <c r="J7" i="23"/>
  <c r="I7" i="23"/>
  <c r="H7" i="23"/>
  <c r="I256" i="22" l="1"/>
  <c r="G256" i="22"/>
  <c r="G232" i="22"/>
  <c r="M230" i="22"/>
  <c r="L230" i="22"/>
  <c r="K230" i="22"/>
  <c r="J230" i="22"/>
  <c r="I230" i="22"/>
  <c r="H230" i="22"/>
  <c r="G230" i="22"/>
  <c r="N223" i="22"/>
  <c r="N222" i="22"/>
  <c r="N221" i="22"/>
  <c r="G220" i="22"/>
  <c r="G7" i="22" s="1"/>
  <c r="N219" i="22"/>
  <c r="N218" i="22"/>
  <c r="N217" i="22"/>
  <c r="N216" i="22"/>
  <c r="N215" i="22"/>
  <c r="N214" i="22"/>
  <c r="N213" i="22"/>
  <c r="N212" i="22"/>
  <c r="N211" i="22"/>
  <c r="N210" i="22"/>
  <c r="H209" i="22"/>
  <c r="N209" i="22" s="1"/>
  <c r="G209" i="22"/>
  <c r="N208" i="22"/>
  <c r="N207" i="22"/>
  <c r="N206" i="22"/>
  <c r="N205" i="22"/>
  <c r="N204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H148" i="22"/>
  <c r="N148" i="22" s="1"/>
  <c r="G148" i="22"/>
  <c r="N147" i="22"/>
  <c r="H147" i="22"/>
  <c r="G147" i="22"/>
  <c r="H146" i="22"/>
  <c r="N146" i="22" s="1"/>
  <c r="G146" i="22"/>
  <c r="H145" i="22"/>
  <c r="N145" i="22" s="1"/>
  <c r="G145" i="22"/>
  <c r="H144" i="22"/>
  <c r="N144" i="22" s="1"/>
  <c r="G144" i="22"/>
  <c r="N143" i="22"/>
  <c r="H143" i="22"/>
  <c r="G143" i="22"/>
  <c r="H142" i="22"/>
  <c r="N142" i="22" s="1"/>
  <c r="G142" i="22"/>
  <c r="N141" i="22"/>
  <c r="N140" i="22"/>
  <c r="N139" i="22"/>
  <c r="N138" i="22"/>
  <c r="N137" i="22"/>
  <c r="N136" i="22"/>
  <c r="G135" i="22"/>
  <c r="N134" i="22"/>
  <c r="N133" i="22"/>
  <c r="H132" i="22"/>
  <c r="N132" i="22" s="1"/>
  <c r="G132" i="22"/>
  <c r="H131" i="22"/>
  <c r="N131" i="22" s="1"/>
  <c r="G131" i="22"/>
  <c r="H130" i="22"/>
  <c r="N130" i="22" s="1"/>
  <c r="G130" i="22"/>
  <c r="G128" i="22" s="1"/>
  <c r="N129" i="22"/>
  <c r="H129" i="22"/>
  <c r="H128" i="22" s="1"/>
  <c r="N128" i="22" s="1"/>
  <c r="G129" i="22"/>
  <c r="M128" i="22"/>
  <c r="L128" i="22"/>
  <c r="K128" i="22"/>
  <c r="J128" i="22"/>
  <c r="I128" i="22"/>
  <c r="N127" i="22"/>
  <c r="N126" i="22"/>
  <c r="H126" i="22"/>
  <c r="G126" i="22"/>
  <c r="H125" i="22"/>
  <c r="N125" i="22" s="1"/>
  <c r="G125" i="22"/>
  <c r="H124" i="22"/>
  <c r="N124" i="22" s="1"/>
  <c r="G124" i="22"/>
  <c r="N123" i="22"/>
  <c r="N122" i="22"/>
  <c r="N121" i="22"/>
  <c r="N120" i="22"/>
  <c r="H120" i="22"/>
  <c r="G120" i="22"/>
  <c r="H119" i="22"/>
  <c r="N119" i="22" s="1"/>
  <c r="G119" i="22"/>
  <c r="H118" i="22"/>
  <c r="N118" i="22" s="1"/>
  <c r="G118" i="22"/>
  <c r="N117" i="22"/>
  <c r="N116" i="22"/>
  <c r="N115" i="22"/>
  <c r="N114" i="22"/>
  <c r="N113" i="22"/>
  <c r="N112" i="22"/>
  <c r="N111" i="22"/>
  <c r="M110" i="22"/>
  <c r="N110" i="22" s="1"/>
  <c r="L110" i="22"/>
  <c r="K110" i="22"/>
  <c r="J110" i="22"/>
  <c r="I110" i="22"/>
  <c r="H110" i="22"/>
  <c r="G110" i="22"/>
  <c r="N109" i="22"/>
  <c r="N108" i="22"/>
  <c r="H107" i="22"/>
  <c r="N107" i="22" s="1"/>
  <c r="N106" i="22"/>
  <c r="N105" i="22"/>
  <c r="N104" i="22"/>
  <c r="N103" i="22"/>
  <c r="N102" i="22"/>
  <c r="N101" i="22"/>
  <c r="N100" i="22"/>
  <c r="N99" i="22"/>
  <c r="N98" i="22"/>
  <c r="N97" i="22"/>
  <c r="N96" i="22"/>
  <c r="H95" i="22"/>
  <c r="N95" i="22" s="1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 s="1"/>
  <c r="M7" i="22"/>
  <c r="L7" i="22"/>
  <c r="K7" i="22"/>
  <c r="J7" i="22"/>
  <c r="I7" i="22"/>
  <c r="H7" i="22" l="1"/>
  <c r="I256" i="21" l="1"/>
  <c r="G256" i="21"/>
  <c r="G232" i="21"/>
  <c r="M230" i="21"/>
  <c r="L230" i="21"/>
  <c r="K230" i="21"/>
  <c r="J230" i="21"/>
  <c r="I230" i="21"/>
  <c r="H230" i="21"/>
  <c r="G230" i="21"/>
  <c r="N223" i="21"/>
  <c r="N222" i="21"/>
  <c r="N221" i="21"/>
  <c r="G220" i="21"/>
  <c r="N219" i="21"/>
  <c r="N218" i="21"/>
  <c r="N217" i="21"/>
  <c r="N216" i="21"/>
  <c r="N215" i="21"/>
  <c r="N214" i="21"/>
  <c r="N213" i="21"/>
  <c r="N212" i="21"/>
  <c r="N211" i="21"/>
  <c r="N210" i="21"/>
  <c r="H209" i="21"/>
  <c r="N209" i="21" s="1"/>
  <c r="G209" i="21"/>
  <c r="N208" i="21"/>
  <c r="N207" i="21"/>
  <c r="N206" i="21"/>
  <c r="N205" i="21"/>
  <c r="N204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H148" i="21"/>
  <c r="N148" i="21" s="1"/>
  <c r="G148" i="21"/>
  <c r="H147" i="21"/>
  <c r="N147" i="21" s="1"/>
  <c r="G147" i="21"/>
  <c r="H146" i="21"/>
  <c r="N146" i="21" s="1"/>
  <c r="G146" i="21"/>
  <c r="H145" i="21"/>
  <c r="N145" i="21" s="1"/>
  <c r="G145" i="21"/>
  <c r="H144" i="21"/>
  <c r="N144" i="21" s="1"/>
  <c r="G144" i="21"/>
  <c r="H143" i="21"/>
  <c r="N143" i="21" s="1"/>
  <c r="G143" i="21"/>
  <c r="H142" i="21"/>
  <c r="N142" i="21" s="1"/>
  <c r="G142" i="21"/>
  <c r="N141" i="21"/>
  <c r="N140" i="21"/>
  <c r="N139" i="21"/>
  <c r="N138" i="21"/>
  <c r="N137" i="21"/>
  <c r="N136" i="21"/>
  <c r="G135" i="21"/>
  <c r="N134" i="21"/>
  <c r="N133" i="21"/>
  <c r="H132" i="21"/>
  <c r="N132" i="21" s="1"/>
  <c r="G132" i="21"/>
  <c r="H131" i="21"/>
  <c r="N131" i="21" s="1"/>
  <c r="G131" i="21"/>
  <c r="H130" i="21"/>
  <c r="N130" i="21" s="1"/>
  <c r="G130" i="21"/>
  <c r="H129" i="21"/>
  <c r="H128" i="21" s="1"/>
  <c r="N128" i="21" s="1"/>
  <c r="G129" i="21"/>
  <c r="G128" i="21" s="1"/>
  <c r="M128" i="21"/>
  <c r="L128" i="21"/>
  <c r="K128" i="21"/>
  <c r="J128" i="21"/>
  <c r="I128" i="21"/>
  <c r="N127" i="21"/>
  <c r="H126" i="21"/>
  <c r="N126" i="21" s="1"/>
  <c r="G126" i="21"/>
  <c r="H125" i="21"/>
  <c r="N125" i="21" s="1"/>
  <c r="G125" i="21"/>
  <c r="H124" i="21"/>
  <c r="N124" i="21" s="1"/>
  <c r="G124" i="21"/>
  <c r="N123" i="21"/>
  <c r="N122" i="21"/>
  <c r="N121" i="21"/>
  <c r="H120" i="21"/>
  <c r="N120" i="21" s="1"/>
  <c r="G120" i="21"/>
  <c r="H119" i="21"/>
  <c r="N119" i="21" s="1"/>
  <c r="G119" i="21"/>
  <c r="H118" i="21"/>
  <c r="N118" i="21" s="1"/>
  <c r="G118" i="21"/>
  <c r="N117" i="21"/>
  <c r="N116" i="21"/>
  <c r="N115" i="21"/>
  <c r="N114" i="21"/>
  <c r="N113" i="21"/>
  <c r="N112" i="21"/>
  <c r="N111" i="21"/>
  <c r="M110" i="21"/>
  <c r="N110" i="21" s="1"/>
  <c r="L110" i="21"/>
  <c r="K110" i="21"/>
  <c r="J110" i="21"/>
  <c r="I110" i="21"/>
  <c r="H110" i="21"/>
  <c r="G110" i="21"/>
  <c r="N109" i="21"/>
  <c r="N108" i="21"/>
  <c r="H107" i="21"/>
  <c r="N107" i="21" s="1"/>
  <c r="N106" i="21"/>
  <c r="N105" i="21"/>
  <c r="N104" i="21"/>
  <c r="N103" i="21"/>
  <c r="N102" i="21"/>
  <c r="N101" i="21"/>
  <c r="N100" i="21"/>
  <c r="N99" i="21"/>
  <c r="N98" i="21"/>
  <c r="N97" i="21"/>
  <c r="N96" i="21"/>
  <c r="H95" i="21"/>
  <c r="N95" i="21" s="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 s="1"/>
  <c r="M7" i="21"/>
  <c r="L7" i="21"/>
  <c r="K7" i="21"/>
  <c r="J7" i="21"/>
  <c r="I7" i="21"/>
  <c r="H7" i="21"/>
  <c r="G7" i="21"/>
  <c r="N129" i="21" l="1"/>
  <c r="I256" i="20" l="1"/>
  <c r="G256" i="20"/>
  <c r="G232" i="20"/>
  <c r="M230" i="20"/>
  <c r="L230" i="20"/>
  <c r="K230" i="20"/>
  <c r="J230" i="20"/>
  <c r="I230" i="20"/>
  <c r="H230" i="20"/>
  <c r="G230" i="20"/>
  <c r="N223" i="20"/>
  <c r="N222" i="20"/>
  <c r="N221" i="20"/>
  <c r="G220" i="20"/>
  <c r="N219" i="20"/>
  <c r="N218" i="20"/>
  <c r="N217" i="20"/>
  <c r="N216" i="20"/>
  <c r="N215" i="20"/>
  <c r="N214" i="20"/>
  <c r="N213" i="20"/>
  <c r="N212" i="20"/>
  <c r="N211" i="20"/>
  <c r="N210" i="20"/>
  <c r="H209" i="20"/>
  <c r="N209" i="20" s="1"/>
  <c r="N7" i="20" s="1"/>
  <c r="G209" i="20"/>
  <c r="N208" i="20"/>
  <c r="N207" i="20"/>
  <c r="N206" i="20"/>
  <c r="N205" i="20"/>
  <c r="N204" i="20"/>
  <c r="N203" i="20"/>
  <c r="N202" i="20"/>
  <c r="N201" i="20"/>
  <c r="N200" i="20"/>
  <c r="N199" i="20"/>
  <c r="N198" i="20"/>
  <c r="N197" i="20"/>
  <c r="N196" i="20"/>
  <c r="N195" i="20"/>
  <c r="N194" i="20"/>
  <c r="N193" i="20"/>
  <c r="N192" i="20"/>
  <c r="N191" i="20"/>
  <c r="N190" i="20"/>
  <c r="N189" i="20"/>
  <c r="N188" i="20"/>
  <c r="N187" i="20"/>
  <c r="N186" i="20"/>
  <c r="N185" i="20"/>
  <c r="N184" i="20"/>
  <c r="N183" i="20"/>
  <c r="N182" i="20"/>
  <c r="N181" i="20"/>
  <c r="N180" i="20"/>
  <c r="N179" i="20"/>
  <c r="N178" i="20"/>
  <c r="N177" i="20"/>
  <c r="N176" i="20"/>
  <c r="N175" i="20"/>
  <c r="N174" i="20"/>
  <c r="N173" i="20"/>
  <c r="N172" i="20"/>
  <c r="N171" i="20"/>
  <c r="N170" i="20"/>
  <c r="N169" i="20"/>
  <c r="N168" i="20"/>
  <c r="N167" i="20"/>
  <c r="N166" i="20"/>
  <c r="N165" i="20"/>
  <c r="N164" i="20"/>
  <c r="N163" i="20"/>
  <c r="N162" i="20"/>
  <c r="N161" i="20"/>
  <c r="N160" i="20"/>
  <c r="N159" i="20"/>
  <c r="N158" i="20"/>
  <c r="N157" i="20"/>
  <c r="N156" i="20"/>
  <c r="N155" i="20"/>
  <c r="N154" i="20"/>
  <c r="N153" i="20"/>
  <c r="N152" i="20"/>
  <c r="N151" i="20"/>
  <c r="N150" i="20"/>
  <c r="N149" i="20"/>
  <c r="N148" i="20"/>
  <c r="H148" i="20"/>
  <c r="G148" i="20"/>
  <c r="H147" i="20"/>
  <c r="N147" i="20" s="1"/>
  <c r="G147" i="20"/>
  <c r="N146" i="20"/>
  <c r="H146" i="20"/>
  <c r="G146" i="20"/>
  <c r="H145" i="20"/>
  <c r="N145" i="20" s="1"/>
  <c r="G145" i="20"/>
  <c r="N144" i="20"/>
  <c r="H144" i="20"/>
  <c r="G144" i="20"/>
  <c r="H143" i="20"/>
  <c r="N143" i="20" s="1"/>
  <c r="G143" i="20"/>
  <c r="N142" i="20"/>
  <c r="H142" i="20"/>
  <c r="G142" i="20"/>
  <c r="N141" i="20"/>
  <c r="N140" i="20"/>
  <c r="N139" i="20"/>
  <c r="N138" i="20"/>
  <c r="N137" i="20"/>
  <c r="N136" i="20"/>
  <c r="G135" i="20"/>
  <c r="N134" i="20"/>
  <c r="N133" i="20"/>
  <c r="N132" i="20"/>
  <c r="H132" i="20"/>
  <c r="G132" i="20"/>
  <c r="H131" i="20"/>
  <c r="N131" i="20" s="1"/>
  <c r="G131" i="20"/>
  <c r="N130" i="20"/>
  <c r="H130" i="20"/>
  <c r="G130" i="20"/>
  <c r="H129" i="20"/>
  <c r="N129" i="20" s="1"/>
  <c r="G129" i="20"/>
  <c r="G128" i="20" s="1"/>
  <c r="M128" i="20"/>
  <c r="L128" i="20"/>
  <c r="K128" i="20"/>
  <c r="J128" i="20"/>
  <c r="I128" i="20"/>
  <c r="H128" i="20"/>
  <c r="N128" i="20" s="1"/>
  <c r="N127" i="20"/>
  <c r="H126" i="20"/>
  <c r="N126" i="20" s="1"/>
  <c r="G126" i="20"/>
  <c r="N125" i="20"/>
  <c r="H125" i="20"/>
  <c r="G125" i="20"/>
  <c r="H124" i="20"/>
  <c r="N124" i="20" s="1"/>
  <c r="G124" i="20"/>
  <c r="N123" i="20"/>
  <c r="N122" i="20"/>
  <c r="N121" i="20"/>
  <c r="H120" i="20"/>
  <c r="N120" i="20" s="1"/>
  <c r="G120" i="20"/>
  <c r="N119" i="20"/>
  <c r="H119" i="20"/>
  <c r="G119" i="20"/>
  <c r="H118" i="20"/>
  <c r="N118" i="20" s="1"/>
  <c r="G118" i="20"/>
  <c r="N117" i="20"/>
  <c r="N116" i="20"/>
  <c r="N115" i="20"/>
  <c r="N114" i="20"/>
  <c r="N113" i="20"/>
  <c r="N112" i="20"/>
  <c r="N111" i="20"/>
  <c r="M110" i="20"/>
  <c r="N110" i="20" s="1"/>
  <c r="L110" i="20"/>
  <c r="K110" i="20"/>
  <c r="J110" i="20"/>
  <c r="I110" i="20"/>
  <c r="H110" i="20"/>
  <c r="G110" i="20"/>
  <c r="N109" i="20"/>
  <c r="N108" i="20"/>
  <c r="H107" i="20"/>
  <c r="N107" i="20" s="1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H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M7" i="20"/>
  <c r="L7" i="20"/>
  <c r="K7" i="20"/>
  <c r="J7" i="20"/>
  <c r="I7" i="20"/>
  <c r="G7" i="20"/>
  <c r="H7" i="20" l="1"/>
  <c r="I256" i="19" l="1"/>
  <c r="G256" i="19"/>
  <c r="G232" i="19"/>
  <c r="M230" i="19"/>
  <c r="L230" i="19"/>
  <c r="K230" i="19"/>
  <c r="J230" i="19"/>
  <c r="I230" i="19"/>
  <c r="H230" i="19"/>
  <c r="G230" i="19"/>
  <c r="N223" i="19"/>
  <c r="N222" i="19"/>
  <c r="N221" i="19"/>
  <c r="G220" i="19"/>
  <c r="N219" i="19"/>
  <c r="N218" i="19"/>
  <c r="N217" i="19"/>
  <c r="N216" i="19"/>
  <c r="N215" i="19"/>
  <c r="N214" i="19"/>
  <c r="N213" i="19"/>
  <c r="N212" i="19"/>
  <c r="N211" i="19"/>
  <c r="N210" i="19"/>
  <c r="H209" i="19"/>
  <c r="N209" i="19" s="1"/>
  <c r="G209" i="19"/>
  <c r="G7" i="19" s="1"/>
  <c r="N208" i="19"/>
  <c r="N207" i="19"/>
  <c r="N206" i="19"/>
  <c r="N205" i="19"/>
  <c r="N204" i="19"/>
  <c r="N203" i="19"/>
  <c r="N202" i="19"/>
  <c r="N201" i="19"/>
  <c r="N200" i="19"/>
  <c r="N199" i="19"/>
  <c r="N198" i="19"/>
  <c r="N197" i="19"/>
  <c r="N196" i="19"/>
  <c r="N195" i="19"/>
  <c r="N194" i="19"/>
  <c r="N193" i="19"/>
  <c r="N192" i="19"/>
  <c r="N191" i="19"/>
  <c r="N190" i="19"/>
  <c r="N189" i="19"/>
  <c r="N188" i="19"/>
  <c r="N187" i="19"/>
  <c r="N186" i="19"/>
  <c r="N185" i="19"/>
  <c r="N184" i="19"/>
  <c r="N183" i="19"/>
  <c r="N182" i="19"/>
  <c r="N181" i="19"/>
  <c r="N180" i="19"/>
  <c r="N179" i="19"/>
  <c r="N178" i="19"/>
  <c r="N177" i="19"/>
  <c r="N176" i="19"/>
  <c r="N175" i="19"/>
  <c r="N174" i="19"/>
  <c r="N173" i="19"/>
  <c r="N172" i="19"/>
  <c r="N171" i="19"/>
  <c r="N170" i="19"/>
  <c r="N169" i="19"/>
  <c r="N168" i="19"/>
  <c r="N167" i="19"/>
  <c r="N166" i="19"/>
  <c r="N165" i="19"/>
  <c r="N164" i="19"/>
  <c r="N163" i="19"/>
  <c r="N162" i="19"/>
  <c r="N161" i="19"/>
  <c r="N160" i="19"/>
  <c r="N159" i="19"/>
  <c r="N158" i="19"/>
  <c r="N157" i="19"/>
  <c r="N156" i="19"/>
  <c r="N155" i="19"/>
  <c r="N154" i="19"/>
  <c r="N153" i="19"/>
  <c r="N152" i="19"/>
  <c r="N151" i="19"/>
  <c r="N150" i="19"/>
  <c r="N149" i="19"/>
  <c r="N148" i="19"/>
  <c r="H148" i="19"/>
  <c r="G148" i="19"/>
  <c r="H147" i="19"/>
  <c r="N147" i="19" s="1"/>
  <c r="G147" i="19"/>
  <c r="N146" i="19"/>
  <c r="H146" i="19"/>
  <c r="G146" i="19"/>
  <c r="H145" i="19"/>
  <c r="N145" i="19" s="1"/>
  <c r="G145" i="19"/>
  <c r="N144" i="19"/>
  <c r="H144" i="19"/>
  <c r="G144" i="19"/>
  <c r="H143" i="19"/>
  <c r="N143" i="19" s="1"/>
  <c r="G143" i="19"/>
  <c r="N142" i="19"/>
  <c r="H142" i="19"/>
  <c r="G142" i="19"/>
  <c r="N141" i="19"/>
  <c r="N140" i="19"/>
  <c r="N139" i="19"/>
  <c r="N138" i="19"/>
  <c r="N137" i="19"/>
  <c r="N136" i="19"/>
  <c r="G135" i="19"/>
  <c r="N134" i="19"/>
  <c r="N133" i="19"/>
  <c r="N132" i="19"/>
  <c r="H132" i="19"/>
  <c r="G132" i="19"/>
  <c r="H131" i="19"/>
  <c r="N131" i="19" s="1"/>
  <c r="G131" i="19"/>
  <c r="N130" i="19"/>
  <c r="H130" i="19"/>
  <c r="G130" i="19"/>
  <c r="H129" i="19"/>
  <c r="N129" i="19" s="1"/>
  <c r="G129" i="19"/>
  <c r="G128" i="19" s="1"/>
  <c r="M128" i="19"/>
  <c r="L128" i="19"/>
  <c r="K128" i="19"/>
  <c r="J128" i="19"/>
  <c r="I128" i="19"/>
  <c r="H128" i="19"/>
  <c r="N128" i="19" s="1"/>
  <c r="N127" i="19"/>
  <c r="H126" i="19"/>
  <c r="N126" i="19" s="1"/>
  <c r="G126" i="19"/>
  <c r="N125" i="19"/>
  <c r="H125" i="19"/>
  <c r="G125" i="19"/>
  <c r="H124" i="19"/>
  <c r="N124" i="19" s="1"/>
  <c r="G124" i="19"/>
  <c r="N123" i="19"/>
  <c r="N122" i="19"/>
  <c r="N121" i="19"/>
  <c r="H120" i="19"/>
  <c r="N120" i="19" s="1"/>
  <c r="G120" i="19"/>
  <c r="N119" i="19"/>
  <c r="H119" i="19"/>
  <c r="G119" i="19"/>
  <c r="H118" i="19"/>
  <c r="N118" i="19" s="1"/>
  <c r="G118" i="19"/>
  <c r="N117" i="19"/>
  <c r="N116" i="19"/>
  <c r="N115" i="19"/>
  <c r="N114" i="19"/>
  <c r="N113" i="19"/>
  <c r="N112" i="19"/>
  <c r="N111" i="19"/>
  <c r="M110" i="19"/>
  <c r="N110" i="19" s="1"/>
  <c r="L110" i="19"/>
  <c r="K110" i="19"/>
  <c r="J110" i="19"/>
  <c r="I110" i="19"/>
  <c r="H110" i="19"/>
  <c r="G110" i="19"/>
  <c r="N109" i="19"/>
  <c r="N108" i="19"/>
  <c r="N107" i="19"/>
  <c r="H107" i="19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H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7" i="19" s="1"/>
  <c r="N17" i="19"/>
  <c r="N16" i="19"/>
  <c r="N15" i="19"/>
  <c r="N14" i="19"/>
  <c r="N13" i="19"/>
  <c r="N12" i="19"/>
  <c r="N11" i="19"/>
  <c r="N10" i="19"/>
  <c r="N9" i="19"/>
  <c r="N8" i="19"/>
  <c r="M7" i="19"/>
  <c r="L7" i="19"/>
  <c r="K7" i="19"/>
  <c r="J7" i="19"/>
  <c r="I7" i="19"/>
  <c r="H7" i="19"/>
  <c r="I256" i="18" l="1"/>
  <c r="G256" i="18"/>
  <c r="G232" i="18"/>
  <c r="M230" i="18"/>
  <c r="L230" i="18"/>
  <c r="K230" i="18"/>
  <c r="J230" i="18"/>
  <c r="I230" i="18"/>
  <c r="H230" i="18"/>
  <c r="G230" i="18"/>
  <c r="N223" i="18"/>
  <c r="N222" i="18"/>
  <c r="N221" i="18"/>
  <c r="G220" i="18"/>
  <c r="N219" i="18"/>
  <c r="N218" i="18"/>
  <c r="N217" i="18"/>
  <c r="N216" i="18"/>
  <c r="N215" i="18"/>
  <c r="N214" i="18"/>
  <c r="N213" i="18"/>
  <c r="N212" i="18"/>
  <c r="N211" i="18"/>
  <c r="N210" i="18"/>
  <c r="N209" i="18"/>
  <c r="H209" i="18"/>
  <c r="G209" i="18"/>
  <c r="N208" i="18"/>
  <c r="N207" i="18"/>
  <c r="N206" i="18"/>
  <c r="N205" i="18"/>
  <c r="N204" i="18"/>
  <c r="N203" i="18"/>
  <c r="N202" i="18"/>
  <c r="N201" i="18"/>
  <c r="N200" i="18"/>
  <c r="N199" i="18"/>
  <c r="N198" i="18"/>
  <c r="N197" i="18"/>
  <c r="N196" i="18"/>
  <c r="N195" i="18"/>
  <c r="N194" i="18"/>
  <c r="N193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3" i="18"/>
  <c r="N172" i="18"/>
  <c r="N171" i="18"/>
  <c r="N170" i="18"/>
  <c r="N169" i="18"/>
  <c r="N168" i="18"/>
  <c r="N167" i="18"/>
  <c r="N166" i="18"/>
  <c r="N165" i="18"/>
  <c r="N164" i="18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H148" i="18"/>
  <c r="G148" i="18"/>
  <c r="H147" i="18"/>
  <c r="N147" i="18" s="1"/>
  <c r="G147" i="18"/>
  <c r="H146" i="18"/>
  <c r="N146" i="18" s="1"/>
  <c r="G146" i="18"/>
  <c r="N145" i="18"/>
  <c r="H145" i="18"/>
  <c r="G145" i="18"/>
  <c r="N144" i="18"/>
  <c r="H144" i="18"/>
  <c r="G144" i="18"/>
  <c r="H143" i="18"/>
  <c r="N143" i="18" s="1"/>
  <c r="G143" i="18"/>
  <c r="H142" i="18"/>
  <c r="N142" i="18" s="1"/>
  <c r="G142" i="18"/>
  <c r="N141" i="18"/>
  <c r="N140" i="18"/>
  <c r="N139" i="18"/>
  <c r="N138" i="18"/>
  <c r="N137" i="18"/>
  <c r="N136" i="18"/>
  <c r="G135" i="18"/>
  <c r="N134" i="18"/>
  <c r="N133" i="18"/>
  <c r="H132" i="18"/>
  <c r="H128" i="18" s="1"/>
  <c r="N128" i="18" s="1"/>
  <c r="G132" i="18"/>
  <c r="H131" i="18"/>
  <c r="N131" i="18" s="1"/>
  <c r="G131" i="18"/>
  <c r="N130" i="18"/>
  <c r="H130" i="18"/>
  <c r="G130" i="18"/>
  <c r="H129" i="18"/>
  <c r="N129" i="18" s="1"/>
  <c r="G129" i="18"/>
  <c r="G128" i="18" s="1"/>
  <c r="M128" i="18"/>
  <c r="L128" i="18"/>
  <c r="K128" i="18"/>
  <c r="J128" i="18"/>
  <c r="I128" i="18"/>
  <c r="N127" i="18"/>
  <c r="H126" i="18"/>
  <c r="N126" i="18" s="1"/>
  <c r="G126" i="18"/>
  <c r="H125" i="18"/>
  <c r="N125" i="18" s="1"/>
  <c r="G125" i="18"/>
  <c r="N124" i="18"/>
  <c r="H124" i="18"/>
  <c r="G124" i="18"/>
  <c r="N123" i="18"/>
  <c r="N122" i="18"/>
  <c r="N121" i="18"/>
  <c r="H120" i="18"/>
  <c r="N120" i="18" s="1"/>
  <c r="G120" i="18"/>
  <c r="H119" i="18"/>
  <c r="N119" i="18" s="1"/>
  <c r="G119" i="18"/>
  <c r="N118" i="18"/>
  <c r="H118" i="18"/>
  <c r="G118" i="18"/>
  <c r="N117" i="18"/>
  <c r="N116" i="18"/>
  <c r="N115" i="18"/>
  <c r="N114" i="18"/>
  <c r="N113" i="18"/>
  <c r="N112" i="18"/>
  <c r="N111" i="18"/>
  <c r="N110" i="18"/>
  <c r="M110" i="18"/>
  <c r="L110" i="18"/>
  <c r="K110" i="18"/>
  <c r="J110" i="18"/>
  <c r="I110" i="18"/>
  <c r="H110" i="18"/>
  <c r="G110" i="18"/>
  <c r="N109" i="18"/>
  <c r="N108" i="18"/>
  <c r="H107" i="18"/>
  <c r="N107" i="18" s="1"/>
  <c r="N106" i="18"/>
  <c r="N105" i="18"/>
  <c r="N104" i="18"/>
  <c r="N103" i="18"/>
  <c r="N102" i="18"/>
  <c r="N101" i="18"/>
  <c r="N100" i="18"/>
  <c r="N99" i="18"/>
  <c r="N98" i="18"/>
  <c r="N97" i="18"/>
  <c r="N96" i="18"/>
  <c r="H95" i="18"/>
  <c r="N95" i="18" s="1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7" i="18" s="1"/>
  <c r="N17" i="18"/>
  <c r="N16" i="18"/>
  <c r="N15" i="18"/>
  <c r="N14" i="18"/>
  <c r="N13" i="18"/>
  <c r="N12" i="18"/>
  <c r="N11" i="18"/>
  <c r="N10" i="18"/>
  <c r="N9" i="18"/>
  <c r="N8" i="18"/>
  <c r="M7" i="18"/>
  <c r="L7" i="18"/>
  <c r="K7" i="18"/>
  <c r="J7" i="18"/>
  <c r="I7" i="18"/>
  <c r="H7" i="18"/>
  <c r="G7" i="18"/>
  <c r="N132" i="18" l="1"/>
  <c r="I256" i="17" l="1"/>
  <c r="G256" i="17"/>
  <c r="G232" i="17"/>
  <c r="M230" i="17"/>
  <c r="L230" i="17"/>
  <c r="K230" i="17"/>
  <c r="J230" i="17"/>
  <c r="I230" i="17"/>
  <c r="H230" i="17"/>
  <c r="G230" i="17"/>
  <c r="N223" i="17"/>
  <c r="N222" i="17"/>
  <c r="N221" i="17"/>
  <c r="G220" i="17"/>
  <c r="N219" i="17"/>
  <c r="N218" i="17"/>
  <c r="N217" i="17"/>
  <c r="N216" i="17"/>
  <c r="N215" i="17"/>
  <c r="N214" i="17"/>
  <c r="N213" i="17"/>
  <c r="N212" i="17"/>
  <c r="N211" i="17"/>
  <c r="N210" i="17"/>
  <c r="H209" i="17"/>
  <c r="N209" i="17" s="1"/>
  <c r="G209" i="17"/>
  <c r="N208" i="17"/>
  <c r="N207" i="17"/>
  <c r="N206" i="17"/>
  <c r="N205" i="17"/>
  <c r="N204" i="17"/>
  <c r="N203" i="17"/>
  <c r="N202" i="17"/>
  <c r="N201" i="17"/>
  <c r="N200" i="17"/>
  <c r="N199" i="17"/>
  <c r="N198" i="17"/>
  <c r="N197" i="17"/>
  <c r="N196" i="17"/>
  <c r="N195" i="17"/>
  <c r="N194" i="17"/>
  <c r="N193" i="17"/>
  <c r="N192" i="17"/>
  <c r="N191" i="17"/>
  <c r="N190" i="17"/>
  <c r="N189" i="17"/>
  <c r="N188" i="17"/>
  <c r="N187" i="17"/>
  <c r="N186" i="17"/>
  <c r="N185" i="17"/>
  <c r="N184" i="17"/>
  <c r="N183" i="17"/>
  <c r="N182" i="17"/>
  <c r="N181" i="17"/>
  <c r="N180" i="17"/>
  <c r="N179" i="17"/>
  <c r="N178" i="17"/>
  <c r="N177" i="17"/>
  <c r="N176" i="17"/>
  <c r="N175" i="17"/>
  <c r="N174" i="17"/>
  <c r="N173" i="17"/>
  <c r="N172" i="17"/>
  <c r="N171" i="17"/>
  <c r="N170" i="17"/>
  <c r="N169" i="17"/>
  <c r="N168" i="17"/>
  <c r="N167" i="17"/>
  <c r="N166" i="17"/>
  <c r="N165" i="17"/>
  <c r="N164" i="17"/>
  <c r="N163" i="17"/>
  <c r="N162" i="17"/>
  <c r="N161" i="17"/>
  <c r="N160" i="17"/>
  <c r="N159" i="17"/>
  <c r="N158" i="17"/>
  <c r="N157" i="17"/>
  <c r="N156" i="17"/>
  <c r="N155" i="17"/>
  <c r="N154" i="17"/>
  <c r="N153" i="17"/>
  <c r="N152" i="17"/>
  <c r="N151" i="17"/>
  <c r="N150" i="17"/>
  <c r="N149" i="17"/>
  <c r="N148" i="17"/>
  <c r="H148" i="17"/>
  <c r="G148" i="17"/>
  <c r="H147" i="17"/>
  <c r="N147" i="17" s="1"/>
  <c r="G147" i="17"/>
  <c r="H146" i="17"/>
  <c r="N146" i="17" s="1"/>
  <c r="G146" i="17"/>
  <c r="H145" i="17"/>
  <c r="N145" i="17" s="1"/>
  <c r="G145" i="17"/>
  <c r="N144" i="17"/>
  <c r="H144" i="17"/>
  <c r="G144" i="17"/>
  <c r="H143" i="17"/>
  <c r="N143" i="17" s="1"/>
  <c r="G143" i="17"/>
  <c r="H142" i="17"/>
  <c r="N142" i="17" s="1"/>
  <c r="G142" i="17"/>
  <c r="N141" i="17"/>
  <c r="N140" i="17"/>
  <c r="N139" i="17"/>
  <c r="N138" i="17"/>
  <c r="N137" i="17"/>
  <c r="N136" i="17"/>
  <c r="G135" i="17"/>
  <c r="N134" i="17"/>
  <c r="N133" i="17"/>
  <c r="H132" i="17"/>
  <c r="H128" i="17" s="1"/>
  <c r="N128" i="17" s="1"/>
  <c r="G132" i="17"/>
  <c r="H131" i="17"/>
  <c r="N131" i="17" s="1"/>
  <c r="G131" i="17"/>
  <c r="N130" i="17"/>
  <c r="H130" i="17"/>
  <c r="G130" i="17"/>
  <c r="H129" i="17"/>
  <c r="N129" i="17" s="1"/>
  <c r="G129" i="17"/>
  <c r="G128" i="17" s="1"/>
  <c r="M128" i="17"/>
  <c r="L128" i="17"/>
  <c r="K128" i="17"/>
  <c r="J128" i="17"/>
  <c r="I128" i="17"/>
  <c r="N127" i="17"/>
  <c r="H126" i="17"/>
  <c r="N126" i="17" s="1"/>
  <c r="G126" i="17"/>
  <c r="H125" i="17"/>
  <c r="N125" i="17" s="1"/>
  <c r="G125" i="17"/>
  <c r="H124" i="17"/>
  <c r="N124" i="17" s="1"/>
  <c r="G124" i="17"/>
  <c r="N123" i="17"/>
  <c r="N122" i="17"/>
  <c r="N121" i="17"/>
  <c r="H120" i="17"/>
  <c r="N120" i="17" s="1"/>
  <c r="G120" i="17"/>
  <c r="H119" i="17"/>
  <c r="N119" i="17" s="1"/>
  <c r="G119" i="17"/>
  <c r="H118" i="17"/>
  <c r="N118" i="17" s="1"/>
  <c r="G118" i="17"/>
  <c r="N117" i="17"/>
  <c r="N116" i="17"/>
  <c r="N115" i="17"/>
  <c r="N114" i="17"/>
  <c r="N113" i="17"/>
  <c r="N112" i="17"/>
  <c r="N111" i="17"/>
  <c r="M110" i="17"/>
  <c r="N110" i="17" s="1"/>
  <c r="L110" i="17"/>
  <c r="K110" i="17"/>
  <c r="J110" i="17"/>
  <c r="I110" i="17"/>
  <c r="H110" i="17"/>
  <c r="G110" i="17"/>
  <c r="N109" i="17"/>
  <c r="N108" i="17"/>
  <c r="H107" i="17"/>
  <c r="N107" i="17" s="1"/>
  <c r="N106" i="17"/>
  <c r="N105" i="17"/>
  <c r="N104" i="17"/>
  <c r="N103" i="17"/>
  <c r="N102" i="17"/>
  <c r="N101" i="17"/>
  <c r="N100" i="17"/>
  <c r="N99" i="17"/>
  <c r="N98" i="17"/>
  <c r="N97" i="17"/>
  <c r="N96" i="17"/>
  <c r="H95" i="17"/>
  <c r="N95" i="17" s="1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7" i="17" s="1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M7" i="17"/>
  <c r="L7" i="17"/>
  <c r="K7" i="17"/>
  <c r="J7" i="17"/>
  <c r="I7" i="17"/>
  <c r="H7" i="17"/>
  <c r="G7" i="17"/>
  <c r="N132" i="17" l="1"/>
  <c r="I256" i="16" l="1"/>
  <c r="G256" i="16"/>
  <c r="G232" i="16"/>
  <c r="M230" i="16"/>
  <c r="L230" i="16"/>
  <c r="K230" i="16"/>
  <c r="J230" i="16"/>
  <c r="I230" i="16"/>
  <c r="H230" i="16"/>
  <c r="G230" i="16"/>
  <c r="N223" i="16"/>
  <c r="N222" i="16"/>
  <c r="N221" i="16"/>
  <c r="G220" i="16"/>
  <c r="N219" i="16"/>
  <c r="N218" i="16"/>
  <c r="N217" i="16"/>
  <c r="N216" i="16"/>
  <c r="N215" i="16"/>
  <c r="N214" i="16"/>
  <c r="N213" i="16"/>
  <c r="N212" i="16"/>
  <c r="N211" i="16"/>
  <c r="N210" i="16"/>
  <c r="H209" i="16"/>
  <c r="N209" i="16" s="1"/>
  <c r="N7" i="16" s="1"/>
  <c r="G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H148" i="16"/>
  <c r="G148" i="16"/>
  <c r="H147" i="16"/>
  <c r="N147" i="16" s="1"/>
  <c r="G147" i="16"/>
  <c r="N146" i="16"/>
  <c r="H146" i="16"/>
  <c r="G146" i="16"/>
  <c r="H145" i="16"/>
  <c r="N145" i="16" s="1"/>
  <c r="G145" i="16"/>
  <c r="N144" i="16"/>
  <c r="H144" i="16"/>
  <c r="G144" i="16"/>
  <c r="H143" i="16"/>
  <c r="N143" i="16" s="1"/>
  <c r="G143" i="16"/>
  <c r="N142" i="16"/>
  <c r="H142" i="16"/>
  <c r="G142" i="16"/>
  <c r="N141" i="16"/>
  <c r="N140" i="16"/>
  <c r="N139" i="16"/>
  <c r="N138" i="16"/>
  <c r="N137" i="16"/>
  <c r="N136" i="16"/>
  <c r="G135" i="16"/>
  <c r="N134" i="16"/>
  <c r="N133" i="16"/>
  <c r="N132" i="16"/>
  <c r="H132" i="16"/>
  <c r="G132" i="16"/>
  <c r="H131" i="16"/>
  <c r="N131" i="16" s="1"/>
  <c r="G131" i="16"/>
  <c r="N130" i="16"/>
  <c r="H130" i="16"/>
  <c r="G130" i="16"/>
  <c r="H129" i="16"/>
  <c r="N129" i="16" s="1"/>
  <c r="G129" i="16"/>
  <c r="G128" i="16" s="1"/>
  <c r="M128" i="16"/>
  <c r="L128" i="16"/>
  <c r="K128" i="16"/>
  <c r="J128" i="16"/>
  <c r="I128" i="16"/>
  <c r="H128" i="16"/>
  <c r="N128" i="16" s="1"/>
  <c r="N127" i="16"/>
  <c r="H126" i="16"/>
  <c r="N126" i="16" s="1"/>
  <c r="G126" i="16"/>
  <c r="N125" i="16"/>
  <c r="H125" i="16"/>
  <c r="G125" i="16"/>
  <c r="H124" i="16"/>
  <c r="N124" i="16" s="1"/>
  <c r="G124" i="16"/>
  <c r="N123" i="16"/>
  <c r="N122" i="16"/>
  <c r="N121" i="16"/>
  <c r="H120" i="16"/>
  <c r="N120" i="16" s="1"/>
  <c r="G120" i="16"/>
  <c r="N119" i="16"/>
  <c r="H119" i="16"/>
  <c r="G119" i="16"/>
  <c r="H118" i="16"/>
  <c r="N118" i="16" s="1"/>
  <c r="G118" i="16"/>
  <c r="N117" i="16"/>
  <c r="N116" i="16"/>
  <c r="N115" i="16"/>
  <c r="N114" i="16"/>
  <c r="N113" i="16"/>
  <c r="N112" i="16"/>
  <c r="N111" i="16"/>
  <c r="M110" i="16"/>
  <c r="N110" i="16" s="1"/>
  <c r="L110" i="16"/>
  <c r="K110" i="16"/>
  <c r="J110" i="16"/>
  <c r="I110" i="16"/>
  <c r="H110" i="16"/>
  <c r="G110" i="16"/>
  <c r="N109" i="16"/>
  <c r="N108" i="16"/>
  <c r="H107" i="16"/>
  <c r="N107" i="16" s="1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H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M7" i="16"/>
  <c r="L7" i="16"/>
  <c r="K7" i="16"/>
  <c r="J7" i="16"/>
  <c r="I7" i="16"/>
  <c r="H7" i="16"/>
  <c r="G7" i="16"/>
  <c r="I256" i="15" l="1"/>
  <c r="G256" i="15"/>
  <c r="G232" i="15"/>
  <c r="M230" i="15"/>
  <c r="L230" i="15"/>
  <c r="K230" i="15"/>
  <c r="J230" i="15"/>
  <c r="I230" i="15"/>
  <c r="H230" i="15"/>
  <c r="G230" i="15"/>
  <c r="N223" i="15"/>
  <c r="N222" i="15"/>
  <c r="N221" i="15"/>
  <c r="G220" i="15"/>
  <c r="N219" i="15"/>
  <c r="N218" i="15"/>
  <c r="N217" i="15"/>
  <c r="N216" i="15"/>
  <c r="N215" i="15"/>
  <c r="N214" i="15"/>
  <c r="N213" i="15"/>
  <c r="N212" i="15"/>
  <c r="N211" i="15"/>
  <c r="N210" i="15"/>
  <c r="H209" i="15"/>
  <c r="N209" i="15" s="1"/>
  <c r="N7" i="15" s="1"/>
  <c r="G209" i="15"/>
  <c r="N208" i="15"/>
  <c r="N207" i="15"/>
  <c r="N206" i="15"/>
  <c r="N205" i="15"/>
  <c r="N204" i="15"/>
  <c r="N203" i="15"/>
  <c r="N202" i="15"/>
  <c r="N201" i="15"/>
  <c r="N200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H148" i="15"/>
  <c r="G148" i="15"/>
  <c r="H147" i="15"/>
  <c r="N147" i="15" s="1"/>
  <c r="G147" i="15"/>
  <c r="N146" i="15"/>
  <c r="H146" i="15"/>
  <c r="G146" i="15"/>
  <c r="H145" i="15"/>
  <c r="N145" i="15" s="1"/>
  <c r="G145" i="15"/>
  <c r="N144" i="15"/>
  <c r="H144" i="15"/>
  <c r="G144" i="15"/>
  <c r="H143" i="15"/>
  <c r="N143" i="15" s="1"/>
  <c r="G143" i="15"/>
  <c r="N142" i="15"/>
  <c r="H142" i="15"/>
  <c r="G142" i="15"/>
  <c r="N141" i="15"/>
  <c r="N140" i="15"/>
  <c r="N139" i="15"/>
  <c r="N138" i="15"/>
  <c r="N137" i="15"/>
  <c r="N136" i="15"/>
  <c r="G135" i="15"/>
  <c r="N134" i="15"/>
  <c r="N133" i="15"/>
  <c r="N132" i="15"/>
  <c r="H132" i="15"/>
  <c r="G132" i="15"/>
  <c r="H131" i="15"/>
  <c r="N131" i="15" s="1"/>
  <c r="G131" i="15"/>
  <c r="N130" i="15"/>
  <c r="H130" i="15"/>
  <c r="G130" i="15"/>
  <c r="H129" i="15"/>
  <c r="N129" i="15" s="1"/>
  <c r="G129" i="15"/>
  <c r="G128" i="15" s="1"/>
  <c r="M128" i="15"/>
  <c r="L128" i="15"/>
  <c r="K128" i="15"/>
  <c r="J128" i="15"/>
  <c r="I128" i="15"/>
  <c r="H128" i="15"/>
  <c r="N128" i="15" s="1"/>
  <c r="N127" i="15"/>
  <c r="H126" i="15"/>
  <c r="N126" i="15" s="1"/>
  <c r="G126" i="15"/>
  <c r="N125" i="15"/>
  <c r="H125" i="15"/>
  <c r="G125" i="15"/>
  <c r="H124" i="15"/>
  <c r="N124" i="15" s="1"/>
  <c r="G124" i="15"/>
  <c r="N123" i="15"/>
  <c r="N122" i="15"/>
  <c r="N121" i="15"/>
  <c r="H120" i="15"/>
  <c r="N120" i="15" s="1"/>
  <c r="G120" i="15"/>
  <c r="N119" i="15"/>
  <c r="H119" i="15"/>
  <c r="G119" i="15"/>
  <c r="H118" i="15"/>
  <c r="N118" i="15" s="1"/>
  <c r="G118" i="15"/>
  <c r="N117" i="15"/>
  <c r="N116" i="15"/>
  <c r="N115" i="15"/>
  <c r="N114" i="15"/>
  <c r="N113" i="15"/>
  <c r="N112" i="15"/>
  <c r="N111" i="15"/>
  <c r="M110" i="15"/>
  <c r="N110" i="15" s="1"/>
  <c r="L110" i="15"/>
  <c r="K110" i="15"/>
  <c r="J110" i="15"/>
  <c r="I110" i="15"/>
  <c r="H110" i="15"/>
  <c r="G110" i="15"/>
  <c r="N109" i="15"/>
  <c r="N108" i="15"/>
  <c r="H107" i="15"/>
  <c r="N107" i="15" s="1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H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M7" i="15"/>
  <c r="L7" i="15"/>
  <c r="K7" i="15"/>
  <c r="J7" i="15"/>
  <c r="I7" i="15"/>
  <c r="H7" i="15"/>
  <c r="G7" i="15"/>
  <c r="I256" i="14" l="1"/>
  <c r="G256" i="14"/>
  <c r="G232" i="14"/>
  <c r="M230" i="14"/>
  <c r="L230" i="14"/>
  <c r="K230" i="14"/>
  <c r="J230" i="14"/>
  <c r="I230" i="14"/>
  <c r="H230" i="14"/>
  <c r="G230" i="14"/>
  <c r="N223" i="14"/>
  <c r="N222" i="14"/>
  <c r="N221" i="14"/>
  <c r="G220" i="14"/>
  <c r="N219" i="14"/>
  <c r="N218" i="14"/>
  <c r="N217" i="14"/>
  <c r="N216" i="14"/>
  <c r="N215" i="14"/>
  <c r="N214" i="14"/>
  <c r="N213" i="14"/>
  <c r="N212" i="14"/>
  <c r="N211" i="14"/>
  <c r="N210" i="14"/>
  <c r="N209" i="14"/>
  <c r="H209" i="14"/>
  <c r="G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H148" i="14"/>
  <c r="G148" i="14"/>
  <c r="N147" i="14"/>
  <c r="H147" i="14"/>
  <c r="G147" i="14"/>
  <c r="H146" i="14"/>
  <c r="N146" i="14" s="1"/>
  <c r="G146" i="14"/>
  <c r="N145" i="14"/>
  <c r="H145" i="14"/>
  <c r="G145" i="14"/>
  <c r="N144" i="14"/>
  <c r="H144" i="14"/>
  <c r="G144" i="14"/>
  <c r="N143" i="14"/>
  <c r="H143" i="14"/>
  <c r="G143" i="14"/>
  <c r="H142" i="14"/>
  <c r="N142" i="14" s="1"/>
  <c r="G142" i="14"/>
  <c r="N141" i="14"/>
  <c r="N140" i="14"/>
  <c r="N139" i="14"/>
  <c r="N138" i="14"/>
  <c r="N137" i="14"/>
  <c r="N136" i="14"/>
  <c r="G135" i="14"/>
  <c r="N134" i="14"/>
  <c r="N133" i="14"/>
  <c r="H132" i="14"/>
  <c r="H128" i="14" s="1"/>
  <c r="N128" i="14" s="1"/>
  <c r="G132" i="14"/>
  <c r="N131" i="14"/>
  <c r="H131" i="14"/>
  <c r="G131" i="14"/>
  <c r="N130" i="14"/>
  <c r="H130" i="14"/>
  <c r="G130" i="14"/>
  <c r="N129" i="14"/>
  <c r="H129" i="14"/>
  <c r="G129" i="14"/>
  <c r="G128" i="14" s="1"/>
  <c r="M128" i="14"/>
  <c r="L128" i="14"/>
  <c r="K128" i="14"/>
  <c r="J128" i="14"/>
  <c r="I128" i="14"/>
  <c r="N127" i="14"/>
  <c r="N126" i="14"/>
  <c r="H126" i="14"/>
  <c r="G126" i="14"/>
  <c r="H125" i="14"/>
  <c r="N125" i="14" s="1"/>
  <c r="G125" i="14"/>
  <c r="N124" i="14"/>
  <c r="H124" i="14"/>
  <c r="G124" i="14"/>
  <c r="N123" i="14"/>
  <c r="N122" i="14"/>
  <c r="N121" i="14"/>
  <c r="N120" i="14"/>
  <c r="H120" i="14"/>
  <c r="G120" i="14"/>
  <c r="H119" i="14"/>
  <c r="N119" i="14" s="1"/>
  <c r="G119" i="14"/>
  <c r="N118" i="14"/>
  <c r="H118" i="14"/>
  <c r="G118" i="14"/>
  <c r="N117" i="14"/>
  <c r="N116" i="14"/>
  <c r="N115" i="14"/>
  <c r="N114" i="14"/>
  <c r="N113" i="14"/>
  <c r="N112" i="14"/>
  <c r="N111" i="14"/>
  <c r="N110" i="14"/>
  <c r="M110" i="14"/>
  <c r="L110" i="14"/>
  <c r="K110" i="14"/>
  <c r="J110" i="14"/>
  <c r="I110" i="14"/>
  <c r="H110" i="14"/>
  <c r="G110" i="14"/>
  <c r="N109" i="14"/>
  <c r="N108" i="14"/>
  <c r="H107" i="14"/>
  <c r="N107" i="14" s="1"/>
  <c r="N106" i="14"/>
  <c r="N105" i="14"/>
  <c r="N104" i="14"/>
  <c r="N103" i="14"/>
  <c r="N102" i="14"/>
  <c r="N101" i="14"/>
  <c r="N100" i="14"/>
  <c r="N99" i="14"/>
  <c r="N98" i="14"/>
  <c r="N97" i="14"/>
  <c r="N96" i="14"/>
  <c r="H95" i="14"/>
  <c r="N95" i="14" s="1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7" i="14" s="1"/>
  <c r="N17" i="14"/>
  <c r="N16" i="14"/>
  <c r="N15" i="14"/>
  <c r="N14" i="14"/>
  <c r="N13" i="14"/>
  <c r="N12" i="14"/>
  <c r="N11" i="14"/>
  <c r="N10" i="14"/>
  <c r="N9" i="14"/>
  <c r="N8" i="14"/>
  <c r="M7" i="14"/>
  <c r="L7" i="14"/>
  <c r="K7" i="14"/>
  <c r="J7" i="14"/>
  <c r="I7" i="14"/>
  <c r="H7" i="14"/>
  <c r="G7" i="14"/>
  <c r="N132" i="14" l="1"/>
  <c r="I256" i="13" l="1"/>
  <c r="G256" i="13"/>
  <c r="G232" i="13"/>
  <c r="M230" i="13"/>
  <c r="L230" i="13"/>
  <c r="K230" i="13"/>
  <c r="J230" i="13"/>
  <c r="I230" i="13"/>
  <c r="H230" i="13"/>
  <c r="G230" i="13"/>
  <c r="N223" i="13"/>
  <c r="N222" i="13"/>
  <c r="N221" i="13"/>
  <c r="G220" i="13"/>
  <c r="N219" i="13"/>
  <c r="N218" i="13"/>
  <c r="N217" i="13"/>
  <c r="N216" i="13"/>
  <c r="N215" i="13"/>
  <c r="N214" i="13"/>
  <c r="N213" i="13"/>
  <c r="N212" i="13"/>
  <c r="N211" i="13"/>
  <c r="N210" i="13"/>
  <c r="H209" i="13"/>
  <c r="N209" i="13" s="1"/>
  <c r="N7" i="13" s="1"/>
  <c r="G209" i="13"/>
  <c r="G7" i="13" s="1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H148" i="13"/>
  <c r="N148" i="13" s="1"/>
  <c r="G148" i="13"/>
  <c r="H147" i="13"/>
  <c r="N147" i="13" s="1"/>
  <c r="G147" i="13"/>
  <c r="N146" i="13"/>
  <c r="H146" i="13"/>
  <c r="G146" i="13"/>
  <c r="H145" i="13"/>
  <c r="N145" i="13" s="1"/>
  <c r="G145" i="13"/>
  <c r="H144" i="13"/>
  <c r="N144" i="13" s="1"/>
  <c r="G144" i="13"/>
  <c r="H143" i="13"/>
  <c r="N143" i="13" s="1"/>
  <c r="G143" i="13"/>
  <c r="N142" i="13"/>
  <c r="H142" i="13"/>
  <c r="G142" i="13"/>
  <c r="N141" i="13"/>
  <c r="N140" i="13"/>
  <c r="N139" i="13"/>
  <c r="N138" i="13"/>
  <c r="N137" i="13"/>
  <c r="N136" i="13"/>
  <c r="G135" i="13"/>
  <c r="N134" i="13"/>
  <c r="N133" i="13"/>
  <c r="N132" i="13"/>
  <c r="H132" i="13"/>
  <c r="G132" i="13"/>
  <c r="G128" i="13" s="1"/>
  <c r="H131" i="13"/>
  <c r="N131" i="13" s="1"/>
  <c r="G131" i="13"/>
  <c r="H130" i="13"/>
  <c r="N130" i="13" s="1"/>
  <c r="G130" i="13"/>
  <c r="H129" i="13"/>
  <c r="N129" i="13" s="1"/>
  <c r="G129" i="13"/>
  <c r="M128" i="13"/>
  <c r="L128" i="13"/>
  <c r="K128" i="13"/>
  <c r="J128" i="13"/>
  <c r="I128" i="13"/>
  <c r="N127" i="13"/>
  <c r="H126" i="13"/>
  <c r="N126" i="13" s="1"/>
  <c r="G126" i="13"/>
  <c r="N125" i="13"/>
  <c r="H125" i="13"/>
  <c r="G125" i="13"/>
  <c r="H124" i="13"/>
  <c r="N124" i="13" s="1"/>
  <c r="G124" i="13"/>
  <c r="N123" i="13"/>
  <c r="N122" i="13"/>
  <c r="N121" i="13"/>
  <c r="H120" i="13"/>
  <c r="N120" i="13" s="1"/>
  <c r="G120" i="13"/>
  <c r="N119" i="13"/>
  <c r="H119" i="13"/>
  <c r="G119" i="13"/>
  <c r="H118" i="13"/>
  <c r="N118" i="13" s="1"/>
  <c r="G118" i="13"/>
  <c r="N117" i="13"/>
  <c r="N116" i="13"/>
  <c r="N115" i="13"/>
  <c r="N114" i="13"/>
  <c r="N113" i="13"/>
  <c r="N112" i="13"/>
  <c r="N111" i="13"/>
  <c r="M110" i="13"/>
  <c r="L110" i="13"/>
  <c r="K110" i="13"/>
  <c r="J110" i="13"/>
  <c r="I110" i="13"/>
  <c r="H110" i="13"/>
  <c r="N110" i="13" s="1"/>
  <c r="G110" i="13"/>
  <c r="N109" i="13"/>
  <c r="N108" i="13"/>
  <c r="H107" i="13"/>
  <c r="N107" i="13" s="1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H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M7" i="13"/>
  <c r="L7" i="13"/>
  <c r="K7" i="13"/>
  <c r="J7" i="13"/>
  <c r="I7" i="13"/>
  <c r="H7" i="13" l="1"/>
  <c r="H128" i="13"/>
  <c r="N128" i="13" s="1"/>
  <c r="I256" i="12" l="1"/>
  <c r="G256" i="12"/>
  <c r="G232" i="12"/>
  <c r="M230" i="12"/>
  <c r="L230" i="12"/>
  <c r="K230" i="12"/>
  <c r="J230" i="12"/>
  <c r="I230" i="12"/>
  <c r="G230" i="12" s="1"/>
  <c r="H230" i="12"/>
  <c r="N223" i="12"/>
  <c r="N222" i="12"/>
  <c r="N221" i="12"/>
  <c r="G220" i="12"/>
  <c r="G7" i="12" s="1"/>
  <c r="N219" i="12"/>
  <c r="N218" i="12"/>
  <c r="N217" i="12"/>
  <c r="N216" i="12"/>
  <c r="N215" i="12"/>
  <c r="N214" i="12"/>
  <c r="N213" i="12"/>
  <c r="N212" i="12"/>
  <c r="N211" i="12"/>
  <c r="N210" i="12"/>
  <c r="H209" i="12"/>
  <c r="N209" i="12" s="1"/>
  <c r="G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H148" i="12"/>
  <c r="G148" i="12"/>
  <c r="H147" i="12"/>
  <c r="N147" i="12" s="1"/>
  <c r="G147" i="12"/>
  <c r="H146" i="12"/>
  <c r="N146" i="12" s="1"/>
  <c r="G146" i="12"/>
  <c r="H145" i="12"/>
  <c r="N145" i="12" s="1"/>
  <c r="G145" i="12"/>
  <c r="N144" i="12"/>
  <c r="H144" i="12"/>
  <c r="G144" i="12"/>
  <c r="H143" i="12"/>
  <c r="N143" i="12" s="1"/>
  <c r="G143" i="12"/>
  <c r="H142" i="12"/>
  <c r="N142" i="12" s="1"/>
  <c r="G142" i="12"/>
  <c r="N141" i="12"/>
  <c r="N140" i="12"/>
  <c r="N139" i="12"/>
  <c r="N138" i="12"/>
  <c r="N137" i="12"/>
  <c r="N136" i="12"/>
  <c r="G135" i="12"/>
  <c r="N134" i="12"/>
  <c r="N133" i="12"/>
  <c r="H132" i="12"/>
  <c r="N132" i="12" s="1"/>
  <c r="G132" i="12"/>
  <c r="H131" i="12"/>
  <c r="N131" i="12" s="1"/>
  <c r="G131" i="12"/>
  <c r="N130" i="12"/>
  <c r="H130" i="12"/>
  <c r="G130" i="12"/>
  <c r="G128" i="12" s="1"/>
  <c r="H129" i="12"/>
  <c r="N129" i="12" s="1"/>
  <c r="G129" i="12"/>
  <c r="M128" i="12"/>
  <c r="L128" i="12"/>
  <c r="K128" i="12"/>
  <c r="J128" i="12"/>
  <c r="I128" i="12"/>
  <c r="H128" i="12"/>
  <c r="N128" i="12" s="1"/>
  <c r="N127" i="12"/>
  <c r="H126" i="12"/>
  <c r="N126" i="12" s="1"/>
  <c r="G126" i="12"/>
  <c r="H125" i="12"/>
  <c r="N125" i="12" s="1"/>
  <c r="G125" i="12"/>
  <c r="H124" i="12"/>
  <c r="N124" i="12" s="1"/>
  <c r="G124" i="12"/>
  <c r="N123" i="12"/>
  <c r="N122" i="12"/>
  <c r="N121" i="12"/>
  <c r="H120" i="12"/>
  <c r="N120" i="12" s="1"/>
  <c r="G120" i="12"/>
  <c r="H119" i="12"/>
  <c r="N119" i="12" s="1"/>
  <c r="G119" i="12"/>
  <c r="H118" i="12"/>
  <c r="N118" i="12" s="1"/>
  <c r="G118" i="12"/>
  <c r="N117" i="12"/>
  <c r="N116" i="12"/>
  <c r="N115" i="12"/>
  <c r="N114" i="12"/>
  <c r="N113" i="12"/>
  <c r="N112" i="12"/>
  <c r="N111" i="12"/>
  <c r="M110" i="12"/>
  <c r="L110" i="12"/>
  <c r="K110" i="12"/>
  <c r="J110" i="12"/>
  <c r="I110" i="12"/>
  <c r="H110" i="12"/>
  <c r="N110" i="12" s="1"/>
  <c r="G110" i="12"/>
  <c r="N109" i="12"/>
  <c r="N108" i="12"/>
  <c r="N107" i="12"/>
  <c r="H107" i="12"/>
  <c r="N106" i="12"/>
  <c r="N105" i="12"/>
  <c r="N104" i="12"/>
  <c r="N103" i="12"/>
  <c r="N102" i="12"/>
  <c r="N101" i="12"/>
  <c r="N100" i="12"/>
  <c r="N99" i="12"/>
  <c r="N98" i="12"/>
  <c r="N97" i="12"/>
  <c r="N96" i="12"/>
  <c r="H95" i="12"/>
  <c r="N95" i="12" s="1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 s="1"/>
  <c r="M7" i="12"/>
  <c r="L7" i="12"/>
  <c r="K7" i="12"/>
  <c r="J7" i="12"/>
  <c r="I7" i="12"/>
  <c r="H7" i="12" l="1"/>
  <c r="I256" i="11" l="1"/>
  <c r="G256" i="11"/>
  <c r="G232" i="11"/>
  <c r="M230" i="11"/>
  <c r="L230" i="11"/>
  <c r="K230" i="11"/>
  <c r="J230" i="11"/>
  <c r="I230" i="11"/>
  <c r="H230" i="11"/>
  <c r="G230" i="11"/>
  <c r="N223" i="11"/>
  <c r="N222" i="11"/>
  <c r="N221" i="11"/>
  <c r="G220" i="11"/>
  <c r="N219" i="11"/>
  <c r="N218" i="11"/>
  <c r="N217" i="11"/>
  <c r="N216" i="11"/>
  <c r="N215" i="11"/>
  <c r="N214" i="11"/>
  <c r="N213" i="11"/>
  <c r="N212" i="11"/>
  <c r="N211" i="11"/>
  <c r="N210" i="11"/>
  <c r="N209" i="11"/>
  <c r="H209" i="11"/>
  <c r="G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H148" i="11"/>
  <c r="G148" i="11"/>
  <c r="H147" i="11"/>
  <c r="N147" i="11" s="1"/>
  <c r="G147" i="11"/>
  <c r="H146" i="11"/>
  <c r="N146" i="11" s="1"/>
  <c r="G146" i="11"/>
  <c r="H145" i="11"/>
  <c r="N145" i="11" s="1"/>
  <c r="G145" i="11"/>
  <c r="N144" i="11"/>
  <c r="H144" i="11"/>
  <c r="G144" i="11"/>
  <c r="H143" i="11"/>
  <c r="N143" i="11" s="1"/>
  <c r="G143" i="11"/>
  <c r="H142" i="11"/>
  <c r="N142" i="11" s="1"/>
  <c r="G142" i="11"/>
  <c r="N141" i="11"/>
  <c r="N140" i="11"/>
  <c r="N139" i="11"/>
  <c r="N138" i="11"/>
  <c r="N137" i="11"/>
  <c r="N136" i="11"/>
  <c r="G135" i="11"/>
  <c r="N134" i="11"/>
  <c r="N133" i="11"/>
  <c r="H132" i="11"/>
  <c r="N132" i="11" s="1"/>
  <c r="G132" i="11"/>
  <c r="H131" i="11"/>
  <c r="N131" i="11" s="1"/>
  <c r="G131" i="11"/>
  <c r="N130" i="11"/>
  <c r="H130" i="11"/>
  <c r="G130" i="11"/>
  <c r="H129" i="11"/>
  <c r="N129" i="11" s="1"/>
  <c r="G129" i="11"/>
  <c r="G128" i="11" s="1"/>
  <c r="M128" i="11"/>
  <c r="L128" i="11"/>
  <c r="K128" i="11"/>
  <c r="J128" i="11"/>
  <c r="I128" i="11"/>
  <c r="H128" i="11"/>
  <c r="N128" i="11" s="1"/>
  <c r="N127" i="11"/>
  <c r="H126" i="11"/>
  <c r="N126" i="11" s="1"/>
  <c r="G126" i="11"/>
  <c r="H125" i="11"/>
  <c r="N125" i="11" s="1"/>
  <c r="G125" i="11"/>
  <c r="H124" i="11"/>
  <c r="N124" i="11" s="1"/>
  <c r="G124" i="11"/>
  <c r="N123" i="11"/>
  <c r="N122" i="11"/>
  <c r="N121" i="11"/>
  <c r="H120" i="11"/>
  <c r="N120" i="11" s="1"/>
  <c r="G120" i="11"/>
  <c r="H119" i="11"/>
  <c r="N119" i="11" s="1"/>
  <c r="G119" i="11"/>
  <c r="H118" i="11"/>
  <c r="N118" i="11" s="1"/>
  <c r="G118" i="11"/>
  <c r="N117" i="11"/>
  <c r="N116" i="11"/>
  <c r="N115" i="11"/>
  <c r="N114" i="11"/>
  <c r="N113" i="11"/>
  <c r="N112" i="11"/>
  <c r="N111" i="11"/>
  <c r="M110" i="11"/>
  <c r="N110" i="11" s="1"/>
  <c r="L110" i="11"/>
  <c r="K110" i="11"/>
  <c r="J110" i="11"/>
  <c r="I110" i="11"/>
  <c r="H110" i="11"/>
  <c r="G110" i="11"/>
  <c r="N109" i="11"/>
  <c r="N108" i="11"/>
  <c r="H107" i="11"/>
  <c r="N107" i="11" s="1"/>
  <c r="N106" i="11"/>
  <c r="N105" i="11"/>
  <c r="N104" i="11"/>
  <c r="N103" i="11"/>
  <c r="N102" i="11"/>
  <c r="N101" i="11"/>
  <c r="N100" i="11"/>
  <c r="N99" i="11"/>
  <c r="N98" i="11"/>
  <c r="N97" i="11"/>
  <c r="N96" i="11"/>
  <c r="H95" i="11"/>
  <c r="N95" i="11" s="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7" i="11" s="1"/>
  <c r="N12" i="11"/>
  <c r="N11" i="11"/>
  <c r="N10" i="11"/>
  <c r="N9" i="11"/>
  <c r="N8" i="11"/>
  <c r="M7" i="11"/>
  <c r="L7" i="11"/>
  <c r="K7" i="11"/>
  <c r="J7" i="11"/>
  <c r="I7" i="11"/>
  <c r="H7" i="11"/>
  <c r="G7" i="11"/>
  <c r="I256" i="10" l="1"/>
  <c r="G256" i="10"/>
  <c r="G232" i="10"/>
  <c r="M230" i="10"/>
  <c r="L230" i="10"/>
  <c r="K230" i="10"/>
  <c r="J230" i="10"/>
  <c r="I230" i="10"/>
  <c r="G230" i="10" s="1"/>
  <c r="H230" i="10"/>
  <c r="N223" i="10"/>
  <c r="N222" i="10"/>
  <c r="N221" i="10"/>
  <c r="G220" i="10"/>
  <c r="N219" i="10"/>
  <c r="N218" i="10"/>
  <c r="N217" i="10"/>
  <c r="N216" i="10"/>
  <c r="N215" i="10"/>
  <c r="N214" i="10"/>
  <c r="N213" i="10"/>
  <c r="N212" i="10"/>
  <c r="N211" i="10"/>
  <c r="N210" i="10"/>
  <c r="N209" i="10"/>
  <c r="H209" i="10"/>
  <c r="G209" i="10"/>
  <c r="G7" i="10" s="1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H148" i="10"/>
  <c r="G148" i="10"/>
  <c r="H147" i="10"/>
  <c r="N147" i="10" s="1"/>
  <c r="G147" i="10"/>
  <c r="H146" i="10"/>
  <c r="N146" i="10" s="1"/>
  <c r="G146" i="10"/>
  <c r="N145" i="10"/>
  <c r="H145" i="10"/>
  <c r="G145" i="10"/>
  <c r="N144" i="10"/>
  <c r="H144" i="10"/>
  <c r="G144" i="10"/>
  <c r="H143" i="10"/>
  <c r="N143" i="10" s="1"/>
  <c r="G143" i="10"/>
  <c r="H142" i="10"/>
  <c r="N142" i="10" s="1"/>
  <c r="G142" i="10"/>
  <c r="N141" i="10"/>
  <c r="N140" i="10"/>
  <c r="N139" i="10"/>
  <c r="N138" i="10"/>
  <c r="N137" i="10"/>
  <c r="N136" i="10"/>
  <c r="G135" i="10"/>
  <c r="N134" i="10"/>
  <c r="N133" i="10"/>
  <c r="H132" i="10"/>
  <c r="H128" i="10" s="1"/>
  <c r="N128" i="10" s="1"/>
  <c r="G132" i="10"/>
  <c r="N131" i="10"/>
  <c r="H131" i="10"/>
  <c r="G131" i="10"/>
  <c r="N130" i="10"/>
  <c r="H130" i="10"/>
  <c r="G130" i="10"/>
  <c r="H129" i="10"/>
  <c r="N129" i="10" s="1"/>
  <c r="G129" i="10"/>
  <c r="G128" i="10" s="1"/>
  <c r="M128" i="10"/>
  <c r="L128" i="10"/>
  <c r="K128" i="10"/>
  <c r="J128" i="10"/>
  <c r="I128" i="10"/>
  <c r="N127" i="10"/>
  <c r="H126" i="10"/>
  <c r="N126" i="10" s="1"/>
  <c r="G126" i="10"/>
  <c r="H125" i="10"/>
  <c r="N125" i="10" s="1"/>
  <c r="G125" i="10"/>
  <c r="N124" i="10"/>
  <c r="H124" i="10"/>
  <c r="G124" i="10"/>
  <c r="N123" i="10"/>
  <c r="N122" i="10"/>
  <c r="N121" i="10"/>
  <c r="H120" i="10"/>
  <c r="N120" i="10" s="1"/>
  <c r="G120" i="10"/>
  <c r="H119" i="10"/>
  <c r="N119" i="10" s="1"/>
  <c r="G119" i="10"/>
  <c r="N118" i="10"/>
  <c r="H118" i="10"/>
  <c r="G118" i="10"/>
  <c r="N117" i="10"/>
  <c r="N116" i="10"/>
  <c r="N115" i="10"/>
  <c r="N114" i="10"/>
  <c r="N113" i="10"/>
  <c r="N112" i="10"/>
  <c r="N111" i="10"/>
  <c r="N110" i="10"/>
  <c r="M110" i="10"/>
  <c r="L110" i="10"/>
  <c r="K110" i="10"/>
  <c r="J110" i="10"/>
  <c r="I110" i="10"/>
  <c r="H110" i="10"/>
  <c r="G110" i="10"/>
  <c r="N109" i="10"/>
  <c r="N108" i="10"/>
  <c r="N107" i="10"/>
  <c r="H107" i="10"/>
  <c r="N106" i="10"/>
  <c r="N105" i="10"/>
  <c r="N104" i="10"/>
  <c r="N103" i="10"/>
  <c r="N102" i="10"/>
  <c r="N101" i="10"/>
  <c r="N100" i="10"/>
  <c r="N99" i="10"/>
  <c r="N98" i="10"/>
  <c r="N97" i="10"/>
  <c r="N96" i="10"/>
  <c r="H95" i="10"/>
  <c r="N95" i="10" s="1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7" i="10" s="1"/>
  <c r="N12" i="10"/>
  <c r="N11" i="10"/>
  <c r="N10" i="10"/>
  <c r="N9" i="10"/>
  <c r="N8" i="10"/>
  <c r="M7" i="10"/>
  <c r="L7" i="10"/>
  <c r="K7" i="10"/>
  <c r="J7" i="10"/>
  <c r="I7" i="10"/>
  <c r="H7" i="10"/>
  <c r="N132" i="10" l="1"/>
  <c r="I256" i="9" l="1"/>
  <c r="G256" i="9"/>
  <c r="G232" i="9"/>
  <c r="M230" i="9"/>
  <c r="L230" i="9"/>
  <c r="K230" i="9"/>
  <c r="J230" i="9"/>
  <c r="I230" i="9"/>
  <c r="H230" i="9"/>
  <c r="G230" i="9"/>
  <c r="N223" i="9"/>
  <c r="N222" i="9"/>
  <c r="N221" i="9"/>
  <c r="G220" i="9"/>
  <c r="N219" i="9"/>
  <c r="N218" i="9"/>
  <c r="N217" i="9"/>
  <c r="N216" i="9"/>
  <c r="N215" i="9"/>
  <c r="N214" i="9"/>
  <c r="N213" i="9"/>
  <c r="N212" i="9"/>
  <c r="N211" i="9"/>
  <c r="N210" i="9"/>
  <c r="H209" i="9"/>
  <c r="N209" i="9" s="1"/>
  <c r="N7" i="9" s="1"/>
  <c r="G209" i="9"/>
  <c r="G7" i="9" s="1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H148" i="9"/>
  <c r="N148" i="9" s="1"/>
  <c r="G148" i="9"/>
  <c r="H147" i="9"/>
  <c r="N147" i="9" s="1"/>
  <c r="G147" i="9"/>
  <c r="H146" i="9"/>
  <c r="N146" i="9" s="1"/>
  <c r="G146" i="9"/>
  <c r="H145" i="9"/>
  <c r="N145" i="9" s="1"/>
  <c r="G145" i="9"/>
  <c r="H144" i="9"/>
  <c r="N144" i="9" s="1"/>
  <c r="G144" i="9"/>
  <c r="H143" i="9"/>
  <c r="N143" i="9" s="1"/>
  <c r="G143" i="9"/>
  <c r="H142" i="9"/>
  <c r="N142" i="9" s="1"/>
  <c r="G142" i="9"/>
  <c r="N141" i="9"/>
  <c r="N140" i="9"/>
  <c r="N139" i="9"/>
  <c r="N138" i="9"/>
  <c r="N137" i="9"/>
  <c r="N136" i="9"/>
  <c r="G135" i="9"/>
  <c r="N134" i="9"/>
  <c r="N133" i="9"/>
  <c r="H132" i="9"/>
  <c r="N132" i="9" s="1"/>
  <c r="G132" i="9"/>
  <c r="H131" i="9"/>
  <c r="N131" i="9" s="1"/>
  <c r="G131" i="9"/>
  <c r="H130" i="9"/>
  <c r="N130" i="9" s="1"/>
  <c r="G130" i="9"/>
  <c r="H129" i="9"/>
  <c r="H128" i="9" s="1"/>
  <c r="N128" i="9" s="1"/>
  <c r="G129" i="9"/>
  <c r="G128" i="9" s="1"/>
  <c r="M128" i="9"/>
  <c r="L128" i="9"/>
  <c r="K128" i="9"/>
  <c r="J128" i="9"/>
  <c r="I128" i="9"/>
  <c r="N127" i="9"/>
  <c r="H126" i="9"/>
  <c r="N126" i="9" s="1"/>
  <c r="G126" i="9"/>
  <c r="H125" i="9"/>
  <c r="N125" i="9" s="1"/>
  <c r="G125" i="9"/>
  <c r="H124" i="9"/>
  <c r="N124" i="9" s="1"/>
  <c r="G124" i="9"/>
  <c r="N123" i="9"/>
  <c r="N122" i="9"/>
  <c r="N121" i="9"/>
  <c r="H120" i="9"/>
  <c r="N120" i="9" s="1"/>
  <c r="G120" i="9"/>
  <c r="H119" i="9"/>
  <c r="N119" i="9" s="1"/>
  <c r="G119" i="9"/>
  <c r="H118" i="9"/>
  <c r="N118" i="9" s="1"/>
  <c r="G118" i="9"/>
  <c r="N117" i="9"/>
  <c r="N116" i="9"/>
  <c r="N115" i="9"/>
  <c r="N114" i="9"/>
  <c r="N113" i="9"/>
  <c r="N112" i="9"/>
  <c r="N111" i="9"/>
  <c r="M110" i="9"/>
  <c r="N110" i="9" s="1"/>
  <c r="L110" i="9"/>
  <c r="K110" i="9"/>
  <c r="J110" i="9"/>
  <c r="I110" i="9"/>
  <c r="H110" i="9"/>
  <c r="G110" i="9"/>
  <c r="N109" i="9"/>
  <c r="N108" i="9"/>
  <c r="N107" i="9"/>
  <c r="H107" i="9"/>
  <c r="N106" i="9"/>
  <c r="N105" i="9"/>
  <c r="N104" i="9"/>
  <c r="N103" i="9"/>
  <c r="N102" i="9"/>
  <c r="N101" i="9"/>
  <c r="N100" i="9"/>
  <c r="N99" i="9"/>
  <c r="N98" i="9"/>
  <c r="N97" i="9"/>
  <c r="N96" i="9"/>
  <c r="H95" i="9"/>
  <c r="N95" i="9" s="1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M7" i="9"/>
  <c r="L7" i="9"/>
  <c r="K7" i="9"/>
  <c r="J7" i="9"/>
  <c r="I7" i="9"/>
  <c r="H7" i="9"/>
  <c r="N129" i="9" l="1"/>
  <c r="I256" i="8" l="1"/>
  <c r="G256" i="8"/>
  <c r="G232" i="8"/>
  <c r="M230" i="8"/>
  <c r="L230" i="8"/>
  <c r="K230" i="8"/>
  <c r="J230" i="8"/>
  <c r="I230" i="8"/>
  <c r="G230" i="8" s="1"/>
  <c r="H230" i="8"/>
  <c r="N223" i="8"/>
  <c r="N222" i="8"/>
  <c r="N221" i="8"/>
  <c r="G220" i="8"/>
  <c r="N219" i="8"/>
  <c r="N218" i="8"/>
  <c r="N217" i="8"/>
  <c r="N216" i="8"/>
  <c r="N215" i="8"/>
  <c r="N214" i="8"/>
  <c r="N213" i="8"/>
  <c r="N212" i="8"/>
  <c r="N211" i="8"/>
  <c r="N210" i="8"/>
  <c r="H209" i="8"/>
  <c r="N209" i="8" s="1"/>
  <c r="G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H148" i="8"/>
  <c r="G148" i="8"/>
  <c r="H147" i="8"/>
  <c r="N147" i="8" s="1"/>
  <c r="G147" i="8"/>
  <c r="N146" i="8"/>
  <c r="H146" i="8"/>
  <c r="G146" i="8"/>
  <c r="H145" i="8"/>
  <c r="N145" i="8" s="1"/>
  <c r="G145" i="8"/>
  <c r="N144" i="8"/>
  <c r="H144" i="8"/>
  <c r="G144" i="8"/>
  <c r="H143" i="8"/>
  <c r="N143" i="8" s="1"/>
  <c r="G143" i="8"/>
  <c r="N142" i="8"/>
  <c r="H142" i="8"/>
  <c r="G142" i="8"/>
  <c r="N141" i="8"/>
  <c r="N140" i="8"/>
  <c r="N139" i="8"/>
  <c r="N138" i="8"/>
  <c r="N137" i="8"/>
  <c r="N136" i="8"/>
  <c r="G135" i="8"/>
  <c r="N134" i="8"/>
  <c r="N133" i="8"/>
  <c r="N132" i="8"/>
  <c r="H132" i="8"/>
  <c r="G132" i="8"/>
  <c r="H131" i="8"/>
  <c r="N131" i="8" s="1"/>
  <c r="G131" i="8"/>
  <c r="N130" i="8"/>
  <c r="H130" i="8"/>
  <c r="G130" i="8"/>
  <c r="H129" i="8"/>
  <c r="N129" i="8" s="1"/>
  <c r="G129" i="8"/>
  <c r="G128" i="8" s="1"/>
  <c r="M128" i="8"/>
  <c r="L128" i="8"/>
  <c r="K128" i="8"/>
  <c r="J128" i="8"/>
  <c r="I128" i="8"/>
  <c r="H128" i="8"/>
  <c r="N128" i="8" s="1"/>
  <c r="N127" i="8"/>
  <c r="H126" i="8"/>
  <c r="N126" i="8" s="1"/>
  <c r="G126" i="8"/>
  <c r="N125" i="8"/>
  <c r="H125" i="8"/>
  <c r="G125" i="8"/>
  <c r="H124" i="8"/>
  <c r="N124" i="8" s="1"/>
  <c r="G124" i="8"/>
  <c r="N123" i="8"/>
  <c r="N122" i="8"/>
  <c r="N121" i="8"/>
  <c r="H120" i="8"/>
  <c r="N120" i="8" s="1"/>
  <c r="G120" i="8"/>
  <c r="N119" i="8"/>
  <c r="H119" i="8"/>
  <c r="G119" i="8"/>
  <c r="H118" i="8"/>
  <c r="N118" i="8" s="1"/>
  <c r="G118" i="8"/>
  <c r="N117" i="8"/>
  <c r="N116" i="8"/>
  <c r="N115" i="8"/>
  <c r="N114" i="8"/>
  <c r="N113" i="8"/>
  <c r="N112" i="8"/>
  <c r="N111" i="8"/>
  <c r="M110" i="8"/>
  <c r="N110" i="8" s="1"/>
  <c r="L110" i="8"/>
  <c r="K110" i="8"/>
  <c r="J110" i="8"/>
  <c r="I110" i="8"/>
  <c r="H110" i="8"/>
  <c r="G110" i="8"/>
  <c r="N109" i="8"/>
  <c r="N108" i="8"/>
  <c r="H107" i="8"/>
  <c r="N107" i="8" s="1"/>
  <c r="N106" i="8"/>
  <c r="N105" i="8"/>
  <c r="N104" i="8"/>
  <c r="N103" i="8"/>
  <c r="N102" i="8"/>
  <c r="N101" i="8"/>
  <c r="N100" i="8"/>
  <c r="N99" i="8"/>
  <c r="N98" i="8"/>
  <c r="N97" i="8"/>
  <c r="N96" i="8"/>
  <c r="N95" i="8"/>
  <c r="H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7" i="8" s="1"/>
  <c r="N17" i="8"/>
  <c r="N16" i="8"/>
  <c r="N15" i="8"/>
  <c r="N14" i="8"/>
  <c r="N13" i="8"/>
  <c r="N12" i="8"/>
  <c r="N11" i="8"/>
  <c r="N10" i="8"/>
  <c r="N9" i="8"/>
  <c r="N8" i="8"/>
  <c r="M7" i="8"/>
  <c r="L7" i="8"/>
  <c r="K7" i="8"/>
  <c r="J7" i="8"/>
  <c r="I7" i="8"/>
  <c r="G7" i="8"/>
  <c r="H7" i="8" l="1"/>
  <c r="I256" i="7" l="1"/>
  <c r="G256" i="7"/>
  <c r="G232" i="7"/>
  <c r="M230" i="7"/>
  <c r="L230" i="7"/>
  <c r="K230" i="7"/>
  <c r="J230" i="7"/>
  <c r="I230" i="7"/>
  <c r="H230" i="7"/>
  <c r="G230" i="7"/>
  <c r="N223" i="7"/>
  <c r="N222" i="7"/>
  <c r="N221" i="7"/>
  <c r="G220" i="7"/>
  <c r="N219" i="7"/>
  <c r="N218" i="7"/>
  <c r="N217" i="7"/>
  <c r="N216" i="7"/>
  <c r="N215" i="7"/>
  <c r="N214" i="7"/>
  <c r="N213" i="7"/>
  <c r="N212" i="7"/>
  <c r="N211" i="7"/>
  <c r="N210" i="7"/>
  <c r="H209" i="7"/>
  <c r="N209" i="7" s="1"/>
  <c r="G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H148" i="7"/>
  <c r="G148" i="7"/>
  <c r="H147" i="7"/>
  <c r="N147" i="7" s="1"/>
  <c r="G147" i="7"/>
  <c r="H146" i="7"/>
  <c r="N146" i="7" s="1"/>
  <c r="G146" i="7"/>
  <c r="H145" i="7"/>
  <c r="N145" i="7" s="1"/>
  <c r="G145" i="7"/>
  <c r="N144" i="7"/>
  <c r="H144" i="7"/>
  <c r="G144" i="7"/>
  <c r="H143" i="7"/>
  <c r="N143" i="7" s="1"/>
  <c r="G143" i="7"/>
  <c r="H142" i="7"/>
  <c r="N142" i="7" s="1"/>
  <c r="G142" i="7"/>
  <c r="N141" i="7"/>
  <c r="N140" i="7"/>
  <c r="N139" i="7"/>
  <c r="N138" i="7"/>
  <c r="N137" i="7"/>
  <c r="N136" i="7"/>
  <c r="G135" i="7"/>
  <c r="N134" i="7"/>
  <c r="N133" i="7"/>
  <c r="H132" i="7"/>
  <c r="H128" i="7" s="1"/>
  <c r="N128" i="7" s="1"/>
  <c r="G132" i="7"/>
  <c r="H131" i="7"/>
  <c r="N131" i="7" s="1"/>
  <c r="G131" i="7"/>
  <c r="H130" i="7"/>
  <c r="N130" i="7" s="1"/>
  <c r="G130" i="7"/>
  <c r="H129" i="7"/>
  <c r="N129" i="7" s="1"/>
  <c r="G129" i="7"/>
  <c r="G128" i="7" s="1"/>
  <c r="M128" i="7"/>
  <c r="L128" i="7"/>
  <c r="K128" i="7"/>
  <c r="J128" i="7"/>
  <c r="I128" i="7"/>
  <c r="N127" i="7"/>
  <c r="H126" i="7"/>
  <c r="N126" i="7" s="1"/>
  <c r="G126" i="7"/>
  <c r="H125" i="7"/>
  <c r="N125" i="7" s="1"/>
  <c r="G125" i="7"/>
  <c r="H124" i="7"/>
  <c r="N124" i="7" s="1"/>
  <c r="G124" i="7"/>
  <c r="N123" i="7"/>
  <c r="N122" i="7"/>
  <c r="N121" i="7"/>
  <c r="H120" i="7"/>
  <c r="N120" i="7" s="1"/>
  <c r="G120" i="7"/>
  <c r="H119" i="7"/>
  <c r="N119" i="7" s="1"/>
  <c r="G119" i="7"/>
  <c r="H118" i="7"/>
  <c r="N118" i="7" s="1"/>
  <c r="G118" i="7"/>
  <c r="N117" i="7"/>
  <c r="N116" i="7"/>
  <c r="N115" i="7"/>
  <c r="N114" i="7"/>
  <c r="N113" i="7"/>
  <c r="N112" i="7"/>
  <c r="N111" i="7"/>
  <c r="N110" i="7"/>
  <c r="M110" i="7"/>
  <c r="L110" i="7"/>
  <c r="K110" i="7"/>
  <c r="J110" i="7"/>
  <c r="I110" i="7"/>
  <c r="H110" i="7"/>
  <c r="G110" i="7"/>
  <c r="N109" i="7"/>
  <c r="N108" i="7"/>
  <c r="H107" i="7"/>
  <c r="N107" i="7" s="1"/>
  <c r="N106" i="7"/>
  <c r="N105" i="7"/>
  <c r="N104" i="7"/>
  <c r="N103" i="7"/>
  <c r="N102" i="7"/>
  <c r="N101" i="7"/>
  <c r="N100" i="7"/>
  <c r="N99" i="7"/>
  <c r="N98" i="7"/>
  <c r="N97" i="7"/>
  <c r="N96" i="7"/>
  <c r="H95" i="7"/>
  <c r="N95" i="7" s="1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M7" i="7"/>
  <c r="L7" i="7"/>
  <c r="K7" i="7"/>
  <c r="J7" i="7"/>
  <c r="I7" i="7"/>
  <c r="H7" i="7"/>
  <c r="G7" i="7"/>
  <c r="N7" i="7" l="1"/>
  <c r="N132" i="7"/>
  <c r="I256" i="6" l="1"/>
  <c r="G256" i="6"/>
  <c r="G232" i="6"/>
  <c r="M230" i="6"/>
  <c r="L230" i="6"/>
  <c r="K230" i="6"/>
  <c r="J230" i="6"/>
  <c r="I230" i="6"/>
  <c r="G230" i="6" s="1"/>
  <c r="H230" i="6"/>
  <c r="N223" i="6"/>
  <c r="N222" i="6"/>
  <c r="N221" i="6"/>
  <c r="G220" i="6"/>
  <c r="N219" i="6"/>
  <c r="N218" i="6"/>
  <c r="N217" i="6"/>
  <c r="N216" i="6"/>
  <c r="N215" i="6"/>
  <c r="N214" i="6"/>
  <c r="N213" i="6"/>
  <c r="N212" i="6"/>
  <c r="N211" i="6"/>
  <c r="N210" i="6"/>
  <c r="H209" i="6"/>
  <c r="N209" i="6" s="1"/>
  <c r="G209" i="6"/>
  <c r="G7" i="6" s="1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H148" i="6"/>
  <c r="N148" i="6" s="1"/>
  <c r="G148" i="6"/>
  <c r="H147" i="6"/>
  <c r="N147" i="6" s="1"/>
  <c r="G147" i="6"/>
  <c r="H146" i="6"/>
  <c r="N146" i="6" s="1"/>
  <c r="G146" i="6"/>
  <c r="H145" i="6"/>
  <c r="N145" i="6" s="1"/>
  <c r="G145" i="6"/>
  <c r="H144" i="6"/>
  <c r="N144" i="6" s="1"/>
  <c r="G144" i="6"/>
  <c r="N143" i="6"/>
  <c r="H143" i="6"/>
  <c r="G143" i="6"/>
  <c r="H142" i="6"/>
  <c r="N142" i="6" s="1"/>
  <c r="G142" i="6"/>
  <c r="N141" i="6"/>
  <c r="N140" i="6"/>
  <c r="N139" i="6"/>
  <c r="N138" i="6"/>
  <c r="N137" i="6"/>
  <c r="N136" i="6"/>
  <c r="G135" i="6"/>
  <c r="N134" i="6"/>
  <c r="N133" i="6"/>
  <c r="H132" i="6"/>
  <c r="N132" i="6" s="1"/>
  <c r="G132" i="6"/>
  <c r="H131" i="6"/>
  <c r="N131" i="6" s="1"/>
  <c r="G131" i="6"/>
  <c r="H130" i="6"/>
  <c r="N130" i="6" s="1"/>
  <c r="G130" i="6"/>
  <c r="G128" i="6" s="1"/>
  <c r="N129" i="6"/>
  <c r="H129" i="6"/>
  <c r="H128" i="6" s="1"/>
  <c r="N128" i="6" s="1"/>
  <c r="G129" i="6"/>
  <c r="M128" i="6"/>
  <c r="L128" i="6"/>
  <c r="K128" i="6"/>
  <c r="J128" i="6"/>
  <c r="I128" i="6"/>
  <c r="N127" i="6"/>
  <c r="N126" i="6"/>
  <c r="H126" i="6"/>
  <c r="G126" i="6"/>
  <c r="H125" i="6"/>
  <c r="N125" i="6" s="1"/>
  <c r="G125" i="6"/>
  <c r="H124" i="6"/>
  <c r="N124" i="6" s="1"/>
  <c r="G124" i="6"/>
  <c r="N123" i="6"/>
  <c r="N122" i="6"/>
  <c r="N121" i="6"/>
  <c r="N120" i="6"/>
  <c r="H120" i="6"/>
  <c r="G120" i="6"/>
  <c r="H119" i="6"/>
  <c r="N119" i="6" s="1"/>
  <c r="G119" i="6"/>
  <c r="H118" i="6"/>
  <c r="N118" i="6" s="1"/>
  <c r="G118" i="6"/>
  <c r="N117" i="6"/>
  <c r="N116" i="6"/>
  <c r="N115" i="6"/>
  <c r="N114" i="6"/>
  <c r="N113" i="6"/>
  <c r="N112" i="6"/>
  <c r="N111" i="6"/>
  <c r="N110" i="6"/>
  <c r="M110" i="6"/>
  <c r="L110" i="6"/>
  <c r="K110" i="6"/>
  <c r="J110" i="6"/>
  <c r="I110" i="6"/>
  <c r="H110" i="6"/>
  <c r="G110" i="6"/>
  <c r="N109" i="6"/>
  <c r="N108" i="6"/>
  <c r="H107" i="6"/>
  <c r="N107" i="6" s="1"/>
  <c r="N106" i="6"/>
  <c r="N7" i="6" s="1"/>
  <c r="N105" i="6"/>
  <c r="N104" i="6"/>
  <c r="N103" i="6"/>
  <c r="N102" i="6"/>
  <c r="N101" i="6"/>
  <c r="N100" i="6"/>
  <c r="N99" i="6"/>
  <c r="N98" i="6"/>
  <c r="N97" i="6"/>
  <c r="N96" i="6"/>
  <c r="H95" i="6"/>
  <c r="N95" i="6" s="1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M7" i="6"/>
  <c r="L7" i="6"/>
  <c r="K7" i="6"/>
  <c r="J7" i="6"/>
  <c r="I7" i="6"/>
  <c r="H7" i="6" l="1"/>
  <c r="I256" i="5" l="1"/>
  <c r="G256" i="5"/>
  <c r="G232" i="5"/>
  <c r="M230" i="5"/>
  <c r="L230" i="5"/>
  <c r="K230" i="5"/>
  <c r="J230" i="5"/>
  <c r="I230" i="5"/>
  <c r="G230" i="5" s="1"/>
  <c r="H230" i="5"/>
  <c r="N223" i="5"/>
  <c r="N222" i="5"/>
  <c r="N221" i="5"/>
  <c r="G220" i="5"/>
  <c r="G7" i="5" s="1"/>
  <c r="N219" i="5"/>
  <c r="N218" i="5"/>
  <c r="N217" i="5"/>
  <c r="N216" i="5"/>
  <c r="N215" i="5"/>
  <c r="N214" i="5"/>
  <c r="N213" i="5"/>
  <c r="N212" i="5"/>
  <c r="N211" i="5"/>
  <c r="N210" i="5"/>
  <c r="H209" i="5"/>
  <c r="N209" i="5" s="1"/>
  <c r="G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H148" i="5"/>
  <c r="G148" i="5"/>
  <c r="H147" i="5"/>
  <c r="N147" i="5" s="1"/>
  <c r="G147" i="5"/>
  <c r="H146" i="5"/>
  <c r="N146" i="5" s="1"/>
  <c r="G146" i="5"/>
  <c r="H145" i="5"/>
  <c r="N145" i="5" s="1"/>
  <c r="G145" i="5"/>
  <c r="N144" i="5"/>
  <c r="H144" i="5"/>
  <c r="G144" i="5"/>
  <c r="H143" i="5"/>
  <c r="N143" i="5" s="1"/>
  <c r="G143" i="5"/>
  <c r="H142" i="5"/>
  <c r="N142" i="5" s="1"/>
  <c r="G142" i="5"/>
  <c r="N141" i="5"/>
  <c r="N140" i="5"/>
  <c r="N139" i="5"/>
  <c r="N138" i="5"/>
  <c r="N137" i="5"/>
  <c r="N136" i="5"/>
  <c r="G135" i="5"/>
  <c r="N134" i="5"/>
  <c r="N133" i="5"/>
  <c r="H132" i="5"/>
  <c r="N132" i="5" s="1"/>
  <c r="G132" i="5"/>
  <c r="H131" i="5"/>
  <c r="N131" i="5" s="1"/>
  <c r="G131" i="5"/>
  <c r="N130" i="5"/>
  <c r="H130" i="5"/>
  <c r="G130" i="5"/>
  <c r="G128" i="5" s="1"/>
  <c r="H129" i="5"/>
  <c r="N129" i="5" s="1"/>
  <c r="G129" i="5"/>
  <c r="M128" i="5"/>
  <c r="L128" i="5"/>
  <c r="K128" i="5"/>
  <c r="J128" i="5"/>
  <c r="I128" i="5"/>
  <c r="H128" i="5"/>
  <c r="N128" i="5" s="1"/>
  <c r="N127" i="5"/>
  <c r="H126" i="5"/>
  <c r="N126" i="5" s="1"/>
  <c r="G126" i="5"/>
  <c r="H125" i="5"/>
  <c r="N125" i="5" s="1"/>
  <c r="G125" i="5"/>
  <c r="H124" i="5"/>
  <c r="N124" i="5" s="1"/>
  <c r="G124" i="5"/>
  <c r="N123" i="5"/>
  <c r="N122" i="5"/>
  <c r="N121" i="5"/>
  <c r="H120" i="5"/>
  <c r="N120" i="5" s="1"/>
  <c r="G120" i="5"/>
  <c r="H119" i="5"/>
  <c r="N119" i="5" s="1"/>
  <c r="G119" i="5"/>
  <c r="H118" i="5"/>
  <c r="N118" i="5" s="1"/>
  <c r="G118" i="5"/>
  <c r="N117" i="5"/>
  <c r="N116" i="5"/>
  <c r="N115" i="5"/>
  <c r="N114" i="5"/>
  <c r="N113" i="5"/>
  <c r="N112" i="5"/>
  <c r="N111" i="5"/>
  <c r="N110" i="5"/>
  <c r="M110" i="5"/>
  <c r="L110" i="5"/>
  <c r="K110" i="5"/>
  <c r="J110" i="5"/>
  <c r="I110" i="5"/>
  <c r="H110" i="5"/>
  <c r="G110" i="5"/>
  <c r="N109" i="5"/>
  <c r="N108" i="5"/>
  <c r="H107" i="5"/>
  <c r="N107" i="5" s="1"/>
  <c r="N106" i="5"/>
  <c r="N105" i="5"/>
  <c r="N104" i="5"/>
  <c r="N103" i="5"/>
  <c r="N102" i="5"/>
  <c r="N101" i="5"/>
  <c r="N100" i="5"/>
  <c r="N99" i="5"/>
  <c r="N98" i="5"/>
  <c r="N97" i="5"/>
  <c r="N96" i="5"/>
  <c r="H95" i="5"/>
  <c r="N95" i="5" s="1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M7" i="5"/>
  <c r="L7" i="5"/>
  <c r="K7" i="5"/>
  <c r="J7" i="5"/>
  <c r="I7" i="5"/>
  <c r="N7" i="5" l="1"/>
  <c r="H7" i="5"/>
  <c r="I256" i="4" l="1"/>
  <c r="G256" i="4"/>
  <c r="G232" i="4"/>
  <c r="M230" i="4"/>
  <c r="L230" i="4"/>
  <c r="K230" i="4"/>
  <c r="J230" i="4"/>
  <c r="I230" i="4"/>
  <c r="H230" i="4"/>
  <c r="G230" i="4"/>
  <c r="N223" i="4"/>
  <c r="N222" i="4"/>
  <c r="N221" i="4"/>
  <c r="G220" i="4"/>
  <c r="N219" i="4"/>
  <c r="N218" i="4"/>
  <c r="N217" i="4"/>
  <c r="N216" i="4"/>
  <c r="N215" i="4"/>
  <c r="N214" i="4"/>
  <c r="N213" i="4"/>
  <c r="N212" i="4"/>
  <c r="N211" i="4"/>
  <c r="N210" i="4"/>
  <c r="H209" i="4"/>
  <c r="N209" i="4" s="1"/>
  <c r="G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H148" i="4"/>
  <c r="G148" i="4"/>
  <c r="H147" i="4"/>
  <c r="N147" i="4" s="1"/>
  <c r="G147" i="4"/>
  <c r="H146" i="4"/>
  <c r="N146" i="4" s="1"/>
  <c r="G146" i="4"/>
  <c r="H145" i="4"/>
  <c r="N145" i="4" s="1"/>
  <c r="G145" i="4"/>
  <c r="N144" i="4"/>
  <c r="H144" i="4"/>
  <c r="G144" i="4"/>
  <c r="H143" i="4"/>
  <c r="N143" i="4" s="1"/>
  <c r="G143" i="4"/>
  <c r="H142" i="4"/>
  <c r="N142" i="4" s="1"/>
  <c r="G142" i="4"/>
  <c r="N141" i="4"/>
  <c r="N140" i="4"/>
  <c r="N139" i="4"/>
  <c r="N138" i="4"/>
  <c r="N137" i="4"/>
  <c r="N136" i="4"/>
  <c r="G135" i="4"/>
  <c r="N134" i="4"/>
  <c r="N133" i="4"/>
  <c r="H132" i="4"/>
  <c r="H128" i="4" s="1"/>
  <c r="N128" i="4" s="1"/>
  <c r="G132" i="4"/>
  <c r="H131" i="4"/>
  <c r="N131" i="4" s="1"/>
  <c r="G131" i="4"/>
  <c r="N130" i="4"/>
  <c r="H130" i="4"/>
  <c r="G130" i="4"/>
  <c r="H129" i="4"/>
  <c r="N129" i="4" s="1"/>
  <c r="G129" i="4"/>
  <c r="G128" i="4" s="1"/>
  <c r="M128" i="4"/>
  <c r="L128" i="4"/>
  <c r="K128" i="4"/>
  <c r="J128" i="4"/>
  <c r="I128" i="4"/>
  <c r="N127" i="4"/>
  <c r="H126" i="4"/>
  <c r="N126" i="4" s="1"/>
  <c r="G126" i="4"/>
  <c r="H125" i="4"/>
  <c r="N125" i="4" s="1"/>
  <c r="G125" i="4"/>
  <c r="H124" i="4"/>
  <c r="N124" i="4" s="1"/>
  <c r="G124" i="4"/>
  <c r="N123" i="4"/>
  <c r="N122" i="4"/>
  <c r="N121" i="4"/>
  <c r="H120" i="4"/>
  <c r="N120" i="4" s="1"/>
  <c r="G120" i="4"/>
  <c r="H119" i="4"/>
  <c r="N119" i="4" s="1"/>
  <c r="G119" i="4"/>
  <c r="H118" i="4"/>
  <c r="N118" i="4" s="1"/>
  <c r="G118" i="4"/>
  <c r="N117" i="4"/>
  <c r="N116" i="4"/>
  <c r="N115" i="4"/>
  <c r="N114" i="4"/>
  <c r="N113" i="4"/>
  <c r="N112" i="4"/>
  <c r="N111" i="4"/>
  <c r="N110" i="4"/>
  <c r="M110" i="4"/>
  <c r="L110" i="4"/>
  <c r="K110" i="4"/>
  <c r="J110" i="4"/>
  <c r="I110" i="4"/>
  <c r="H110" i="4"/>
  <c r="G110" i="4"/>
  <c r="N109" i="4"/>
  <c r="N108" i="4"/>
  <c r="H107" i="4"/>
  <c r="N107" i="4" s="1"/>
  <c r="N106" i="4"/>
  <c r="N105" i="4"/>
  <c r="N104" i="4"/>
  <c r="N103" i="4"/>
  <c r="N102" i="4"/>
  <c r="N101" i="4"/>
  <c r="N100" i="4"/>
  <c r="N99" i="4"/>
  <c r="N98" i="4"/>
  <c r="N97" i="4"/>
  <c r="N96" i="4"/>
  <c r="H95" i="4"/>
  <c r="N95" i="4" s="1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 s="1"/>
  <c r="M7" i="4"/>
  <c r="L7" i="4"/>
  <c r="K7" i="4"/>
  <c r="J7" i="4"/>
  <c r="I7" i="4"/>
  <c r="G7" i="4"/>
  <c r="N132" i="4" l="1"/>
  <c r="H7" i="4"/>
  <c r="I256" i="3" l="1"/>
  <c r="G256" i="3"/>
  <c r="G232" i="3"/>
  <c r="M230" i="3"/>
  <c r="L230" i="3"/>
  <c r="K230" i="3"/>
  <c r="J230" i="3"/>
  <c r="I230" i="3"/>
  <c r="H230" i="3"/>
  <c r="G230" i="3"/>
  <c r="N223" i="3"/>
  <c r="N222" i="3"/>
  <c r="N221" i="3"/>
  <c r="G220" i="3"/>
  <c r="N219" i="3"/>
  <c r="N218" i="3"/>
  <c r="N217" i="3"/>
  <c r="N216" i="3"/>
  <c r="N215" i="3"/>
  <c r="N214" i="3"/>
  <c r="N213" i="3"/>
  <c r="N212" i="3"/>
  <c r="N211" i="3"/>
  <c r="N210" i="3"/>
  <c r="N209" i="3"/>
  <c r="H209" i="3"/>
  <c r="G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H148" i="3"/>
  <c r="G148" i="3"/>
  <c r="N147" i="3"/>
  <c r="H147" i="3"/>
  <c r="G147" i="3"/>
  <c r="H146" i="3"/>
  <c r="N146" i="3" s="1"/>
  <c r="G146" i="3"/>
  <c r="N145" i="3"/>
  <c r="H145" i="3"/>
  <c r="G145" i="3"/>
  <c r="N144" i="3"/>
  <c r="H144" i="3"/>
  <c r="G144" i="3"/>
  <c r="N143" i="3"/>
  <c r="H143" i="3"/>
  <c r="G143" i="3"/>
  <c r="H142" i="3"/>
  <c r="N142" i="3" s="1"/>
  <c r="G142" i="3"/>
  <c r="N141" i="3"/>
  <c r="N140" i="3"/>
  <c r="N139" i="3"/>
  <c r="N138" i="3"/>
  <c r="N137" i="3"/>
  <c r="N136" i="3"/>
  <c r="G135" i="3"/>
  <c r="N134" i="3"/>
  <c r="N133" i="3"/>
  <c r="H132" i="3"/>
  <c r="H128" i="3" s="1"/>
  <c r="N128" i="3" s="1"/>
  <c r="G132" i="3"/>
  <c r="N131" i="3"/>
  <c r="H131" i="3"/>
  <c r="G131" i="3"/>
  <c r="N130" i="3"/>
  <c r="H130" i="3"/>
  <c r="G130" i="3"/>
  <c r="N129" i="3"/>
  <c r="H129" i="3"/>
  <c r="G129" i="3"/>
  <c r="G128" i="3" s="1"/>
  <c r="M128" i="3"/>
  <c r="L128" i="3"/>
  <c r="K128" i="3"/>
  <c r="J128" i="3"/>
  <c r="I128" i="3"/>
  <c r="N127" i="3"/>
  <c r="N126" i="3"/>
  <c r="H126" i="3"/>
  <c r="G126" i="3"/>
  <c r="H125" i="3"/>
  <c r="N125" i="3" s="1"/>
  <c r="G125" i="3"/>
  <c r="N124" i="3"/>
  <c r="H124" i="3"/>
  <c r="G124" i="3"/>
  <c r="N123" i="3"/>
  <c r="N122" i="3"/>
  <c r="N121" i="3"/>
  <c r="N120" i="3"/>
  <c r="H120" i="3"/>
  <c r="G120" i="3"/>
  <c r="H119" i="3"/>
  <c r="N119" i="3" s="1"/>
  <c r="G119" i="3"/>
  <c r="N118" i="3"/>
  <c r="H118" i="3"/>
  <c r="G118" i="3"/>
  <c r="N117" i="3"/>
  <c r="N116" i="3"/>
  <c r="N115" i="3"/>
  <c r="N114" i="3"/>
  <c r="N113" i="3"/>
  <c r="N112" i="3"/>
  <c r="N111" i="3"/>
  <c r="N110" i="3"/>
  <c r="M110" i="3"/>
  <c r="L110" i="3"/>
  <c r="K110" i="3"/>
  <c r="J110" i="3"/>
  <c r="I110" i="3"/>
  <c r="H110" i="3"/>
  <c r="G110" i="3"/>
  <c r="N109" i="3"/>
  <c r="N108" i="3"/>
  <c r="H107" i="3"/>
  <c r="N107" i="3" s="1"/>
  <c r="N106" i="3"/>
  <c r="N105" i="3"/>
  <c r="N104" i="3"/>
  <c r="N103" i="3"/>
  <c r="N102" i="3"/>
  <c r="N101" i="3"/>
  <c r="N100" i="3"/>
  <c r="N99" i="3"/>
  <c r="N98" i="3"/>
  <c r="N97" i="3"/>
  <c r="N96" i="3"/>
  <c r="H95" i="3"/>
  <c r="N95" i="3" s="1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7" i="3" s="1"/>
  <c r="N12" i="3"/>
  <c r="N11" i="3"/>
  <c r="N10" i="3"/>
  <c r="N9" i="3"/>
  <c r="N8" i="3"/>
  <c r="M7" i="3"/>
  <c r="L7" i="3"/>
  <c r="K7" i="3"/>
  <c r="J7" i="3"/>
  <c r="I7" i="3"/>
  <c r="H7" i="3"/>
  <c r="G7" i="3"/>
  <c r="N132" i="3" l="1"/>
  <c r="I256" i="2" l="1"/>
  <c r="G256" i="2"/>
  <c r="G232" i="2"/>
  <c r="M230" i="2"/>
  <c r="L230" i="2"/>
  <c r="K230" i="2"/>
  <c r="J230" i="2"/>
  <c r="I230" i="2"/>
  <c r="H230" i="2"/>
  <c r="G230" i="2"/>
  <c r="N223" i="2"/>
  <c r="N222" i="2"/>
  <c r="N221" i="2"/>
  <c r="G220" i="2"/>
  <c r="N219" i="2"/>
  <c r="N218" i="2"/>
  <c r="N217" i="2"/>
  <c r="N216" i="2"/>
  <c r="N215" i="2"/>
  <c r="N214" i="2"/>
  <c r="N213" i="2"/>
  <c r="N212" i="2"/>
  <c r="N211" i="2"/>
  <c r="N210" i="2"/>
  <c r="H209" i="2"/>
  <c r="N209" i="2" s="1"/>
  <c r="G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H148" i="2"/>
  <c r="N148" i="2" s="1"/>
  <c r="G148" i="2"/>
  <c r="N147" i="2"/>
  <c r="H147" i="2"/>
  <c r="G147" i="2"/>
  <c r="N146" i="2"/>
  <c r="H146" i="2"/>
  <c r="G146" i="2"/>
  <c r="H145" i="2"/>
  <c r="N145" i="2" s="1"/>
  <c r="G145" i="2"/>
  <c r="H144" i="2"/>
  <c r="N144" i="2" s="1"/>
  <c r="G144" i="2"/>
  <c r="H143" i="2"/>
  <c r="N143" i="2" s="1"/>
  <c r="G143" i="2"/>
  <c r="N142" i="2"/>
  <c r="H142" i="2"/>
  <c r="G142" i="2"/>
  <c r="N141" i="2"/>
  <c r="N140" i="2"/>
  <c r="N139" i="2"/>
  <c r="N138" i="2"/>
  <c r="N137" i="2"/>
  <c r="N136" i="2"/>
  <c r="G135" i="2"/>
  <c r="N134" i="2"/>
  <c r="N133" i="2"/>
  <c r="N132" i="2"/>
  <c r="H132" i="2"/>
  <c r="G132" i="2"/>
  <c r="G128" i="2" s="1"/>
  <c r="H131" i="2"/>
  <c r="N131" i="2" s="1"/>
  <c r="G131" i="2"/>
  <c r="H130" i="2"/>
  <c r="N130" i="2" s="1"/>
  <c r="G130" i="2"/>
  <c r="N129" i="2"/>
  <c r="H129" i="2"/>
  <c r="G129" i="2"/>
  <c r="M128" i="2"/>
  <c r="L128" i="2"/>
  <c r="K128" i="2"/>
  <c r="J128" i="2"/>
  <c r="I128" i="2"/>
  <c r="N127" i="2"/>
  <c r="N126" i="2"/>
  <c r="H126" i="2"/>
  <c r="G126" i="2"/>
  <c r="N125" i="2"/>
  <c r="H125" i="2"/>
  <c r="G125" i="2"/>
  <c r="H124" i="2"/>
  <c r="N124" i="2" s="1"/>
  <c r="G124" i="2"/>
  <c r="N123" i="2"/>
  <c r="N122" i="2"/>
  <c r="N121" i="2"/>
  <c r="N120" i="2"/>
  <c r="H120" i="2"/>
  <c r="G120" i="2"/>
  <c r="N119" i="2"/>
  <c r="H119" i="2"/>
  <c r="G119" i="2"/>
  <c r="H118" i="2"/>
  <c r="N118" i="2" s="1"/>
  <c r="G118" i="2"/>
  <c r="N117" i="2"/>
  <c r="N116" i="2"/>
  <c r="N115" i="2"/>
  <c r="N114" i="2"/>
  <c r="N113" i="2"/>
  <c r="N112" i="2"/>
  <c r="N111" i="2"/>
  <c r="M110" i="2"/>
  <c r="L110" i="2"/>
  <c r="K110" i="2"/>
  <c r="J110" i="2"/>
  <c r="I110" i="2"/>
  <c r="H110" i="2"/>
  <c r="N110" i="2" s="1"/>
  <c r="G110" i="2"/>
  <c r="N109" i="2"/>
  <c r="N108" i="2"/>
  <c r="H107" i="2"/>
  <c r="N107" i="2" s="1"/>
  <c r="N106" i="2"/>
  <c r="N105" i="2"/>
  <c r="N104" i="2"/>
  <c r="N103" i="2"/>
  <c r="N102" i="2"/>
  <c r="N101" i="2"/>
  <c r="N100" i="2"/>
  <c r="N99" i="2"/>
  <c r="N98" i="2"/>
  <c r="N97" i="2"/>
  <c r="N96" i="2"/>
  <c r="N95" i="2"/>
  <c r="H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 s="1"/>
  <c r="M7" i="2"/>
  <c r="L7" i="2"/>
  <c r="K7" i="2"/>
  <c r="J7" i="2"/>
  <c r="I7" i="2"/>
  <c r="G7" i="2"/>
  <c r="H7" i="2" l="1"/>
  <c r="H128" i="2"/>
  <c r="N128" i="2" s="1"/>
  <c r="I256" i="1" l="1"/>
  <c r="G256" i="1"/>
  <c r="G232" i="1"/>
  <c r="M230" i="1"/>
  <c r="L230" i="1"/>
  <c r="K230" i="1"/>
  <c r="J230" i="1"/>
  <c r="I230" i="1"/>
  <c r="H230" i="1"/>
  <c r="G230" i="1"/>
  <c r="N223" i="1"/>
  <c r="N222" i="1"/>
  <c r="N221" i="1"/>
  <c r="G220" i="1"/>
  <c r="N219" i="1"/>
  <c r="N218" i="1"/>
  <c r="N217" i="1"/>
  <c r="N216" i="1"/>
  <c r="N215" i="1"/>
  <c r="N214" i="1"/>
  <c r="N213" i="1"/>
  <c r="N212" i="1"/>
  <c r="N211" i="1"/>
  <c r="N210" i="1"/>
  <c r="H209" i="1"/>
  <c r="N209" i="1" s="1"/>
  <c r="G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H148" i="1"/>
  <c r="N148" i="1" s="1"/>
  <c r="G148" i="1"/>
  <c r="N147" i="1"/>
  <c r="H147" i="1"/>
  <c r="G147" i="1"/>
  <c r="H146" i="1"/>
  <c r="N146" i="1" s="1"/>
  <c r="G146" i="1"/>
  <c r="H145" i="1"/>
  <c r="N145" i="1" s="1"/>
  <c r="G145" i="1"/>
  <c r="H144" i="1"/>
  <c r="N144" i="1" s="1"/>
  <c r="G144" i="1"/>
  <c r="N143" i="1"/>
  <c r="H143" i="1"/>
  <c r="G143" i="1"/>
  <c r="H142" i="1"/>
  <c r="N142" i="1" s="1"/>
  <c r="G142" i="1"/>
  <c r="N141" i="1"/>
  <c r="N140" i="1"/>
  <c r="N139" i="1"/>
  <c r="N138" i="1"/>
  <c r="N137" i="1"/>
  <c r="N136" i="1"/>
  <c r="G135" i="1"/>
  <c r="N134" i="1"/>
  <c r="N133" i="1"/>
  <c r="H132" i="1"/>
  <c r="N132" i="1" s="1"/>
  <c r="G132" i="1"/>
  <c r="N131" i="1"/>
  <c r="H131" i="1"/>
  <c r="G131" i="1"/>
  <c r="H130" i="1"/>
  <c r="N130" i="1" s="1"/>
  <c r="G130" i="1"/>
  <c r="N129" i="1"/>
  <c r="H129" i="1"/>
  <c r="H128" i="1" s="1"/>
  <c r="N128" i="1" s="1"/>
  <c r="G129" i="1"/>
  <c r="G128" i="1" s="1"/>
  <c r="M128" i="1"/>
  <c r="L128" i="1"/>
  <c r="K128" i="1"/>
  <c r="J128" i="1"/>
  <c r="I128" i="1"/>
  <c r="N127" i="1"/>
  <c r="N126" i="1"/>
  <c r="H126" i="1"/>
  <c r="G126" i="1"/>
  <c r="H125" i="1"/>
  <c r="N125" i="1" s="1"/>
  <c r="G125" i="1"/>
  <c r="N124" i="1"/>
  <c r="H124" i="1"/>
  <c r="G124" i="1"/>
  <c r="N123" i="1"/>
  <c r="N122" i="1"/>
  <c r="N121" i="1"/>
  <c r="N120" i="1"/>
  <c r="H120" i="1"/>
  <c r="G120" i="1"/>
  <c r="H119" i="1"/>
  <c r="N119" i="1" s="1"/>
  <c r="G119" i="1"/>
  <c r="N118" i="1"/>
  <c r="H118" i="1"/>
  <c r="G118" i="1"/>
  <c r="N117" i="1"/>
  <c r="N116" i="1"/>
  <c r="N115" i="1"/>
  <c r="N114" i="1"/>
  <c r="N113" i="1"/>
  <c r="N112" i="1"/>
  <c r="N111" i="1"/>
  <c r="M110" i="1"/>
  <c r="N110" i="1" s="1"/>
  <c r="L110" i="1"/>
  <c r="K110" i="1"/>
  <c r="J110" i="1"/>
  <c r="I110" i="1"/>
  <c r="H110" i="1"/>
  <c r="G110" i="1"/>
  <c r="N109" i="1"/>
  <c r="N108" i="1"/>
  <c r="H107" i="1"/>
  <c r="N107" i="1" s="1"/>
  <c r="N106" i="1"/>
  <c r="N105" i="1"/>
  <c r="N104" i="1"/>
  <c r="N103" i="1"/>
  <c r="N102" i="1"/>
  <c r="N101" i="1"/>
  <c r="N100" i="1"/>
  <c r="N99" i="1"/>
  <c r="N98" i="1"/>
  <c r="N97" i="1"/>
  <c r="N96" i="1"/>
  <c r="H95" i="1"/>
  <c r="N95" i="1" s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H7" i="1"/>
  <c r="G7" i="1"/>
  <c r="N7" i="1" l="1"/>
</calcChain>
</file>

<file path=xl/sharedStrings.xml><?xml version="1.0" encoding="utf-8"?>
<sst xmlns="http://schemas.openxmlformats.org/spreadsheetml/2006/main" count="34587" uniqueCount="1055">
  <si>
    <t>4. Взрослые 18 лет  и более</t>
  </si>
  <si>
    <r>
      <t>(3000)</t>
    </r>
    <r>
      <rPr>
        <b/>
        <sz val="7"/>
        <color indexed="8"/>
        <rFont val="Times New Roman"/>
        <family val="1"/>
        <charset val="204"/>
      </rPr>
      <t> </t>
    </r>
  </si>
  <si>
    <t>Наименование классов и отдельных болезней</t>
  </si>
  <si>
    <t>№ строк</t>
  </si>
  <si>
    <t>Код строки в Медстат</t>
  </si>
  <si>
    <t>Код по МКБ-10 пересмотра</t>
  </si>
  <si>
    <t>Зарегистрировано заболеваний</t>
  </si>
  <si>
    <t>Снято с диспан- серного наблюдения, чел</t>
  </si>
  <si>
    <t>Состоит под диспан- серным наблюде- нием на конец отчетного года, чел</t>
  </si>
  <si>
    <t>всего, ед</t>
  </si>
  <si>
    <t>из них (из гр. 4):</t>
  </si>
  <si>
    <t>из заболеваний с впервые в жизни установленным диагнозом (из гр. 9):</t>
  </si>
  <si>
    <t>взято под диспансер- ное наблю- дение, чел</t>
  </si>
  <si>
    <t>с впервые в жизни установ- ленным диагнозом</t>
  </si>
  <si>
    <t>взято под диспансер-ное наблю-дение, чел</t>
  </si>
  <si>
    <t>выявлено при проф- осмотре</t>
  </si>
  <si>
    <t>выявлено при диспан-
серизации определен- ных групп взрослого населения</t>
  </si>
  <si>
    <t>Зарегистрировано заболеваний – всего</t>
  </si>
  <si>
    <t>1.0</t>
  </si>
  <si>
    <t>010</t>
  </si>
  <si>
    <t>А00-Т98</t>
  </si>
  <si>
    <r>
      <t xml:space="preserve">в том числе: 
</t>
    </r>
    <r>
      <rPr>
        <b/>
        <sz val="9"/>
        <color indexed="8"/>
        <rFont val="Times New Roman"/>
        <family val="1"/>
        <charset val="204"/>
      </rPr>
      <t>некоторые инфекционные и паразитарные болезни</t>
    </r>
  </si>
  <si>
    <t>2.0</t>
  </si>
  <si>
    <t>020</t>
  </si>
  <si>
    <t>А00-В99</t>
  </si>
  <si>
    <t>из них: 
кишечные инфекции</t>
  </si>
  <si>
    <t>2.1</t>
  </si>
  <si>
    <t>021</t>
  </si>
  <si>
    <t>А00-А09</t>
  </si>
  <si>
    <t>менингококковая инфекция</t>
  </si>
  <si>
    <t>2.2</t>
  </si>
  <si>
    <t>022</t>
  </si>
  <si>
    <t>А39</t>
  </si>
  <si>
    <t>вирусный гепатит</t>
  </si>
  <si>
    <t>2.3</t>
  </si>
  <si>
    <t>023</t>
  </si>
  <si>
    <t>В15-В19</t>
  </si>
  <si>
    <t>из них хронический вирусный гепатит С</t>
  </si>
  <si>
    <t>2.3.1</t>
  </si>
  <si>
    <t>231</t>
  </si>
  <si>
    <t>B18.2</t>
  </si>
  <si>
    <t>новообразования</t>
  </si>
  <si>
    <t>3.0</t>
  </si>
  <si>
    <t>030</t>
  </si>
  <si>
    <t>С00-D48</t>
  </si>
  <si>
    <t>из них:
злокачественные новообразования</t>
  </si>
  <si>
    <t>3.1</t>
  </si>
  <si>
    <t>031</t>
  </si>
  <si>
    <t>С00-С96</t>
  </si>
  <si>
    <t>из них: 
злокачественные новообразования лимфоидной, кроветворной и родственных им тканей</t>
  </si>
  <si>
    <t>3.1.1</t>
  </si>
  <si>
    <t>311</t>
  </si>
  <si>
    <t>С81-С96</t>
  </si>
  <si>
    <t>доброкачественные новообразования</t>
  </si>
  <si>
    <t>3.2</t>
  </si>
  <si>
    <t>032</t>
  </si>
  <si>
    <t>D10-D36</t>
  </si>
  <si>
    <t>из них: леймиома матки</t>
  </si>
  <si>
    <t>3.2.1</t>
  </si>
  <si>
    <t>321</t>
  </si>
  <si>
    <t>D25</t>
  </si>
  <si>
    <t>болезни крови, кроветворных органов и отдельные нарушения, вовлекающие иммунный механизм</t>
  </si>
  <si>
    <t>4.0</t>
  </si>
  <si>
    <t>040</t>
  </si>
  <si>
    <t>D50-D89</t>
  </si>
  <si>
    <t>из них: 
анемии</t>
  </si>
  <si>
    <t>4.1</t>
  </si>
  <si>
    <t>041</t>
  </si>
  <si>
    <t>D50-D64</t>
  </si>
  <si>
    <t>из них: 
апластические анемии</t>
  </si>
  <si>
    <t>4.1.1</t>
  </si>
  <si>
    <t>411</t>
  </si>
  <si>
    <t>D60-D61</t>
  </si>
  <si>
    <t>нарушения свертываемости крови, пурпура и другие геморрагические состояния</t>
  </si>
  <si>
    <t>4.2</t>
  </si>
  <si>
    <t>042</t>
  </si>
  <si>
    <t>D65-D69</t>
  </si>
  <si>
    <t>из них: гемофилия</t>
  </si>
  <si>
    <t>4.2.1</t>
  </si>
  <si>
    <t>421</t>
  </si>
  <si>
    <t>D66- D68</t>
  </si>
  <si>
    <t>отдельные нарушения, вовлекающие иммунный механизм</t>
  </si>
  <si>
    <t>4.3</t>
  </si>
  <si>
    <t>043</t>
  </si>
  <si>
    <t>D80-D89</t>
  </si>
  <si>
    <t>болезни эндокринной системы, расстройства питания и нарушения обмена веществ</t>
  </si>
  <si>
    <t>5.0</t>
  </si>
  <si>
    <t>050</t>
  </si>
  <si>
    <t>Е00-Е89</t>
  </si>
  <si>
    <t>из них: 
болезни щитовидной железы</t>
  </si>
  <si>
    <t>5.1</t>
  </si>
  <si>
    <t>051</t>
  </si>
  <si>
    <t>Е00-Е07</t>
  </si>
  <si>
    <t>из них:
синдром врожденной йодной недостаточности</t>
  </si>
  <si>
    <t>5.1.1</t>
  </si>
  <si>
    <t>511</t>
  </si>
  <si>
    <t>Е00</t>
  </si>
  <si>
    <t>эндемический зоб, связанный с йодной недостаточностью</t>
  </si>
  <si>
    <t>5.1.2</t>
  </si>
  <si>
    <t>512</t>
  </si>
  <si>
    <t>Е01.0-2</t>
  </si>
  <si>
    <t>субклинический гипотиреоз вследствие йодной недостаточности и другие формы гипотиреоза</t>
  </si>
  <si>
    <t>5.1.3</t>
  </si>
  <si>
    <t>513</t>
  </si>
  <si>
    <t>Е02, Е03</t>
  </si>
  <si>
    <t>другие формы нетоксического зоба</t>
  </si>
  <si>
    <t>5.1.4</t>
  </si>
  <si>
    <t>514</t>
  </si>
  <si>
    <t>Е04</t>
  </si>
  <si>
    <t>тиреотоксикоз (гипертиреоз)</t>
  </si>
  <si>
    <t>5.1.5</t>
  </si>
  <si>
    <t>515</t>
  </si>
  <si>
    <t>Е05</t>
  </si>
  <si>
    <t>тиреоидит</t>
  </si>
  <si>
    <t>5.1.6</t>
  </si>
  <si>
    <t>516</t>
  </si>
  <si>
    <t>Е06</t>
  </si>
  <si>
    <t>сахарный диабет</t>
  </si>
  <si>
    <t>5.2</t>
  </si>
  <si>
    <t>052</t>
  </si>
  <si>
    <t>Е10-Е14</t>
  </si>
  <si>
    <t>из него: 
с поражением глаз</t>
  </si>
  <si>
    <t>5.2.1</t>
  </si>
  <si>
    <t>521</t>
  </si>
  <si>
    <t>Е10.3, Е11.3, Е12.3, Е13.3, Е14.3</t>
  </si>
  <si>
    <t>с поражением почек</t>
  </si>
  <si>
    <t>5.2.2</t>
  </si>
  <si>
    <t>522</t>
  </si>
  <si>
    <t>E10.2, E11.2, E12.2, E13.2, E14.2</t>
  </si>
  <si>
    <t>из него (из стр. 5.2): 
сахарный диабет I типа</t>
  </si>
  <si>
    <t>5.2.3</t>
  </si>
  <si>
    <t>523</t>
  </si>
  <si>
    <t>Е10</t>
  </si>
  <si>
    <t xml:space="preserve">сахарный диабет II типа    </t>
  </si>
  <si>
    <t>5.2.4</t>
  </si>
  <si>
    <t>524</t>
  </si>
  <si>
    <t>Е11</t>
  </si>
  <si>
    <t>гиперфункция гипофиза</t>
  </si>
  <si>
    <t>5.3</t>
  </si>
  <si>
    <t>053</t>
  </si>
  <si>
    <t>Е22</t>
  </si>
  <si>
    <t>гипопитуитаризм</t>
  </si>
  <si>
    <t>5.4</t>
  </si>
  <si>
    <t>054</t>
  </si>
  <si>
    <t>E23.0</t>
  </si>
  <si>
    <t>несахарный диабет</t>
  </si>
  <si>
    <t>5.5</t>
  </si>
  <si>
    <t>055</t>
  </si>
  <si>
    <t>E23.2</t>
  </si>
  <si>
    <t>адреногенитальные расстройства</t>
  </si>
  <si>
    <t>5.6</t>
  </si>
  <si>
    <t>056</t>
  </si>
  <si>
    <t>Е25</t>
  </si>
  <si>
    <t>дисфункция яичников</t>
  </si>
  <si>
    <t>5.7</t>
  </si>
  <si>
    <t>057</t>
  </si>
  <si>
    <t>Е28</t>
  </si>
  <si>
    <t>дисфункция яичек</t>
  </si>
  <si>
    <t>5.8</t>
  </si>
  <si>
    <t>058</t>
  </si>
  <si>
    <t>Е29</t>
  </si>
  <si>
    <t>ожирение</t>
  </si>
  <si>
    <t>5.10</t>
  </si>
  <si>
    <t>510</t>
  </si>
  <si>
    <t>E66</t>
  </si>
  <si>
    <t>фенилкетонурия</t>
  </si>
  <si>
    <t>5.11</t>
  </si>
  <si>
    <t>347</t>
  </si>
  <si>
    <t>Е70.0</t>
  </si>
  <si>
    <t>нарушения обмена галактозы (галактоземия)</t>
  </si>
  <si>
    <t>5.12</t>
  </si>
  <si>
    <t>341</t>
  </si>
  <si>
    <t>Е74.2</t>
  </si>
  <si>
    <t>болезнь Гоше</t>
  </si>
  <si>
    <t>5.13</t>
  </si>
  <si>
    <t>342</t>
  </si>
  <si>
    <t>E75.2</t>
  </si>
  <si>
    <t>нарушения обмена гликозаминогликанов (мукополисахаридозы)</t>
  </si>
  <si>
    <t>5.14</t>
  </si>
  <si>
    <t>343</t>
  </si>
  <si>
    <t>Е76</t>
  </si>
  <si>
    <t>муковисцидоз</t>
  </si>
  <si>
    <t>5.15</t>
  </si>
  <si>
    <t>360</t>
  </si>
  <si>
    <t>E84</t>
  </si>
  <si>
    <t>психические расстройства и расстройства поведения</t>
  </si>
  <si>
    <t>6.0</t>
  </si>
  <si>
    <t>060</t>
  </si>
  <si>
    <t>F01, F03-F99</t>
  </si>
  <si>
    <t>из них:
психические расстройства и расстройства поведения, связанные с употреблением психоактивных веществ</t>
  </si>
  <si>
    <t>6.1</t>
  </si>
  <si>
    <t>061</t>
  </si>
  <si>
    <t>F10-F19</t>
  </si>
  <si>
    <t>болезни нервной системы</t>
  </si>
  <si>
    <t>7.0</t>
  </si>
  <si>
    <t>070</t>
  </si>
  <si>
    <t>G00-G98</t>
  </si>
  <si>
    <t>из них:
воспалительные болезни центральной нервной системы</t>
  </si>
  <si>
    <t>7.1</t>
  </si>
  <si>
    <t>071</t>
  </si>
  <si>
    <t>G00-G09</t>
  </si>
  <si>
    <t>из них:
бактериальный менингит</t>
  </si>
  <si>
    <t>7.1.1</t>
  </si>
  <si>
    <t>711</t>
  </si>
  <si>
    <t>G00</t>
  </si>
  <si>
    <t>энцефалит, миелит и энцефаломиелит</t>
  </si>
  <si>
    <t>7.1.2</t>
  </si>
  <si>
    <t>712</t>
  </si>
  <si>
    <t>G04</t>
  </si>
  <si>
    <t>системные атрофии, поражающие преимущественно центральную нервную систему</t>
  </si>
  <si>
    <t>7.2</t>
  </si>
  <si>
    <t>072</t>
  </si>
  <si>
    <t>G10-G12</t>
  </si>
  <si>
    <t>экстрапирамидные и другие двигательные нарушения</t>
  </si>
  <si>
    <t>7.3</t>
  </si>
  <si>
    <t>073</t>
  </si>
  <si>
    <t>G20, G21, G23-G25</t>
  </si>
  <si>
    <t>из них:
другие экстрапирамидные и двигательные нарушения</t>
  </si>
  <si>
    <t>7.3.2</t>
  </si>
  <si>
    <t>732</t>
  </si>
  <si>
    <t>G25</t>
  </si>
  <si>
    <t>другие дегенеративные болезни нервной системы</t>
  </si>
  <si>
    <t>7.4</t>
  </si>
  <si>
    <t>074</t>
  </si>
  <si>
    <t>G30-G31</t>
  </si>
  <si>
    <t>из них болезнь Альцгеймера</t>
  </si>
  <si>
    <t>7.4.1</t>
  </si>
  <si>
    <t>741</t>
  </si>
  <si>
    <t>G30</t>
  </si>
  <si>
    <t>демиелинизирующие болезни центральной нервной системы</t>
  </si>
  <si>
    <t>7.5</t>
  </si>
  <si>
    <t>075</t>
  </si>
  <si>
    <t>G35- G37</t>
  </si>
  <si>
    <t>из них: 
рассеянный склероз</t>
  </si>
  <si>
    <t>7.5.1</t>
  </si>
  <si>
    <t>751</t>
  </si>
  <si>
    <t>G35</t>
  </si>
  <si>
    <t>эпизодические и пароксизмальные расстройства</t>
  </si>
  <si>
    <t>7.6</t>
  </si>
  <si>
    <t>076</t>
  </si>
  <si>
    <t>G40-G47</t>
  </si>
  <si>
    <t>из них:
эпилепсия, эпилептический статус</t>
  </si>
  <si>
    <t>7.6.1</t>
  </si>
  <si>
    <t>761</t>
  </si>
  <si>
    <t>G40-G41</t>
  </si>
  <si>
    <t xml:space="preserve">преходящие транзиторные церебральные ишемические приступы [атаки] и родственные   синдромы  </t>
  </si>
  <si>
    <t>7.6.2</t>
  </si>
  <si>
    <t>762</t>
  </si>
  <si>
    <t>G45</t>
  </si>
  <si>
    <t>поражения отдельных нервов, нервных корешков и сплетений, полиневропатии и другие поражения периферической нервной  системы</t>
  </si>
  <si>
    <t>7.7</t>
  </si>
  <si>
    <t>077</t>
  </si>
  <si>
    <t>G50-G64</t>
  </si>
  <si>
    <t>из них:
синдром Гийена-Барре</t>
  </si>
  <si>
    <t>7.7.1</t>
  </si>
  <si>
    <t>771</t>
  </si>
  <si>
    <t>G61.0</t>
  </si>
  <si>
    <t>болезни нервно-мышечного синапса и мышц</t>
  </si>
  <si>
    <t>7.8</t>
  </si>
  <si>
    <t>078</t>
  </si>
  <si>
    <t>G70-G73</t>
  </si>
  <si>
    <t xml:space="preserve">из них: 
миастения </t>
  </si>
  <si>
    <t>7.8.1</t>
  </si>
  <si>
    <t>781</t>
  </si>
  <si>
    <t>G70.0, 2</t>
  </si>
  <si>
    <t>мышечная дистрофия Дюшенна</t>
  </si>
  <si>
    <t>7.8.2</t>
  </si>
  <si>
    <t>782</t>
  </si>
  <si>
    <t xml:space="preserve">G71.0 </t>
  </si>
  <si>
    <t>церебральный паралич и другие паралитические синдромы</t>
  </si>
  <si>
    <t>7.9</t>
  </si>
  <si>
    <t>079</t>
  </si>
  <si>
    <t>G80-G83</t>
  </si>
  <si>
    <t>из них:  
церебральный паралич</t>
  </si>
  <si>
    <t>7.9.1</t>
  </si>
  <si>
    <t>791</t>
  </si>
  <si>
    <t>G80</t>
  </si>
  <si>
    <t>расстройства вегетативной (автономной) нервной системы</t>
  </si>
  <si>
    <t>7.10</t>
  </si>
  <si>
    <t>710</t>
  </si>
  <si>
    <t>G90</t>
  </si>
  <si>
    <t>сосудистые миелопатии</t>
  </si>
  <si>
    <t>7.11</t>
  </si>
  <si>
    <t>300</t>
  </si>
  <si>
    <t>G95.1</t>
  </si>
  <si>
    <t>болезни глаза и его придаточного аппарата</t>
  </si>
  <si>
    <t>8.0</t>
  </si>
  <si>
    <t>080</t>
  </si>
  <si>
    <t>H00-H59</t>
  </si>
  <si>
    <t>из них:
конъюнктивит</t>
  </si>
  <si>
    <t>8.1</t>
  </si>
  <si>
    <t>081</t>
  </si>
  <si>
    <t>Н10</t>
  </si>
  <si>
    <t>кератит</t>
  </si>
  <si>
    <t>8.2</t>
  </si>
  <si>
    <t>082</t>
  </si>
  <si>
    <t>Н16</t>
  </si>
  <si>
    <t>из него: 
язва роговицы</t>
  </si>
  <si>
    <t>8.2.1</t>
  </si>
  <si>
    <t>821</t>
  </si>
  <si>
    <t>Н16.0</t>
  </si>
  <si>
    <t>катаракта</t>
  </si>
  <si>
    <t>8.3</t>
  </si>
  <si>
    <t>083</t>
  </si>
  <si>
    <t>H25-H26</t>
  </si>
  <si>
    <t>хориоретинальное воспаление</t>
  </si>
  <si>
    <t>8.4</t>
  </si>
  <si>
    <t>084</t>
  </si>
  <si>
    <t>Н30</t>
  </si>
  <si>
    <t>отслойка сетчатки с разрывом сетчатки</t>
  </si>
  <si>
    <t>8.5</t>
  </si>
  <si>
    <t>085</t>
  </si>
  <si>
    <t>Н33.0</t>
  </si>
  <si>
    <t>преретинопатия</t>
  </si>
  <si>
    <t>8.6</t>
  </si>
  <si>
    <t>086</t>
  </si>
  <si>
    <t>Н35.1</t>
  </si>
  <si>
    <t>дегенерация макулы и заднего полюса</t>
  </si>
  <si>
    <t>8.7</t>
  </si>
  <si>
    <t>087</t>
  </si>
  <si>
    <t>Н35.3</t>
  </si>
  <si>
    <t>глаукома</t>
  </si>
  <si>
    <t>8.8</t>
  </si>
  <si>
    <t>088</t>
  </si>
  <si>
    <t>Н40</t>
  </si>
  <si>
    <t>дегенеративная миопия</t>
  </si>
  <si>
    <t>8.9</t>
  </si>
  <si>
    <t>089</t>
  </si>
  <si>
    <t>Н44.2</t>
  </si>
  <si>
    <t>болезни зрительного нерва и зрительных путей</t>
  </si>
  <si>
    <t>8.10</t>
  </si>
  <si>
    <t>810</t>
  </si>
  <si>
    <t>Н46-Н48</t>
  </si>
  <si>
    <t>атрофия зрительного нерва</t>
  </si>
  <si>
    <t>8.10.1</t>
  </si>
  <si>
    <t>350</t>
  </si>
  <si>
    <t>Н47.2</t>
  </si>
  <si>
    <t>болезни мышц глаза, нарушения содружествен-ного движения глаз, аккомодации и рефракции</t>
  </si>
  <si>
    <t>8.11</t>
  </si>
  <si>
    <t>811</t>
  </si>
  <si>
    <t>H49-H52</t>
  </si>
  <si>
    <t>из них:
миопия</t>
  </si>
  <si>
    <t>8.11.1</t>
  </si>
  <si>
    <t>351</t>
  </si>
  <si>
    <t>H52.1</t>
  </si>
  <si>
    <t>астигматизм</t>
  </si>
  <si>
    <t>8.11.2</t>
  </si>
  <si>
    <t>352</t>
  </si>
  <si>
    <t>H52.2</t>
  </si>
  <si>
    <t>слепота и пониженное зрение</t>
  </si>
  <si>
    <t>8.12</t>
  </si>
  <si>
    <t>812</t>
  </si>
  <si>
    <t>Н54</t>
  </si>
  <si>
    <t>из них:
слепота обоих глаз</t>
  </si>
  <si>
    <t>8.12.1</t>
  </si>
  <si>
    <t>353</t>
  </si>
  <si>
    <t>Н54.0</t>
  </si>
  <si>
    <t>болезни уха и сосцевидного отростка</t>
  </si>
  <si>
    <t>9.0</t>
  </si>
  <si>
    <t>090</t>
  </si>
  <si>
    <t>H60-H95</t>
  </si>
  <si>
    <t>из них:
болезни наружного уха</t>
  </si>
  <si>
    <t>9.1</t>
  </si>
  <si>
    <t>091</t>
  </si>
  <si>
    <t>H60-H61</t>
  </si>
  <si>
    <t>болезни среднего уха и сосцевидного отростка</t>
  </si>
  <si>
    <t>9.2</t>
  </si>
  <si>
    <t>092</t>
  </si>
  <si>
    <t>Н65-Н66, Н68-Н74</t>
  </si>
  <si>
    <t>из них:
острый средний отит</t>
  </si>
  <si>
    <t>9.2.1</t>
  </si>
  <si>
    <t>921</t>
  </si>
  <si>
    <t>H65.0, H65.1, H66.0</t>
  </si>
  <si>
    <t xml:space="preserve">хронический средний отит </t>
  </si>
  <si>
    <t>9.2.2</t>
  </si>
  <si>
    <t>922</t>
  </si>
  <si>
    <t>H65.2-4; H66.1-3</t>
  </si>
  <si>
    <t>болезни слуховой (евстахиевой) трубы</t>
  </si>
  <si>
    <t>9.2.3</t>
  </si>
  <si>
    <t>923</t>
  </si>
  <si>
    <t>H68-H69</t>
  </si>
  <si>
    <t>перфорация барабанной перепонки</t>
  </si>
  <si>
    <t>9.2.4</t>
  </si>
  <si>
    <t>924</t>
  </si>
  <si>
    <t>H72</t>
  </si>
  <si>
    <t>другие болезни среднего уха и сосцевидного отростка</t>
  </si>
  <si>
    <t>9.2.5</t>
  </si>
  <si>
    <t>925</t>
  </si>
  <si>
    <t>H74</t>
  </si>
  <si>
    <t>болезни внутреннего уха</t>
  </si>
  <si>
    <t>9.3</t>
  </si>
  <si>
    <t>093</t>
  </si>
  <si>
    <t>Н80-Н81, Н83</t>
  </si>
  <si>
    <t xml:space="preserve">из них:
отосклероз </t>
  </si>
  <si>
    <t>9.3.1</t>
  </si>
  <si>
    <t>931</t>
  </si>
  <si>
    <t>Н80</t>
  </si>
  <si>
    <t>болезнь Меньера</t>
  </si>
  <si>
    <t>9.3.2</t>
  </si>
  <si>
    <t>932</t>
  </si>
  <si>
    <t>Н81.0</t>
  </si>
  <si>
    <t xml:space="preserve">кондуктивная и нейросенсорная потеря слуха </t>
  </si>
  <si>
    <t>9.4</t>
  </si>
  <si>
    <t>094</t>
  </si>
  <si>
    <t>Н90</t>
  </si>
  <si>
    <t xml:space="preserve">из них:
кондуктивная потеря слуха двусторонняя </t>
  </si>
  <si>
    <t>9.4.1</t>
  </si>
  <si>
    <t>941</t>
  </si>
  <si>
    <t>Н90.0</t>
  </si>
  <si>
    <t>нейросенсорная потеря слуха двусторонняя</t>
  </si>
  <si>
    <t>9.4.2</t>
  </si>
  <si>
    <t>942</t>
  </si>
  <si>
    <t>Н90.3</t>
  </si>
  <si>
    <t>болезни системы кровообращения</t>
  </si>
  <si>
    <t>10.0</t>
  </si>
  <si>
    <t>100</t>
  </si>
  <si>
    <t>I00-I99</t>
  </si>
  <si>
    <t>из них:
острая ревматическая лихорадка</t>
  </si>
  <si>
    <t>10.1</t>
  </si>
  <si>
    <t>101</t>
  </si>
  <si>
    <t>I00-I02</t>
  </si>
  <si>
    <t xml:space="preserve">хронические ревматические болезни сердца </t>
  </si>
  <si>
    <t>10.2</t>
  </si>
  <si>
    <t>102</t>
  </si>
  <si>
    <t>I05-I09</t>
  </si>
  <si>
    <t>из них: 
ревматические поражения клапанов</t>
  </si>
  <si>
    <t>10.2.1</t>
  </si>
  <si>
    <t>354</t>
  </si>
  <si>
    <t>I05-I08</t>
  </si>
  <si>
    <t>болезни, характеризующиеся повышенным кровяным давлением</t>
  </si>
  <si>
    <t>10.3</t>
  </si>
  <si>
    <t>103</t>
  </si>
  <si>
    <t>I10-I13</t>
  </si>
  <si>
    <t>из них: 
эссенциальная гипертензия</t>
  </si>
  <si>
    <t>10.3.1</t>
  </si>
  <si>
    <t>301</t>
  </si>
  <si>
    <t>I10</t>
  </si>
  <si>
    <t>гипертензивная болезнь сердца (гипертоническая болезнь с преимущественным поражением сердца)</t>
  </si>
  <si>
    <t>10.3.2</t>
  </si>
  <si>
    <t>302</t>
  </si>
  <si>
    <t>I11</t>
  </si>
  <si>
    <t xml:space="preserve">гипертензивная болезнь почки  (гипертоническая болезнь с преимущественным поражением  почек) </t>
  </si>
  <si>
    <t>10.3.3</t>
  </si>
  <si>
    <t>303</t>
  </si>
  <si>
    <t>I12</t>
  </si>
  <si>
    <t>гипертензивная болезнь сердца и почки (гипертоническая болезнь с преимущественным поражением сердца и почек)</t>
  </si>
  <si>
    <t>10.3.4</t>
  </si>
  <si>
    <t>304</t>
  </si>
  <si>
    <t>I13</t>
  </si>
  <si>
    <t>ишемические болезни сердца</t>
  </si>
  <si>
    <t>10.4</t>
  </si>
  <si>
    <t>104</t>
  </si>
  <si>
    <t>I20-I25</t>
  </si>
  <si>
    <t>из них:
стенокардия</t>
  </si>
  <si>
    <t>10.4.1</t>
  </si>
  <si>
    <t>305</t>
  </si>
  <si>
    <t>I20</t>
  </si>
  <si>
    <t>из нее: 
нестабильная стенокардия</t>
  </si>
  <si>
    <t>10.4.1.1</t>
  </si>
  <si>
    <t>306</t>
  </si>
  <si>
    <t>I20.0</t>
  </si>
  <si>
    <t>острый инфаркт миокарда</t>
  </si>
  <si>
    <t>10.4.2</t>
  </si>
  <si>
    <t>307</t>
  </si>
  <si>
    <t>I21</t>
  </si>
  <si>
    <t>повторный инфаркт миокарда</t>
  </si>
  <si>
    <t>10.4.3</t>
  </si>
  <si>
    <t>308</t>
  </si>
  <si>
    <t>I22</t>
  </si>
  <si>
    <t>другие формы острых ишемических болезней сердца</t>
  </si>
  <si>
    <t>10.4.4</t>
  </si>
  <si>
    <t>309</t>
  </si>
  <si>
    <t>I24</t>
  </si>
  <si>
    <t>хроническая ишемическая болезнь сердца</t>
  </si>
  <si>
    <t>10.4.5</t>
  </si>
  <si>
    <t>310</t>
  </si>
  <si>
    <t>I25</t>
  </si>
  <si>
    <t>из нее: 
постинфарктный кардиосклероз</t>
  </si>
  <si>
    <t>10.4.5.1</t>
  </si>
  <si>
    <t>312</t>
  </si>
  <si>
    <t>I25.8</t>
  </si>
  <si>
    <t>другие болезни сердца</t>
  </si>
  <si>
    <t>10.5</t>
  </si>
  <si>
    <t>105</t>
  </si>
  <si>
    <t>I30-I51</t>
  </si>
  <si>
    <t>из них:
острый перикардит</t>
  </si>
  <si>
    <t>10.5.1</t>
  </si>
  <si>
    <t>326</t>
  </si>
  <si>
    <t>I30</t>
  </si>
  <si>
    <t>острый и подострый эндокардит</t>
  </si>
  <si>
    <t>10.5.2</t>
  </si>
  <si>
    <t>313</t>
  </si>
  <si>
    <t>I33</t>
  </si>
  <si>
    <t>острый миокардит</t>
  </si>
  <si>
    <t>10.5.3</t>
  </si>
  <si>
    <t>314</t>
  </si>
  <si>
    <t>I40</t>
  </si>
  <si>
    <t>кардиомиопатия</t>
  </si>
  <si>
    <t>10.5.4</t>
  </si>
  <si>
    <t>315</t>
  </si>
  <si>
    <t>I42</t>
  </si>
  <si>
    <t>цереброваскулярные болезни</t>
  </si>
  <si>
    <t>10.6</t>
  </si>
  <si>
    <t>106</t>
  </si>
  <si>
    <t>I60-I69</t>
  </si>
  <si>
    <t>из них:
субарахноидальное кровоизлияние</t>
  </si>
  <si>
    <t>10.6.1</t>
  </si>
  <si>
    <t>316</t>
  </si>
  <si>
    <t>I60</t>
  </si>
  <si>
    <t xml:space="preserve">внутримозговое и другое внутричерепное кровоизлияние  </t>
  </si>
  <si>
    <t>10.6.2</t>
  </si>
  <si>
    <t>317</t>
  </si>
  <si>
    <t>I61, I62</t>
  </si>
  <si>
    <t>инфаркт мозга</t>
  </si>
  <si>
    <t>10.6.3</t>
  </si>
  <si>
    <t>318</t>
  </si>
  <si>
    <t>I63</t>
  </si>
  <si>
    <t>инсульт, не уточненный, как кровоизлияние  или инфаркт</t>
  </si>
  <si>
    <t>10.6.4</t>
  </si>
  <si>
    <t>319</t>
  </si>
  <si>
    <t>I64</t>
  </si>
  <si>
    <t xml:space="preserve">закупорка и стеноз прецеребральных, церебральных артерий, не приводящие к инфаркту мозга </t>
  </si>
  <si>
    <t>10.6.5</t>
  </si>
  <si>
    <t>320</t>
  </si>
  <si>
    <t>I65- I66</t>
  </si>
  <si>
    <t>другие цереброваскулярные болезни</t>
  </si>
  <si>
    <t>10.6.6</t>
  </si>
  <si>
    <t>346</t>
  </si>
  <si>
    <t>I67</t>
  </si>
  <si>
    <t>последствия цереброваскулярных болезней</t>
  </si>
  <si>
    <t>10.6.7</t>
  </si>
  <si>
    <t>345</t>
  </si>
  <si>
    <t>I69</t>
  </si>
  <si>
    <t xml:space="preserve">эндартериит, тромбангиит облитерирующий </t>
  </si>
  <si>
    <t>10.7</t>
  </si>
  <si>
    <t>107</t>
  </si>
  <si>
    <t>I70.2, I73.1</t>
  </si>
  <si>
    <t>болезни вен, лимфатических сосудов и лимфатических узлов</t>
  </si>
  <si>
    <t>10.8</t>
  </si>
  <si>
    <t>108</t>
  </si>
  <si>
    <t>I80-I83, I85-I89</t>
  </si>
  <si>
    <t>из них: 
флебит и тромбофлебит</t>
  </si>
  <si>
    <t>10.8.1</t>
  </si>
  <si>
    <t>323</t>
  </si>
  <si>
    <t>I80</t>
  </si>
  <si>
    <t>тромбоз портальной вены</t>
  </si>
  <si>
    <t>10.8.2</t>
  </si>
  <si>
    <t>324</t>
  </si>
  <si>
    <t>I81</t>
  </si>
  <si>
    <t>варикозное расширение вен нижних конечностей</t>
  </si>
  <si>
    <t>10.8.3</t>
  </si>
  <si>
    <t>325</t>
  </si>
  <si>
    <t>I83</t>
  </si>
  <si>
    <t>болезни органов дыхания</t>
  </si>
  <si>
    <t>11.0</t>
  </si>
  <si>
    <t>110</t>
  </si>
  <si>
    <t>J00-J98</t>
  </si>
  <si>
    <t>из них:
острые респираторные инфекции верхних дыхательных путей</t>
  </si>
  <si>
    <t>11.1</t>
  </si>
  <si>
    <t>111</t>
  </si>
  <si>
    <t>J00-J06</t>
  </si>
  <si>
    <t>из них: 
острый ларингит и трахеит</t>
  </si>
  <si>
    <t>11.1.1</t>
  </si>
  <si>
    <t>327</t>
  </si>
  <si>
    <t>J04</t>
  </si>
  <si>
    <t>острый обструктивный ларингит [круп] и эпиглоттит</t>
  </si>
  <si>
    <t>11.1.2</t>
  </si>
  <si>
    <t>328</t>
  </si>
  <si>
    <t>J05</t>
  </si>
  <si>
    <t>грипп</t>
  </si>
  <si>
    <t>11.2</t>
  </si>
  <si>
    <t>112</t>
  </si>
  <si>
    <t>J09-J11</t>
  </si>
  <si>
    <t>пневмонии</t>
  </si>
  <si>
    <t>11.3</t>
  </si>
  <si>
    <t>113</t>
  </si>
  <si>
    <t>J12-J16, J18</t>
  </si>
  <si>
    <t>из них бронхопневмония, вызванная S.Pneumoniae</t>
  </si>
  <si>
    <t>11.3.1</t>
  </si>
  <si>
    <t>356</t>
  </si>
  <si>
    <t>J13</t>
  </si>
  <si>
    <t>острые респираторные инфекции нижних дыхательных путей</t>
  </si>
  <si>
    <t>11.4</t>
  </si>
  <si>
    <t>114</t>
  </si>
  <si>
    <t>J20-J22</t>
  </si>
  <si>
    <t>аллергический ринит (поллиноз)</t>
  </si>
  <si>
    <t>11.5</t>
  </si>
  <si>
    <t>115</t>
  </si>
  <si>
    <t>J30.1</t>
  </si>
  <si>
    <t>хронические болезни миндалин и аденоидов, перитонзиллярный абсцесс</t>
  </si>
  <si>
    <t>11.6</t>
  </si>
  <si>
    <t>116</t>
  </si>
  <si>
    <t>J35- J36</t>
  </si>
  <si>
    <t xml:space="preserve">бронхит хронический и неуточненный, эмфизема </t>
  </si>
  <si>
    <t>11.7</t>
  </si>
  <si>
    <t>117</t>
  </si>
  <si>
    <t>J40-J43</t>
  </si>
  <si>
    <t xml:space="preserve">другая хроническая обструктивная легочная болезнь </t>
  </si>
  <si>
    <t>11.8</t>
  </si>
  <si>
    <t>118</t>
  </si>
  <si>
    <t>J44</t>
  </si>
  <si>
    <t>бронхоэктатическая болезнь</t>
  </si>
  <si>
    <t>11.9</t>
  </si>
  <si>
    <t>119</t>
  </si>
  <si>
    <t>J47</t>
  </si>
  <si>
    <t>астма; астматический статус</t>
  </si>
  <si>
    <t>11.10</t>
  </si>
  <si>
    <t>355</t>
  </si>
  <si>
    <t>J45, J46</t>
  </si>
  <si>
    <t>другие интерстициальные легочные болезни, гнойные и некротические состояния нижних дыхательных путей, другие болезни плевры</t>
  </si>
  <si>
    <t>11.11</t>
  </si>
  <si>
    <t>329</t>
  </si>
  <si>
    <t xml:space="preserve">J84-J90, J92-J94 </t>
  </si>
  <si>
    <t>болезни органов пищеварения</t>
  </si>
  <si>
    <t>12.0</t>
  </si>
  <si>
    <t>120</t>
  </si>
  <si>
    <t>K00-K92</t>
  </si>
  <si>
    <t>из них:
язва желудка и двенадцатиперстной кишки</t>
  </si>
  <si>
    <t>12.1</t>
  </si>
  <si>
    <t>121</t>
  </si>
  <si>
    <t>K25-K26</t>
  </si>
  <si>
    <t>гастрит и дуоденит</t>
  </si>
  <si>
    <t>12.2</t>
  </si>
  <si>
    <t>122</t>
  </si>
  <si>
    <t>K29</t>
  </si>
  <si>
    <t xml:space="preserve">грыжи </t>
  </si>
  <si>
    <t>12.3</t>
  </si>
  <si>
    <t>123</t>
  </si>
  <si>
    <t>К40-К46</t>
  </si>
  <si>
    <t>неинфекционный энтерит и колит</t>
  </si>
  <si>
    <t>12.4</t>
  </si>
  <si>
    <t>124</t>
  </si>
  <si>
    <t>K50-K52</t>
  </si>
  <si>
    <t>из них
болезнь Крона</t>
  </si>
  <si>
    <t>12.4.1</t>
  </si>
  <si>
    <t>361</t>
  </si>
  <si>
    <t>K50</t>
  </si>
  <si>
    <t>язвенный колит</t>
  </si>
  <si>
    <t>12.4.2</t>
  </si>
  <si>
    <t>362</t>
  </si>
  <si>
    <t>K51</t>
  </si>
  <si>
    <t>другие болезни кишечника</t>
  </si>
  <si>
    <t>12.5</t>
  </si>
  <si>
    <t>125</t>
  </si>
  <si>
    <t>К55-К63</t>
  </si>
  <si>
    <t xml:space="preserve">из них: 
паралитический илеус и непроходимость кишечника без грыжи </t>
  </si>
  <si>
    <t>12.5.1</t>
  </si>
  <si>
    <t>330</t>
  </si>
  <si>
    <t>К56</t>
  </si>
  <si>
    <t>геморрой</t>
  </si>
  <si>
    <t>12.6</t>
  </si>
  <si>
    <t>126</t>
  </si>
  <si>
    <t>К64</t>
  </si>
  <si>
    <t>болезни печени</t>
  </si>
  <si>
    <t>12.7</t>
  </si>
  <si>
    <t>127</t>
  </si>
  <si>
    <t>K70-K76</t>
  </si>
  <si>
    <t>из них: 
фиброз и цирроз печени</t>
  </si>
  <si>
    <t>12.7.1</t>
  </si>
  <si>
    <t>331</t>
  </si>
  <si>
    <t>К74</t>
  </si>
  <si>
    <t>болезни желчного пузыря, желчевыводящих путей</t>
  </si>
  <si>
    <t>12.8</t>
  </si>
  <si>
    <t>128</t>
  </si>
  <si>
    <t>K80-83</t>
  </si>
  <si>
    <t>болезни поджелудочной железы</t>
  </si>
  <si>
    <t>12.9</t>
  </si>
  <si>
    <t>129</t>
  </si>
  <si>
    <t>K85-K86</t>
  </si>
  <si>
    <t>из них: 
острый панкреатит</t>
  </si>
  <si>
    <t>12.9.1</t>
  </si>
  <si>
    <t>332</t>
  </si>
  <si>
    <t>К85</t>
  </si>
  <si>
    <t>болезни кожи и подкожной клетчатки</t>
  </si>
  <si>
    <t>13.0</t>
  </si>
  <si>
    <t>130</t>
  </si>
  <si>
    <t>L00-L98</t>
  </si>
  <si>
    <t>из них:
атопический дерматит</t>
  </si>
  <si>
    <t>13.1</t>
  </si>
  <si>
    <t>131</t>
  </si>
  <si>
    <t>L20</t>
  </si>
  <si>
    <t>контактный дерматит</t>
  </si>
  <si>
    <t>13.2</t>
  </si>
  <si>
    <t>132</t>
  </si>
  <si>
    <t>L23-L25</t>
  </si>
  <si>
    <t>другие дерматиты (экзема)</t>
  </si>
  <si>
    <t>13.3</t>
  </si>
  <si>
    <t>133</t>
  </si>
  <si>
    <t>L30</t>
  </si>
  <si>
    <t>псориаз</t>
  </si>
  <si>
    <t>13.4</t>
  </si>
  <si>
    <t>134</t>
  </si>
  <si>
    <t>L40</t>
  </si>
  <si>
    <t>из него: псориаз артропатический</t>
  </si>
  <si>
    <t>13.4.1</t>
  </si>
  <si>
    <t>333</t>
  </si>
  <si>
    <t>L40.5</t>
  </si>
  <si>
    <t>дискоидная красная волчанка</t>
  </si>
  <si>
    <t>13.5</t>
  </si>
  <si>
    <t>135</t>
  </si>
  <si>
    <t>L93.0</t>
  </si>
  <si>
    <t>локализованная склеродермия</t>
  </si>
  <si>
    <t>13.6</t>
  </si>
  <si>
    <t>136</t>
  </si>
  <si>
    <t>L94.0</t>
  </si>
  <si>
    <t>болезни костно-мышечной системы и соединительной ткани</t>
  </si>
  <si>
    <t>14.0</t>
  </si>
  <si>
    <t>140</t>
  </si>
  <si>
    <t>M00-M99</t>
  </si>
  <si>
    <t>из  них: 
артропатии</t>
  </si>
  <si>
    <t>14.1</t>
  </si>
  <si>
    <t>141</t>
  </si>
  <si>
    <t>М00-М25</t>
  </si>
  <si>
    <t>из них:
   пневмококковый артрит и полиартрит</t>
  </si>
  <si>
    <t>14.1.1</t>
  </si>
  <si>
    <t>359</t>
  </si>
  <si>
    <t>M00.1</t>
  </si>
  <si>
    <t>реактивные артропатии</t>
  </si>
  <si>
    <t>14.1.2</t>
  </si>
  <si>
    <t>334</t>
  </si>
  <si>
    <t>M02</t>
  </si>
  <si>
    <t>ревматоидный артрит (серопозитивный и серонегативный)</t>
  </si>
  <si>
    <t>14.1.3</t>
  </si>
  <si>
    <t>335</t>
  </si>
  <si>
    <t>M05-M06</t>
  </si>
  <si>
    <t>артрозы</t>
  </si>
  <si>
    <t>14.1.5</t>
  </si>
  <si>
    <t>337</t>
  </si>
  <si>
    <t>М15-М19</t>
  </si>
  <si>
    <t>системные поражения соединительной ткани</t>
  </si>
  <si>
    <t>14.2</t>
  </si>
  <si>
    <t>142</t>
  </si>
  <si>
    <t>M30-M35</t>
  </si>
  <si>
    <t>из них: 
системная красная волчанка</t>
  </si>
  <si>
    <t>14.2.1</t>
  </si>
  <si>
    <t>357</t>
  </si>
  <si>
    <t>М32</t>
  </si>
  <si>
    <t>деформирующие дорсопатии</t>
  </si>
  <si>
    <t>14.3</t>
  </si>
  <si>
    <t>143</t>
  </si>
  <si>
    <t>M40-M43</t>
  </si>
  <si>
    <t>спондилопатии</t>
  </si>
  <si>
    <t>14.4</t>
  </si>
  <si>
    <t>144</t>
  </si>
  <si>
    <t>М45-М48</t>
  </si>
  <si>
    <t>из них: 
анкилозирующий спондилит</t>
  </si>
  <si>
    <t>14.4.1</t>
  </si>
  <si>
    <t>358</t>
  </si>
  <si>
    <t>М45</t>
  </si>
  <si>
    <t xml:space="preserve">поражение синовиальных оболочек и сухожилий </t>
  </si>
  <si>
    <t>14.5</t>
  </si>
  <si>
    <t>145</t>
  </si>
  <si>
    <t>М65-М67</t>
  </si>
  <si>
    <t>остеопатии и хондропатии</t>
  </si>
  <si>
    <t>14.6</t>
  </si>
  <si>
    <t>146</t>
  </si>
  <si>
    <t>M80-M94</t>
  </si>
  <si>
    <t>из них 
остеопороз с патологическим переломом</t>
  </si>
  <si>
    <t>14.6.1</t>
  </si>
  <si>
    <t>461</t>
  </si>
  <si>
    <t>М80</t>
  </si>
  <si>
    <t>остеопороз без патологического перелома</t>
  </si>
  <si>
    <t>14.6.2</t>
  </si>
  <si>
    <t>462</t>
  </si>
  <si>
    <t>М81</t>
  </si>
  <si>
    <t>болезни мочеполовой системы</t>
  </si>
  <si>
    <t>15.0</t>
  </si>
  <si>
    <t>150</t>
  </si>
  <si>
    <t>N00-N99</t>
  </si>
  <si>
    <t>из них: 
гломерулярные,  тубулоинтерстициальные болезни почек, другие болезни почки и мочеточника</t>
  </si>
  <si>
    <t>15.1</t>
  </si>
  <si>
    <t>151</t>
  </si>
  <si>
    <t>N00-N07, N09-N15, N25-N28</t>
  </si>
  <si>
    <t>почечная недостаточность</t>
  </si>
  <si>
    <t>15.2</t>
  </si>
  <si>
    <t>152</t>
  </si>
  <si>
    <t>N17-N19</t>
  </si>
  <si>
    <t>мочекаменная болезнь</t>
  </si>
  <si>
    <t>15.3</t>
  </si>
  <si>
    <t>153</t>
  </si>
  <si>
    <t>N20-N21, N23</t>
  </si>
  <si>
    <t>другие болезни мочевой системы</t>
  </si>
  <si>
    <t>15.4</t>
  </si>
  <si>
    <t>154</t>
  </si>
  <si>
    <t>N30-N32, N34-N36, N39</t>
  </si>
  <si>
    <t>болезни предстательной железы</t>
  </si>
  <si>
    <t>15.5</t>
  </si>
  <si>
    <t>155</t>
  </si>
  <si>
    <t>N40-N42</t>
  </si>
  <si>
    <t>мужское бесплодие</t>
  </si>
  <si>
    <t>15.6</t>
  </si>
  <si>
    <t>156</t>
  </si>
  <si>
    <t xml:space="preserve">N46 </t>
  </si>
  <si>
    <t>доброкачественная дисплазия молочной железы</t>
  </si>
  <si>
    <t>15.7</t>
  </si>
  <si>
    <t>157</t>
  </si>
  <si>
    <t>N60</t>
  </si>
  <si>
    <t>воспалительные болезни женских тазовых органов</t>
  </si>
  <si>
    <t>15.8</t>
  </si>
  <si>
    <t>158</t>
  </si>
  <si>
    <t xml:space="preserve"> N70-N73, N75-N76</t>
  </si>
  <si>
    <t>из них: сальпингит и оофорит</t>
  </si>
  <si>
    <t>15.8.1</t>
  </si>
  <si>
    <t>339</t>
  </si>
  <si>
    <t>N70</t>
  </si>
  <si>
    <t>эндометриоз</t>
  </si>
  <si>
    <t>15.9</t>
  </si>
  <si>
    <t>159</t>
  </si>
  <si>
    <t>N80</t>
  </si>
  <si>
    <t xml:space="preserve">эрозия и эктропион шейки матки </t>
  </si>
  <si>
    <t>15.10</t>
  </si>
  <si>
    <t>348</t>
  </si>
  <si>
    <t>N86</t>
  </si>
  <si>
    <t>расстройства менструаций</t>
  </si>
  <si>
    <t>15.11</t>
  </si>
  <si>
    <t>344</t>
  </si>
  <si>
    <t>N91-N94</t>
  </si>
  <si>
    <t>женское бесплодие</t>
  </si>
  <si>
    <t>15.12</t>
  </si>
  <si>
    <t>340</t>
  </si>
  <si>
    <t xml:space="preserve">N97 </t>
  </si>
  <si>
    <t>беременность, роды и послеродовой период</t>
  </si>
  <si>
    <t>16.0</t>
  </si>
  <si>
    <t>160</t>
  </si>
  <si>
    <t>O00-O99</t>
  </si>
  <si>
    <t>отдельные состояния, возникающие в перинатальном периоде</t>
  </si>
  <si>
    <t>17.0</t>
  </si>
  <si>
    <t>170</t>
  </si>
  <si>
    <t>P00-P04</t>
  </si>
  <si>
    <t>врожденные аномалии (пороки развития), деформации и хромосомные нарушения</t>
  </si>
  <si>
    <t>18.0</t>
  </si>
  <si>
    <t>180</t>
  </si>
  <si>
    <t>Q00-Q99</t>
  </si>
  <si>
    <t xml:space="preserve">из них: 
врожденные аномалии развития нервной системы  </t>
  </si>
  <si>
    <t>18.1</t>
  </si>
  <si>
    <t>181</t>
  </si>
  <si>
    <t>Q00-Q07</t>
  </si>
  <si>
    <t>врожденные аномалии глаза</t>
  </si>
  <si>
    <t>18.2</t>
  </si>
  <si>
    <t>182</t>
  </si>
  <si>
    <t>Q10-Q15</t>
  </si>
  <si>
    <t>врожденные аномалии системы кровообращения</t>
  </si>
  <si>
    <t>18.3</t>
  </si>
  <si>
    <t>183</t>
  </si>
  <si>
    <t>Q20-Q28</t>
  </si>
  <si>
    <t>врожденные аномалии женских половых органов</t>
  </si>
  <si>
    <t>18.4</t>
  </si>
  <si>
    <t>184</t>
  </si>
  <si>
    <t>Q50-Q52</t>
  </si>
  <si>
    <t>неопределенность пола и псевдогермафродитизм</t>
  </si>
  <si>
    <t>18.5</t>
  </si>
  <si>
    <t>185</t>
  </si>
  <si>
    <t>Q56</t>
  </si>
  <si>
    <t>врожденные деформации бедра</t>
  </si>
  <si>
    <t>18.6</t>
  </si>
  <si>
    <t>186</t>
  </si>
  <si>
    <t>Q65</t>
  </si>
  <si>
    <t>врожденный ихтиоз</t>
  </si>
  <si>
    <t>18.7</t>
  </si>
  <si>
    <t>187</t>
  </si>
  <si>
    <t>Q80</t>
  </si>
  <si>
    <t>нейрофиброматоз</t>
  </si>
  <si>
    <t>18.8</t>
  </si>
  <si>
    <t>188</t>
  </si>
  <si>
    <t>Q85.0</t>
  </si>
  <si>
    <t>синдром Дауна</t>
  </si>
  <si>
    <t>18.9</t>
  </si>
  <si>
    <t>189</t>
  </si>
  <si>
    <t>Q90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</si>
  <si>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</si>
  <si>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19.0</t>
  </si>
  <si>
    <t>190</t>
  </si>
  <si>
    <t>R00-R99</t>
  </si>
  <si>
    <t>травмы, отравления и некоторые другие последствия воздействия внешних причин</t>
  </si>
  <si>
    <t>20.0</t>
  </si>
  <si>
    <t>200</t>
  </si>
  <si>
    <t>S00-T98</t>
  </si>
  <si>
    <t>из них:
открытые укушенные раны
(только с кодом внешней причины W54)</t>
  </si>
  <si>
    <t>20.1</t>
  </si>
  <si>
    <t>201</t>
  </si>
  <si>
    <t xml:space="preserve"> S01, S11, S21, S31, S41, S51, S61, S71, S81, S91 </t>
  </si>
  <si>
    <t>COVID</t>
  </si>
  <si>
    <t>21.0</t>
  </si>
  <si>
    <t>210</t>
  </si>
  <si>
    <t>U07.1, U07.2</t>
  </si>
  <si>
    <t>Расшифровка строки 19</t>
  </si>
  <si>
    <t xml:space="preserve">Снято с диспан- серного наблюдения </t>
  </si>
  <si>
    <t>Состоит под диспан- серным наблюде- нием на конец отчетного года</t>
  </si>
  <si>
    <t>всего</t>
  </si>
  <si>
    <t>взято под диспансер- ное наблю- дение</t>
  </si>
  <si>
    <t>взято под диспансер-ное наблю-дение</t>
  </si>
  <si>
    <r>
      <t>(3002)</t>
    </r>
    <r>
      <rPr>
        <b/>
        <sz val="7"/>
        <color indexed="8"/>
        <rFont val="Times New Roman"/>
        <family val="1"/>
        <charset val="204"/>
      </rPr>
      <t> </t>
    </r>
  </si>
  <si>
    <t>Код по ОКЕИ: человек – 792</t>
  </si>
  <si>
    <t>Число физических лиц зарегистрированных пациентов – всего  1</t>
  </si>
  <si>
    <t>, из них с диагнозом, установленным впервые в жизни  2</t>
  </si>
  <si>
    <t>состоит под диспансерным наблюдением на конец отчетного года (из гр. 15, стр. 1.0)  3</t>
  </si>
  <si>
    <t>.</t>
  </si>
  <si>
    <r>
      <t>(3003)</t>
    </r>
    <r>
      <rPr>
        <b/>
        <sz val="7"/>
        <color indexed="8"/>
        <rFont val="Times New Roman"/>
        <family val="1"/>
        <charset val="204"/>
      </rPr>
      <t> </t>
    </r>
  </si>
  <si>
    <t>Из числа пациентов, состоящих на конец года под диспансерным наблюдением (гр.15): состоит под диспансерным наблюдением лиц с хроническим вирусным гепатитом (В18)</t>
  </si>
  <si>
    <t>и циррозом печени (К74.6) одновременно 1</t>
  </si>
  <si>
    <t xml:space="preserve">чел.; </t>
  </si>
  <si>
    <t>с хроническим вирусным гепатитом (В18) и гепатоцеллюлярным раком (С22.0) одновременно 2</t>
  </si>
  <si>
    <t>чел.</t>
  </si>
  <si>
    <r>
      <t>(3004)</t>
    </r>
    <r>
      <rPr>
        <b/>
        <sz val="7"/>
        <color indexed="8"/>
        <rFont val="Times New Roman"/>
        <family val="1"/>
        <charset val="204"/>
      </rPr>
      <t> </t>
    </r>
  </si>
  <si>
    <t xml:space="preserve">Число лиц с болезнями системы кровообращения, состоящих под диспансерным наблюдением  (стр. 10.0 гр. 8) 1 </t>
  </si>
  <si>
    <t xml:space="preserve">, из них снято 2 </t>
  </si>
  <si>
    <t>, из них</t>
  </si>
  <si>
    <t>умерло (из графы 2) 3</t>
  </si>
  <si>
    <t>, из них умерло от болезней системы кровообращения (из графы 3)  4</t>
  </si>
  <si>
    <r>
      <t>(3005)</t>
    </r>
    <r>
      <rPr>
        <b/>
        <sz val="7"/>
        <color indexed="8"/>
        <rFont val="Times New Roman"/>
        <family val="1"/>
        <charset val="204"/>
      </rPr>
      <t> </t>
    </r>
  </si>
  <si>
    <t>Число взрослых пациентов, находившихся в отчетном году под диспансерным наблюдением по поводу перенесенного острого нарушения мозгового кровообращения, инфаркта миокарда, а также которым были выполнены аортокоронарное шунтирование, ангиопластика коронарных артерий 
со стентированием и катетерная абляция по поводу сердечно-сосудистых заболеваний, за исключением лиц, имеющих право на получение социальной услуги в виде обеспечения лекарственными препаратами в соответствии с Федеральным законом «О государственной социальной помощи» 
от 17 июля 1999 г. № 178  1</t>
  </si>
  <si>
    <t>из них число взрослых пациентов, находившихся в отчетном году под диспансерным наблюдением по поводу перенесенного острого нарушения мозгового кровообращения, инфаркта миокарда, а также которым были выполнены аортокоронарное шунтирование, ангиопластика коронарных артерий 
со стентированием и катетерная абляция по поводу сердечно-сосудистых заболеваний и бесплатно получавших необходимые лекарственные препараты 
в амбулаторных условиях, за исключением лиц, имеющих право на социальную помощь 2</t>
  </si>
  <si>
    <t>Взрослые 18 лет и более
Факторы, влияющие на состояние здоровья населения и обращения в медицинские организации 
(с профилактической и иными целями), единица</t>
  </si>
  <si>
    <r>
      <t>(3100)</t>
    </r>
    <r>
      <rPr>
        <b/>
        <sz val="7"/>
        <color indexed="8"/>
        <rFont val="Times New Roman"/>
        <family val="1"/>
        <charset val="204"/>
      </rPr>
      <t> </t>
    </r>
  </si>
  <si>
    <t xml:space="preserve">Наименование </t>
  </si>
  <si>
    <t>№ строки</t>
  </si>
  <si>
    <t xml:space="preserve">Код МКБ-10 </t>
  </si>
  <si>
    <t>Обращения</t>
  </si>
  <si>
    <t>из них: повторные</t>
  </si>
  <si>
    <t>Всего</t>
  </si>
  <si>
    <t>Z00-Z99</t>
  </si>
  <si>
    <t xml:space="preserve">из них: 
обращения в медицинские организации для медицинского осмотра и обследования </t>
  </si>
  <si>
    <t>1.1</t>
  </si>
  <si>
    <t>011</t>
  </si>
  <si>
    <t>Z00-Z13</t>
  </si>
  <si>
    <t>из них: обращения в связи с получением медицинских документов</t>
  </si>
  <si>
    <t>1.1.1</t>
  </si>
  <si>
    <t>Z02.7</t>
  </si>
  <si>
    <t>наблюдение при подозрении на COVID-19</t>
  </si>
  <si>
    <t>1.1.2</t>
  </si>
  <si>
    <t>Z03.8</t>
  </si>
  <si>
    <t>скрининговое обследование с целью выявления  COVID-19</t>
  </si>
  <si>
    <t>1.1.3</t>
  </si>
  <si>
    <t>Z11.5</t>
  </si>
  <si>
    <t>потенциальная опасность для здоровья, связанная с инфекционными болезнями</t>
  </si>
  <si>
    <t>1.2</t>
  </si>
  <si>
    <t>012</t>
  </si>
  <si>
    <t>Z20-Z29</t>
  </si>
  <si>
    <t>из них:  контакт с больным  COVID-19</t>
  </si>
  <si>
    <t>1.2.1</t>
  </si>
  <si>
    <t>Z20.8</t>
  </si>
  <si>
    <t>носительство возбудителя инфекционной болезни</t>
  </si>
  <si>
    <t>1.2.2</t>
  </si>
  <si>
    <t>Z22</t>
  </si>
  <si>
    <t>из них: носительство возбудителя COVID-19</t>
  </si>
  <si>
    <t>1.2.3</t>
  </si>
  <si>
    <t>Z22.8</t>
  </si>
  <si>
    <t>обращения в медицинские организации в связи с обстоятельствами, относящимися к репродуктивной функции</t>
  </si>
  <si>
    <t>1.3</t>
  </si>
  <si>
    <t>013</t>
  </si>
  <si>
    <t>Z30-Z39</t>
  </si>
  <si>
    <t>обращения в медицинские организации в связи с необходимостью проведения специфических процедур и получения медицинской помощи</t>
  </si>
  <si>
    <t>1.4</t>
  </si>
  <si>
    <t>014</t>
  </si>
  <si>
    <t>Z40-Z54</t>
  </si>
  <si>
    <t>из них:
помощь, включающая использование реабилитационных процедур</t>
  </si>
  <si>
    <t>1.4.1</t>
  </si>
  <si>
    <t>Z50</t>
  </si>
  <si>
    <t>из них:
реабилитация лиц, страдающих алкоголизмом</t>
  </si>
  <si>
    <t>1.4.1.1</t>
  </si>
  <si>
    <t>Z50.2</t>
  </si>
  <si>
    <t>реабилитация лиц, страдающих наркоманиями</t>
  </si>
  <si>
    <t>1.4.1.2</t>
  </si>
  <si>
    <t>412</t>
  </si>
  <si>
    <t>Z50.3</t>
  </si>
  <si>
    <t>лечение, включающее другие виды реабилитационных процедур, реабилитация при курении</t>
  </si>
  <si>
    <t>1.4.1.3</t>
  </si>
  <si>
    <t>413</t>
  </si>
  <si>
    <t>Z50.8</t>
  </si>
  <si>
    <t>паллиативная помощь</t>
  </si>
  <si>
    <t>1.4.2</t>
  </si>
  <si>
    <t>Z51.5</t>
  </si>
  <si>
    <t>потенциальная опасность для здоровья, связанная с социально-экономическими и психосоциальными обстоятельствами</t>
  </si>
  <si>
    <t>1.5</t>
  </si>
  <si>
    <t>015</t>
  </si>
  <si>
    <t>Z55-Z65</t>
  </si>
  <si>
    <t xml:space="preserve">обращения в медицинские организации в связи с другими обстоятельствами </t>
  </si>
  <si>
    <t>1.6</t>
  </si>
  <si>
    <t>016</t>
  </si>
  <si>
    <t>Z70-Z76</t>
  </si>
  <si>
    <t>из  них:
обращения в учреждения здравоохранения для получения других консультаций и медицинских советов, не классифицированные в других рубриках</t>
  </si>
  <si>
    <t>1.6.1</t>
  </si>
  <si>
    <t>161</t>
  </si>
  <si>
    <t>Z71</t>
  </si>
  <si>
    <t>консультирование и наблюдение по поводу алкоголизма</t>
  </si>
  <si>
    <t>1.6.1.1</t>
  </si>
  <si>
    <t>611</t>
  </si>
  <si>
    <t>Z71.4</t>
  </si>
  <si>
    <t>консультирование и наблюдение по поводу наркомании</t>
  </si>
  <si>
    <t>1.6.1.2</t>
  </si>
  <si>
    <t>612</t>
  </si>
  <si>
    <t>Z71.5</t>
  </si>
  <si>
    <t>консультирование и наблюдение по поводу курения</t>
  </si>
  <si>
    <t>1.6.1.3</t>
  </si>
  <si>
    <t>613</t>
  </si>
  <si>
    <t>Z71.6</t>
  </si>
  <si>
    <t xml:space="preserve">   из них проблемы, связанные с образом жизни</t>
  </si>
  <si>
    <t>1.6.2</t>
  </si>
  <si>
    <t>162</t>
  </si>
  <si>
    <t>Z72</t>
  </si>
  <si>
    <t xml:space="preserve">из них:
употребление табака </t>
  </si>
  <si>
    <t>1.6.2.1</t>
  </si>
  <si>
    <t>621</t>
  </si>
  <si>
    <t>Z72.0</t>
  </si>
  <si>
    <t>употребление алкоголя</t>
  </si>
  <si>
    <t>1.6.2.2</t>
  </si>
  <si>
    <t>622</t>
  </si>
  <si>
    <t>Z72.1</t>
  </si>
  <si>
    <t>использование наркотиков</t>
  </si>
  <si>
    <t>1.6.2.3</t>
  </si>
  <si>
    <t>623</t>
  </si>
  <si>
    <t>Z72.2</t>
  </si>
  <si>
    <t>склонность к азартным играм и пари</t>
  </si>
  <si>
    <t>1.6.2.4</t>
  </si>
  <si>
    <t>624</t>
  </si>
  <si>
    <t>Z72.6</t>
  </si>
  <si>
    <t>потенциальная опасность для здоровья, связанная  с личным или семейным анамнезом и определенными обстоятельствами, влияющими на здоровье</t>
  </si>
  <si>
    <t>1.7</t>
  </si>
  <si>
    <t>017</t>
  </si>
  <si>
    <t>Z80-Z99</t>
  </si>
  <si>
    <t>из них: заболевания в семейном анамнезе</t>
  </si>
  <si>
    <t>1.7.1</t>
  </si>
  <si>
    <t>171</t>
  </si>
  <si>
    <t>Z80-Z84</t>
  </si>
  <si>
    <t>наличие илеостомы, колостомы</t>
  </si>
  <si>
    <t>1.7.2</t>
  </si>
  <si>
    <t>172</t>
  </si>
  <si>
    <t>Z93.2, Z93.3</t>
  </si>
  <si>
    <t>Кяхта</t>
  </si>
  <si>
    <t>Муйская ЦРБ</t>
  </si>
  <si>
    <t>Мухоршибирская ЦРБ</t>
  </si>
  <si>
    <t>Нижнеангарская ЦРБ</t>
  </si>
  <si>
    <t>Окинская ЦРБ</t>
  </si>
  <si>
    <t>Петропавловская ЦРБ</t>
  </si>
  <si>
    <t>Прибайкальская ЦРБ</t>
  </si>
  <si>
    <t>Тарбагатайская ЦРБ</t>
  </si>
  <si>
    <t>Тункинская ЦРБ</t>
  </si>
  <si>
    <t>Хоринская ЦРБ</t>
  </si>
  <si>
    <t>ГП1</t>
  </si>
  <si>
    <t>ГП2</t>
  </si>
  <si>
    <t>ГП3</t>
  </si>
  <si>
    <t>ГБ4</t>
  </si>
  <si>
    <t>ГБ5</t>
  </si>
  <si>
    <t>ГП6</t>
  </si>
  <si>
    <t>Баргузинская ЦРБ</t>
  </si>
  <si>
    <t>Баунтовская ЦРБ</t>
  </si>
  <si>
    <t>Бичурская ЦРБ</t>
  </si>
  <si>
    <t>Гусиноозерская ЦРБ</t>
  </si>
  <si>
    <t>Еравнинская ЦРБ</t>
  </si>
  <si>
    <t>Заиграевская ЦРБ</t>
  </si>
  <si>
    <t>Закаменская ЦРБ</t>
  </si>
  <si>
    <t>Иволгинская ЦРБ</t>
  </si>
  <si>
    <t>Кабанская ЦРБ</t>
  </si>
  <si>
    <t>Кижингинская ЦРБ</t>
  </si>
  <si>
    <t>Курумканская 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</si>
</sst>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lightGray">
        <bgColor theme="6" tint="0.59999389629810485"/>
      </patternFill>
    </fill>
    <fill>
      <patternFill patternType="lightGray">
        <bgColor theme="0" tint="-0.14999847407452621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49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 indent="2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0" fontId="8" fillId="0" borderId="1" xfId="0" applyFont="1" applyBorder="1" applyAlignment="1">
      <alignment horizontal="left" vertical="center" wrapText="1" indent="3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 indent="4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1" xfId="0" applyNumberFormat="1" applyFont="1" applyFill="1" applyBorder="1" applyAlignment="1" applyProtection="1">
      <alignment horizontal="center" vertical="center" wrapText="1"/>
    </xf>
    <xf numFmtId="16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center" vertical="center" wrapText="1"/>
    </xf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1" applyNumberFormat="1" applyFont="1" applyAlignment="1">
      <alignment vertical="center"/>
    </xf>
    <xf numFmtId="1" fontId="6" fillId="0" borderId="0" xfId="1" applyNumberFormat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Alignment="1">
      <alignment horizontal="left" vertical="center"/>
    </xf>
    <xf numFmtId="1" fontId="6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1" applyFont="1" applyAlignment="1">
      <alignment horizontal="left"/>
    </xf>
    <xf numFmtId="0" fontId="3" fillId="0" borderId="0" xfId="1" applyFont="1"/>
    <xf numFmtId="1" fontId="6" fillId="0" borderId="8" xfId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Border="1"/>
    <xf numFmtId="0" fontId="0" fillId="8" borderId="1" xfId="0" applyFill="1" applyBorder="1"/>
    <xf numFmtId="0" fontId="5" fillId="8" borderId="1" xfId="0" applyFont="1" applyFill="1" applyBorder="1" applyAlignment="1">
      <alignment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1044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1044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1044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1044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1044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23820</v>
      </c>
      <c r="H7" s="78">
        <f t="shared" si="0"/>
        <v>12864</v>
      </c>
      <c r="I7" s="78">
        <f t="shared" si="0"/>
        <v>9654</v>
      </c>
      <c r="J7" s="78">
        <f t="shared" si="0"/>
        <v>3217</v>
      </c>
      <c r="K7" s="78">
        <f t="shared" si="0"/>
        <v>45</v>
      </c>
      <c r="L7" s="78">
        <f t="shared" si="0"/>
        <v>299</v>
      </c>
      <c r="M7" s="78">
        <f t="shared" si="0"/>
        <v>1777</v>
      </c>
      <c r="N7" s="78">
        <f t="shared" si="0"/>
        <v>11087</v>
      </c>
    </row>
    <row r="8" spans="2:14" ht="36" x14ac:dyDescent="0.25">
      <c r="B8" s="73" t="s">
        <v>1044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158</v>
      </c>
      <c r="H8" s="9">
        <v>137</v>
      </c>
      <c r="I8" s="9">
        <v>52</v>
      </c>
      <c r="J8" s="9">
        <v>32</v>
      </c>
      <c r="K8" s="9">
        <v>1</v>
      </c>
      <c r="L8" s="9"/>
      <c r="M8" s="9">
        <v>7</v>
      </c>
      <c r="N8" s="7">
        <f t="shared" ref="N8:N71" si="1">H8-M8</f>
        <v>130</v>
      </c>
    </row>
    <row r="9" spans="2:14" ht="24" x14ac:dyDescent="0.25">
      <c r="B9" s="73" t="s">
        <v>1044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5</v>
      </c>
      <c r="H9" s="9"/>
      <c r="I9" s="9">
        <v>5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1044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1044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38</v>
      </c>
      <c r="H11" s="9">
        <v>38</v>
      </c>
      <c r="I11" s="9">
        <v>1</v>
      </c>
      <c r="J11" s="9">
        <v>1</v>
      </c>
      <c r="K11" s="14"/>
      <c r="L11" s="9"/>
      <c r="M11" s="9">
        <v>1</v>
      </c>
      <c r="N11" s="7">
        <f t="shared" si="1"/>
        <v>37</v>
      </c>
    </row>
    <row r="12" spans="2:14" x14ac:dyDescent="0.25">
      <c r="B12" s="73" t="s">
        <v>1044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1044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1029</v>
      </c>
      <c r="H13" s="9">
        <v>825</v>
      </c>
      <c r="I13" s="9">
        <v>235</v>
      </c>
      <c r="J13" s="9">
        <v>201</v>
      </c>
      <c r="K13" s="9"/>
      <c r="L13" s="9">
        <v>23</v>
      </c>
      <c r="M13" s="9">
        <v>133</v>
      </c>
      <c r="N13" s="7">
        <f t="shared" si="1"/>
        <v>692</v>
      </c>
    </row>
    <row r="14" spans="2:14" ht="24" x14ac:dyDescent="0.25">
      <c r="B14" s="73" t="s">
        <v>1044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550</v>
      </c>
      <c r="H14" s="9">
        <v>550</v>
      </c>
      <c r="I14" s="9">
        <v>91</v>
      </c>
      <c r="J14" s="9">
        <v>91</v>
      </c>
      <c r="K14" s="9"/>
      <c r="L14" s="9">
        <v>3</v>
      </c>
      <c r="M14" s="9">
        <v>90</v>
      </c>
      <c r="N14" s="7">
        <f t="shared" si="1"/>
        <v>460</v>
      </c>
    </row>
    <row r="15" spans="2:14" ht="48" x14ac:dyDescent="0.25">
      <c r="B15" s="73" t="s">
        <v>1044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20</v>
      </c>
      <c r="H15" s="9">
        <v>20</v>
      </c>
      <c r="I15" s="9">
        <v>6</v>
      </c>
      <c r="J15" s="9">
        <v>6</v>
      </c>
      <c r="K15" s="9"/>
      <c r="L15" s="9"/>
      <c r="M15" s="9">
        <v>3</v>
      </c>
      <c r="N15" s="7">
        <f t="shared" si="1"/>
        <v>17</v>
      </c>
    </row>
    <row r="16" spans="2:14" x14ac:dyDescent="0.25">
      <c r="B16" s="73" t="s">
        <v>1044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479</v>
      </c>
      <c r="H16" s="9">
        <v>275</v>
      </c>
      <c r="I16" s="9">
        <v>144</v>
      </c>
      <c r="J16" s="9">
        <v>110</v>
      </c>
      <c r="K16" s="9"/>
      <c r="L16" s="9">
        <v>20</v>
      </c>
      <c r="M16" s="9">
        <v>43</v>
      </c>
      <c r="N16" s="7">
        <f t="shared" si="1"/>
        <v>232</v>
      </c>
    </row>
    <row r="17" spans="2:14" x14ac:dyDescent="0.25">
      <c r="B17" s="73" t="s">
        <v>1044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1044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152</v>
      </c>
      <c r="H18" s="9">
        <v>35</v>
      </c>
      <c r="I18" s="9">
        <v>20</v>
      </c>
      <c r="J18" s="9">
        <v>4</v>
      </c>
      <c r="K18" s="9">
        <v>8</v>
      </c>
      <c r="L18" s="9">
        <v>1</v>
      </c>
      <c r="M18" s="9">
        <v>4</v>
      </c>
      <c r="N18" s="7">
        <f t="shared" si="1"/>
        <v>31</v>
      </c>
    </row>
    <row r="19" spans="2:14" ht="24" x14ac:dyDescent="0.25">
      <c r="B19" s="73" t="s">
        <v>1044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82</v>
      </c>
      <c r="H19" s="9">
        <v>20</v>
      </c>
      <c r="I19" s="9">
        <v>16</v>
      </c>
      <c r="J19" s="9">
        <v>2</v>
      </c>
      <c r="K19" s="9">
        <v>8</v>
      </c>
      <c r="L19" s="9">
        <v>1</v>
      </c>
      <c r="M19" s="9">
        <v>3</v>
      </c>
      <c r="N19" s="7">
        <f t="shared" si="1"/>
        <v>17</v>
      </c>
    </row>
    <row r="20" spans="2:14" ht="24" x14ac:dyDescent="0.25">
      <c r="B20" s="73" t="s">
        <v>1044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1</v>
      </c>
      <c r="H20" s="9">
        <v>1</v>
      </c>
      <c r="I20" s="13"/>
      <c r="J20" s="9"/>
      <c r="K20" s="14"/>
      <c r="L20" s="14"/>
      <c r="M20" s="9"/>
      <c r="N20" s="7">
        <f t="shared" si="1"/>
        <v>1</v>
      </c>
    </row>
    <row r="21" spans="2:14" ht="24" x14ac:dyDescent="0.25">
      <c r="B21" s="73" t="s">
        <v>1044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9</v>
      </c>
      <c r="H21" s="9">
        <v>9</v>
      </c>
      <c r="I21" s="9">
        <v>2</v>
      </c>
      <c r="J21" s="9">
        <v>2</v>
      </c>
      <c r="K21" s="9"/>
      <c r="L21" s="9"/>
      <c r="M21" s="9"/>
      <c r="N21" s="7">
        <f t="shared" si="1"/>
        <v>9</v>
      </c>
    </row>
    <row r="22" spans="2:14" x14ac:dyDescent="0.25">
      <c r="B22" s="73" t="s">
        <v>1044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3</v>
      </c>
      <c r="H22" s="9">
        <v>3</v>
      </c>
      <c r="I22" s="9"/>
      <c r="J22" s="9"/>
      <c r="K22" s="9"/>
      <c r="L22" s="9"/>
      <c r="M22" s="9"/>
      <c r="N22" s="7">
        <f t="shared" si="1"/>
        <v>3</v>
      </c>
    </row>
    <row r="23" spans="2:14" ht="24" x14ac:dyDescent="0.25">
      <c r="B23" s="73" t="s">
        <v>1044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1044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1198</v>
      </c>
      <c r="H24" s="9">
        <v>1186</v>
      </c>
      <c r="I24" s="9">
        <v>128</v>
      </c>
      <c r="J24" s="9">
        <v>123</v>
      </c>
      <c r="K24" s="9">
        <v>8</v>
      </c>
      <c r="L24" s="9">
        <v>37</v>
      </c>
      <c r="M24" s="9">
        <v>160</v>
      </c>
      <c r="N24" s="7">
        <f t="shared" si="1"/>
        <v>1026</v>
      </c>
    </row>
    <row r="25" spans="2:14" ht="24" x14ac:dyDescent="0.25">
      <c r="B25" s="73" t="s">
        <v>1044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189</v>
      </c>
      <c r="H25" s="9">
        <v>182</v>
      </c>
      <c r="I25" s="9">
        <v>13</v>
      </c>
      <c r="J25" s="9">
        <v>13</v>
      </c>
      <c r="K25" s="9"/>
      <c r="L25" s="9">
        <v>8</v>
      </c>
      <c r="M25" s="9">
        <v>6</v>
      </c>
      <c r="N25" s="7">
        <f t="shared" si="1"/>
        <v>176</v>
      </c>
    </row>
    <row r="26" spans="2:14" ht="36" x14ac:dyDescent="0.25">
      <c r="B26" s="73" t="s">
        <v>1044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1044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20</v>
      </c>
      <c r="H27" s="9">
        <v>20</v>
      </c>
      <c r="I27" s="9">
        <v>2</v>
      </c>
      <c r="J27" s="9">
        <v>2</v>
      </c>
      <c r="K27" s="9"/>
      <c r="L27" s="9"/>
      <c r="M27" s="9">
        <v>2</v>
      </c>
      <c r="N27" s="7">
        <f t="shared" si="1"/>
        <v>18</v>
      </c>
    </row>
    <row r="28" spans="2:14" ht="36" x14ac:dyDescent="0.25">
      <c r="B28" s="73" t="s">
        <v>1044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37</v>
      </c>
      <c r="H28" s="9">
        <v>37</v>
      </c>
      <c r="I28" s="9">
        <v>2</v>
      </c>
      <c r="J28" s="9">
        <v>2</v>
      </c>
      <c r="K28" s="9"/>
      <c r="L28" s="9">
        <v>1</v>
      </c>
      <c r="M28" s="9">
        <v>1</v>
      </c>
      <c r="N28" s="7">
        <f t="shared" si="1"/>
        <v>36</v>
      </c>
    </row>
    <row r="29" spans="2:14" x14ac:dyDescent="0.25">
      <c r="B29" s="73" t="s">
        <v>1044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73</v>
      </c>
      <c r="H29" s="9">
        <v>73</v>
      </c>
      <c r="I29" s="9">
        <v>6</v>
      </c>
      <c r="J29" s="9">
        <v>6</v>
      </c>
      <c r="K29" s="9"/>
      <c r="L29" s="9">
        <v>6</v>
      </c>
      <c r="M29" s="9">
        <v>1</v>
      </c>
      <c r="N29" s="7">
        <f t="shared" si="1"/>
        <v>72</v>
      </c>
    </row>
    <row r="30" spans="2:14" x14ac:dyDescent="0.25">
      <c r="B30" s="73" t="s">
        <v>1044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35</v>
      </c>
      <c r="H30" s="9">
        <v>35</v>
      </c>
      <c r="I30" s="9">
        <v>2</v>
      </c>
      <c r="J30" s="9">
        <v>2</v>
      </c>
      <c r="K30" s="9"/>
      <c r="L30" s="9"/>
      <c r="M30" s="9">
        <v>1</v>
      </c>
      <c r="N30" s="7">
        <f t="shared" si="1"/>
        <v>34</v>
      </c>
    </row>
    <row r="31" spans="2:14" x14ac:dyDescent="0.25">
      <c r="B31" s="73" t="s">
        <v>1044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15</v>
      </c>
      <c r="H31" s="9">
        <v>15</v>
      </c>
      <c r="I31" s="9"/>
      <c r="J31" s="9"/>
      <c r="K31" s="9"/>
      <c r="L31" s="9"/>
      <c r="M31" s="9">
        <v>1</v>
      </c>
      <c r="N31" s="7">
        <f t="shared" si="1"/>
        <v>14</v>
      </c>
    </row>
    <row r="32" spans="2:14" x14ac:dyDescent="0.25">
      <c r="B32" s="73" t="s">
        <v>1044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735</v>
      </c>
      <c r="H32" s="9">
        <v>735</v>
      </c>
      <c r="I32" s="13">
        <v>73</v>
      </c>
      <c r="J32" s="9">
        <v>73</v>
      </c>
      <c r="K32" s="9"/>
      <c r="L32" s="9">
        <v>12</v>
      </c>
      <c r="M32" s="9">
        <v>66</v>
      </c>
      <c r="N32" s="7">
        <f t="shared" si="1"/>
        <v>669</v>
      </c>
    </row>
    <row r="33" spans="2:14" ht="36" x14ac:dyDescent="0.25">
      <c r="B33" s="73" t="s">
        <v>1044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14</v>
      </c>
      <c r="H33" s="9">
        <v>14</v>
      </c>
      <c r="I33" s="13"/>
      <c r="J33" s="9"/>
      <c r="K33" s="9"/>
      <c r="L33" s="9"/>
      <c r="M33" s="9">
        <v>2</v>
      </c>
      <c r="N33" s="7">
        <f t="shared" si="1"/>
        <v>12</v>
      </c>
    </row>
    <row r="34" spans="2:14" ht="36" x14ac:dyDescent="0.25">
      <c r="B34" s="73" t="s">
        <v>1044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4</v>
      </c>
      <c r="H34" s="9">
        <v>4</v>
      </c>
      <c r="I34" s="13"/>
      <c r="J34" s="9"/>
      <c r="K34" s="9"/>
      <c r="L34" s="9"/>
      <c r="M34" s="9">
        <v>1</v>
      </c>
      <c r="N34" s="7">
        <f t="shared" si="1"/>
        <v>3</v>
      </c>
    </row>
    <row r="35" spans="2:14" ht="24" x14ac:dyDescent="0.25">
      <c r="B35" s="73" t="s">
        <v>1044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26</v>
      </c>
      <c r="H35" s="9">
        <v>26</v>
      </c>
      <c r="I35" s="9">
        <v>1</v>
      </c>
      <c r="J35" s="9">
        <v>1</v>
      </c>
      <c r="K35" s="9"/>
      <c r="L35" s="9"/>
      <c r="M35" s="9">
        <v>9</v>
      </c>
      <c r="N35" s="7">
        <f t="shared" si="1"/>
        <v>17</v>
      </c>
    </row>
    <row r="36" spans="2:14" x14ac:dyDescent="0.25">
      <c r="B36" s="73" t="s">
        <v>1044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709</v>
      </c>
      <c r="H36" s="9">
        <v>709</v>
      </c>
      <c r="I36" s="13">
        <v>72</v>
      </c>
      <c r="J36" s="9">
        <v>72</v>
      </c>
      <c r="K36" s="9"/>
      <c r="L36" s="9">
        <v>12</v>
      </c>
      <c r="M36" s="9">
        <v>57</v>
      </c>
      <c r="N36" s="7">
        <f t="shared" si="1"/>
        <v>652</v>
      </c>
    </row>
    <row r="37" spans="2:14" x14ac:dyDescent="0.25">
      <c r="B37" s="73" t="s">
        <v>1044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1044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2</v>
      </c>
      <c r="H38" s="9">
        <v>2</v>
      </c>
      <c r="I38" s="9"/>
      <c r="J38" s="9"/>
      <c r="K38" s="9"/>
      <c r="L38" s="9"/>
      <c r="M38" s="9"/>
      <c r="N38" s="7">
        <f t="shared" si="1"/>
        <v>2</v>
      </c>
    </row>
    <row r="39" spans="2:14" x14ac:dyDescent="0.25">
      <c r="B39" s="73" t="s">
        <v>1044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2</v>
      </c>
      <c r="H39" s="9">
        <v>2</v>
      </c>
      <c r="I39" s="9"/>
      <c r="J39" s="9"/>
      <c r="K39" s="9"/>
      <c r="L39" s="9"/>
      <c r="M39" s="9"/>
      <c r="N39" s="7">
        <f t="shared" si="1"/>
        <v>2</v>
      </c>
    </row>
    <row r="40" spans="2:14" x14ac:dyDescent="0.25">
      <c r="B40" s="73" t="s">
        <v>1044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>
        <v>1</v>
      </c>
      <c r="H40" s="9">
        <v>1</v>
      </c>
      <c r="I40" s="9"/>
      <c r="J40" s="9"/>
      <c r="K40" s="9"/>
      <c r="L40" s="9"/>
      <c r="M40" s="9">
        <v>1</v>
      </c>
      <c r="N40" s="7">
        <f t="shared" si="1"/>
        <v>0</v>
      </c>
    </row>
    <row r="41" spans="2:14" x14ac:dyDescent="0.25">
      <c r="B41" s="73" t="s">
        <v>1044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1044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1044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77</v>
      </c>
      <c r="H43" s="9">
        <v>77</v>
      </c>
      <c r="I43" s="9">
        <v>23</v>
      </c>
      <c r="J43" s="9">
        <v>23</v>
      </c>
      <c r="K43" s="9">
        <v>8</v>
      </c>
      <c r="L43" s="9">
        <v>12</v>
      </c>
      <c r="M43" s="9">
        <v>9</v>
      </c>
      <c r="N43" s="7">
        <f t="shared" si="1"/>
        <v>68</v>
      </c>
    </row>
    <row r="44" spans="2:14" x14ac:dyDescent="0.25">
      <c r="B44" s="73" t="s">
        <v>1044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1044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1044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1044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1044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1044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1100</v>
      </c>
      <c r="H49" s="9">
        <v>609</v>
      </c>
      <c r="I49" s="9">
        <v>63</v>
      </c>
      <c r="J49" s="9">
        <v>35</v>
      </c>
      <c r="K49" s="14"/>
      <c r="L49" s="9"/>
      <c r="M49" s="9">
        <v>42</v>
      </c>
      <c r="N49" s="7">
        <f t="shared" si="1"/>
        <v>567</v>
      </c>
    </row>
    <row r="50" spans="2:14" ht="48" x14ac:dyDescent="0.25">
      <c r="B50" s="73" t="s">
        <v>1044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223</v>
      </c>
      <c r="H50" s="9">
        <v>223</v>
      </c>
      <c r="I50" s="9">
        <v>35</v>
      </c>
      <c r="J50" s="9">
        <v>35</v>
      </c>
      <c r="K50" s="14"/>
      <c r="L50" s="9"/>
      <c r="M50" s="9">
        <v>38</v>
      </c>
      <c r="N50" s="7">
        <f t="shared" si="1"/>
        <v>185</v>
      </c>
    </row>
    <row r="51" spans="2:14" x14ac:dyDescent="0.25">
      <c r="B51" s="73" t="s">
        <v>1044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811</v>
      </c>
      <c r="H51" s="9">
        <v>227</v>
      </c>
      <c r="I51" s="9">
        <v>156</v>
      </c>
      <c r="J51" s="9">
        <v>16</v>
      </c>
      <c r="K51" s="9"/>
      <c r="L51" s="9"/>
      <c r="M51" s="9">
        <v>13</v>
      </c>
      <c r="N51" s="7">
        <f t="shared" si="1"/>
        <v>214</v>
      </c>
    </row>
    <row r="52" spans="2:14" ht="36" x14ac:dyDescent="0.25">
      <c r="B52" s="73" t="s">
        <v>1044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1044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1044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1044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2</v>
      </c>
      <c r="H55" s="9">
        <v>2</v>
      </c>
      <c r="I55" s="9"/>
      <c r="J55" s="9"/>
      <c r="K55" s="9"/>
      <c r="L55" s="9"/>
      <c r="M55" s="9"/>
      <c r="N55" s="7">
        <f t="shared" si="1"/>
        <v>2</v>
      </c>
    </row>
    <row r="56" spans="2:14" ht="24" x14ac:dyDescent="0.25">
      <c r="B56" s="73" t="s">
        <v>1044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30</v>
      </c>
      <c r="H56" s="9">
        <v>25</v>
      </c>
      <c r="I56" s="9">
        <v>4</v>
      </c>
      <c r="J56" s="9">
        <v>1</v>
      </c>
      <c r="K56" s="9"/>
      <c r="L56" s="9"/>
      <c r="M56" s="9">
        <v>2</v>
      </c>
      <c r="N56" s="7">
        <f t="shared" si="1"/>
        <v>23</v>
      </c>
    </row>
    <row r="57" spans="2:14" ht="36" x14ac:dyDescent="0.25">
      <c r="B57" s="73" t="s">
        <v>1044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6</v>
      </c>
      <c r="H57" s="9">
        <v>2</v>
      </c>
      <c r="I57" s="9">
        <v>2</v>
      </c>
      <c r="J57" s="9"/>
      <c r="K57" s="9"/>
      <c r="L57" s="9"/>
      <c r="M57" s="9"/>
      <c r="N57" s="7">
        <f t="shared" si="1"/>
        <v>2</v>
      </c>
    </row>
    <row r="58" spans="2:14" ht="24" x14ac:dyDescent="0.25">
      <c r="B58" s="73" t="s">
        <v>1044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5</v>
      </c>
      <c r="H58" s="9"/>
      <c r="I58" s="9">
        <v>1</v>
      </c>
      <c r="J58" s="9"/>
      <c r="K58" s="9"/>
      <c r="L58" s="9"/>
      <c r="M58" s="9"/>
      <c r="N58" s="7">
        <f t="shared" si="1"/>
        <v>0</v>
      </c>
    </row>
    <row r="59" spans="2:14" x14ac:dyDescent="0.25">
      <c r="B59" s="73" t="s">
        <v>1044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1044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3</v>
      </c>
      <c r="H60" s="9">
        <v>3</v>
      </c>
      <c r="I60" s="9"/>
      <c r="J60" s="9"/>
      <c r="K60" s="9"/>
      <c r="L60" s="9"/>
      <c r="M60" s="9"/>
      <c r="N60" s="7">
        <f t="shared" si="1"/>
        <v>3</v>
      </c>
    </row>
    <row r="61" spans="2:14" ht="24" x14ac:dyDescent="0.25">
      <c r="B61" s="73" t="s">
        <v>1044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3</v>
      </c>
      <c r="H61" s="9">
        <v>3</v>
      </c>
      <c r="I61" s="13"/>
      <c r="J61" s="9"/>
      <c r="K61" s="9"/>
      <c r="L61" s="9"/>
      <c r="M61" s="9"/>
      <c r="N61" s="7">
        <f t="shared" si="1"/>
        <v>3</v>
      </c>
    </row>
    <row r="62" spans="2:14" ht="24" x14ac:dyDescent="0.25">
      <c r="B62" s="73" t="s">
        <v>1044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171</v>
      </c>
      <c r="H62" s="9">
        <v>130</v>
      </c>
      <c r="I62" s="9">
        <v>13</v>
      </c>
      <c r="J62" s="9">
        <v>13</v>
      </c>
      <c r="K62" s="9"/>
      <c r="L62" s="9"/>
      <c r="M62" s="9">
        <v>4</v>
      </c>
      <c r="N62" s="7">
        <f t="shared" si="1"/>
        <v>126</v>
      </c>
    </row>
    <row r="63" spans="2:14" ht="24" x14ac:dyDescent="0.25">
      <c r="B63" s="73" t="s">
        <v>1044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114</v>
      </c>
      <c r="H63" s="9">
        <v>114</v>
      </c>
      <c r="I63" s="9">
        <v>1</v>
      </c>
      <c r="J63" s="9">
        <v>1</v>
      </c>
      <c r="K63" s="14"/>
      <c r="L63" s="14"/>
      <c r="M63" s="9">
        <v>4</v>
      </c>
      <c r="N63" s="7">
        <f t="shared" si="1"/>
        <v>110</v>
      </c>
    </row>
    <row r="64" spans="2:14" ht="36" x14ac:dyDescent="0.25">
      <c r="B64" s="73" t="s">
        <v>1044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12</v>
      </c>
      <c r="H64" s="9">
        <v>12</v>
      </c>
      <c r="I64" s="9">
        <v>12</v>
      </c>
      <c r="J64" s="9">
        <v>12</v>
      </c>
      <c r="K64" s="9"/>
      <c r="L64" s="9"/>
      <c r="M64" s="9"/>
      <c r="N64" s="7">
        <f t="shared" si="1"/>
        <v>12</v>
      </c>
    </row>
    <row r="65" spans="2:14" ht="48" x14ac:dyDescent="0.25">
      <c r="B65" s="73" t="s">
        <v>1044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150</v>
      </c>
      <c r="H65" s="9">
        <v>10</v>
      </c>
      <c r="I65" s="9">
        <v>19</v>
      </c>
      <c r="J65" s="9">
        <v>1</v>
      </c>
      <c r="K65" s="9"/>
      <c r="L65" s="9"/>
      <c r="M65" s="9"/>
      <c r="N65" s="7">
        <f t="shared" si="1"/>
        <v>10</v>
      </c>
    </row>
    <row r="66" spans="2:14" ht="24" x14ac:dyDescent="0.25">
      <c r="B66" s="73" t="s">
        <v>1044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1</v>
      </c>
      <c r="H66" s="9">
        <v>1</v>
      </c>
      <c r="I66" s="9"/>
      <c r="J66" s="9"/>
      <c r="K66" s="9"/>
      <c r="L66" s="9"/>
      <c r="M66" s="9"/>
      <c r="N66" s="7">
        <f t="shared" si="1"/>
        <v>1</v>
      </c>
    </row>
    <row r="67" spans="2:14" x14ac:dyDescent="0.25">
      <c r="B67" s="73" t="s">
        <v>1044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2</v>
      </c>
      <c r="H67" s="9">
        <v>2</v>
      </c>
      <c r="I67" s="9">
        <v>1</v>
      </c>
      <c r="J67" s="9">
        <v>1</v>
      </c>
      <c r="K67" s="9"/>
      <c r="L67" s="9"/>
      <c r="M67" s="9"/>
      <c r="N67" s="7">
        <f t="shared" si="1"/>
        <v>2</v>
      </c>
    </row>
    <row r="68" spans="2:14" ht="24" x14ac:dyDescent="0.25">
      <c r="B68" s="73" t="s">
        <v>1044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2</v>
      </c>
      <c r="H68" s="9">
        <v>2</v>
      </c>
      <c r="I68" s="13">
        <v>1</v>
      </c>
      <c r="J68" s="9">
        <v>1</v>
      </c>
      <c r="K68" s="9"/>
      <c r="L68" s="9"/>
      <c r="M68" s="9"/>
      <c r="N68" s="7">
        <f t="shared" si="1"/>
        <v>2</v>
      </c>
    </row>
    <row r="69" spans="2:14" x14ac:dyDescent="0.25">
      <c r="B69" s="73" t="s">
        <v>1044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1044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15</v>
      </c>
      <c r="H70" s="9">
        <v>15</v>
      </c>
      <c r="I70" s="9"/>
      <c r="J70" s="9"/>
      <c r="K70" s="9"/>
      <c r="L70" s="9"/>
      <c r="M70" s="9"/>
      <c r="N70" s="7">
        <f t="shared" si="1"/>
        <v>15</v>
      </c>
    </row>
    <row r="71" spans="2:14" ht="24" x14ac:dyDescent="0.25">
      <c r="B71" s="73" t="s">
        <v>1044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15</v>
      </c>
      <c r="H71" s="9">
        <v>15</v>
      </c>
      <c r="I71" s="13"/>
      <c r="J71" s="9"/>
      <c r="K71" s="9"/>
      <c r="L71" s="9"/>
      <c r="M71" s="9"/>
      <c r="N71" s="7">
        <f t="shared" si="1"/>
        <v>15</v>
      </c>
    </row>
    <row r="72" spans="2:14" ht="24" x14ac:dyDescent="0.25">
      <c r="B72" s="73" t="s">
        <v>1044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133</v>
      </c>
      <c r="H72" s="9">
        <v>10</v>
      </c>
      <c r="I72" s="9">
        <v>24</v>
      </c>
      <c r="J72" s="9"/>
      <c r="K72" s="9"/>
      <c r="L72" s="9"/>
      <c r="M72" s="9">
        <v>4</v>
      </c>
      <c r="N72" s="7">
        <f t="shared" ref="N72:N134" si="2">H72-M72</f>
        <v>6</v>
      </c>
    </row>
    <row r="73" spans="2:14" x14ac:dyDescent="0.25">
      <c r="B73" s="73" t="s">
        <v>1044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>
        <v>4</v>
      </c>
      <c r="H73" s="9">
        <v>4</v>
      </c>
      <c r="I73" s="9"/>
      <c r="J73" s="9"/>
      <c r="K73" s="9"/>
      <c r="L73" s="9"/>
      <c r="M73" s="9">
        <v>1</v>
      </c>
      <c r="N73" s="7">
        <f t="shared" si="2"/>
        <v>3</v>
      </c>
    </row>
    <row r="74" spans="2:14" x14ac:dyDescent="0.25">
      <c r="B74" s="73" t="s">
        <v>1044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464</v>
      </c>
      <c r="H74" s="9">
        <v>318</v>
      </c>
      <c r="I74" s="9">
        <v>31</v>
      </c>
      <c r="J74" s="9">
        <v>15</v>
      </c>
      <c r="K74" s="9"/>
      <c r="L74" s="9"/>
      <c r="M74" s="9">
        <v>26</v>
      </c>
      <c r="N74" s="7">
        <f t="shared" si="2"/>
        <v>292</v>
      </c>
    </row>
    <row r="75" spans="2:14" ht="24" x14ac:dyDescent="0.25">
      <c r="B75" s="73" t="s">
        <v>1044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2</v>
      </c>
      <c r="H75" s="9"/>
      <c r="I75" s="9">
        <v>2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1044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2</v>
      </c>
      <c r="H76" s="9"/>
      <c r="I76" s="9">
        <v>2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1044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1044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86</v>
      </c>
      <c r="H78" s="9">
        <v>33</v>
      </c>
      <c r="I78" s="9">
        <v>10</v>
      </c>
      <c r="J78" s="9">
        <v>10</v>
      </c>
      <c r="K78" s="9"/>
      <c r="L78" s="9"/>
      <c r="M78" s="9">
        <v>3</v>
      </c>
      <c r="N78" s="7">
        <f t="shared" si="2"/>
        <v>30</v>
      </c>
    </row>
    <row r="79" spans="2:14" x14ac:dyDescent="0.25">
      <c r="B79" s="73" t="s">
        <v>1044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1044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2</v>
      </c>
      <c r="H80" s="9">
        <v>2</v>
      </c>
      <c r="I80" s="9"/>
      <c r="J80" s="9"/>
      <c r="K80" s="9"/>
      <c r="L80" s="9"/>
      <c r="M80" s="9"/>
      <c r="N80" s="7">
        <f t="shared" si="2"/>
        <v>2</v>
      </c>
    </row>
    <row r="81" spans="2:14" x14ac:dyDescent="0.25">
      <c r="B81" s="73" t="s">
        <v>1044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1044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14</v>
      </c>
      <c r="H82" s="9">
        <v>14</v>
      </c>
      <c r="I82" s="9">
        <v>1</v>
      </c>
      <c r="J82" s="9">
        <v>1</v>
      </c>
      <c r="K82" s="9"/>
      <c r="L82" s="9"/>
      <c r="M82" s="9">
        <v>2</v>
      </c>
      <c r="N82" s="7">
        <f t="shared" si="2"/>
        <v>12</v>
      </c>
    </row>
    <row r="83" spans="2:14" x14ac:dyDescent="0.25">
      <c r="B83" s="73" t="s">
        <v>1044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177</v>
      </c>
      <c r="H83" s="9">
        <v>177</v>
      </c>
      <c r="I83" s="13">
        <v>2</v>
      </c>
      <c r="J83" s="9">
        <v>2</v>
      </c>
      <c r="K83" s="9"/>
      <c r="L83" s="9"/>
      <c r="M83" s="9">
        <v>8</v>
      </c>
      <c r="N83" s="7">
        <f t="shared" si="2"/>
        <v>169</v>
      </c>
    </row>
    <row r="84" spans="2:14" x14ac:dyDescent="0.25">
      <c r="B84" s="73" t="s">
        <v>1044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4</v>
      </c>
      <c r="H84" s="9">
        <v>4</v>
      </c>
      <c r="I84" s="9"/>
      <c r="J84" s="9"/>
      <c r="K84" s="9"/>
      <c r="L84" s="9"/>
      <c r="M84" s="9"/>
      <c r="N84" s="7">
        <f t="shared" si="2"/>
        <v>4</v>
      </c>
    </row>
    <row r="85" spans="2:14" ht="24" x14ac:dyDescent="0.25">
      <c r="B85" s="73" t="s">
        <v>1044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5</v>
      </c>
      <c r="H85" s="9">
        <v>5</v>
      </c>
      <c r="I85" s="9">
        <v>1</v>
      </c>
      <c r="J85" s="9">
        <v>1</v>
      </c>
      <c r="K85" s="9"/>
      <c r="L85" s="9"/>
      <c r="M85" s="9"/>
      <c r="N85" s="7">
        <f t="shared" si="2"/>
        <v>5</v>
      </c>
    </row>
    <row r="86" spans="2:14" x14ac:dyDescent="0.25">
      <c r="B86" s="73" t="s">
        <v>1044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5</v>
      </c>
      <c r="H86" s="9">
        <v>5</v>
      </c>
      <c r="I86" s="9">
        <v>1</v>
      </c>
      <c r="J86" s="9">
        <v>1</v>
      </c>
      <c r="K86" s="9"/>
      <c r="L86" s="9"/>
      <c r="M86" s="9"/>
      <c r="N86" s="7">
        <f t="shared" si="2"/>
        <v>5</v>
      </c>
    </row>
    <row r="87" spans="2:14" ht="36" x14ac:dyDescent="0.25">
      <c r="B87" s="73" t="s">
        <v>1044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34</v>
      </c>
      <c r="H87" s="9">
        <v>34</v>
      </c>
      <c r="I87" s="9">
        <v>1</v>
      </c>
      <c r="J87" s="9">
        <v>1</v>
      </c>
      <c r="K87" s="9"/>
      <c r="L87" s="9"/>
      <c r="M87" s="9">
        <v>3</v>
      </c>
      <c r="N87" s="7">
        <f t="shared" si="2"/>
        <v>31</v>
      </c>
    </row>
    <row r="88" spans="2:14" ht="24" x14ac:dyDescent="0.25">
      <c r="B88" s="73" t="s">
        <v>1044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19</v>
      </c>
      <c r="H88" s="9">
        <v>19</v>
      </c>
      <c r="I88" s="9"/>
      <c r="J88" s="9"/>
      <c r="K88" s="9"/>
      <c r="L88" s="9"/>
      <c r="M88" s="9"/>
      <c r="N88" s="7">
        <f t="shared" si="2"/>
        <v>19</v>
      </c>
    </row>
    <row r="89" spans="2:14" x14ac:dyDescent="0.25">
      <c r="B89" s="73" t="s">
        <v>1044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3</v>
      </c>
      <c r="H89" s="9">
        <v>3</v>
      </c>
      <c r="I89" s="9">
        <v>1</v>
      </c>
      <c r="J89" s="9">
        <v>1</v>
      </c>
      <c r="K89" s="9"/>
      <c r="L89" s="9"/>
      <c r="M89" s="9"/>
      <c r="N89" s="7">
        <f t="shared" si="2"/>
        <v>3</v>
      </c>
    </row>
    <row r="90" spans="2:14" x14ac:dyDescent="0.25">
      <c r="B90" s="73" t="s">
        <v>1044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20</v>
      </c>
      <c r="H90" s="9">
        <v>20</v>
      </c>
      <c r="I90" s="9"/>
      <c r="J90" s="9"/>
      <c r="K90" s="14"/>
      <c r="L90" s="14"/>
      <c r="M90" s="9">
        <v>3</v>
      </c>
      <c r="N90" s="7">
        <f t="shared" si="2"/>
        <v>17</v>
      </c>
    </row>
    <row r="91" spans="2:14" ht="24" x14ac:dyDescent="0.25">
      <c r="B91" s="73" t="s">
        <v>1044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10</v>
      </c>
      <c r="H91" s="9">
        <v>10</v>
      </c>
      <c r="I91" s="9"/>
      <c r="J91" s="9"/>
      <c r="K91" s="9"/>
      <c r="L91" s="9"/>
      <c r="M91" s="9">
        <v>2</v>
      </c>
      <c r="N91" s="7">
        <f t="shared" si="2"/>
        <v>8</v>
      </c>
    </row>
    <row r="92" spans="2:14" x14ac:dyDescent="0.25">
      <c r="B92" s="73" t="s">
        <v>1044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135</v>
      </c>
      <c r="H92" s="9">
        <v>48</v>
      </c>
      <c r="I92" s="9">
        <v>91</v>
      </c>
      <c r="J92" s="9">
        <v>8</v>
      </c>
      <c r="K92" s="9"/>
      <c r="L92" s="9">
        <v>8</v>
      </c>
      <c r="M92" s="9">
        <v>4</v>
      </c>
      <c r="N92" s="7">
        <f t="shared" si="2"/>
        <v>44</v>
      </c>
    </row>
    <row r="93" spans="2:14" ht="24" x14ac:dyDescent="0.25">
      <c r="B93" s="73" t="s">
        <v>1044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46</v>
      </c>
      <c r="H93" s="9">
        <v>9</v>
      </c>
      <c r="I93" s="9">
        <v>33</v>
      </c>
      <c r="J93" s="9"/>
      <c r="K93" s="14"/>
      <c r="L93" s="9"/>
      <c r="M93" s="9">
        <v>1</v>
      </c>
      <c r="N93" s="7">
        <f t="shared" si="2"/>
        <v>8</v>
      </c>
    </row>
    <row r="94" spans="2:14" ht="24" x14ac:dyDescent="0.25">
      <c r="B94" s="73" t="s">
        <v>1044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29</v>
      </c>
      <c r="H94" s="9">
        <v>13</v>
      </c>
      <c r="I94" s="9">
        <v>17</v>
      </c>
      <c r="J94" s="9">
        <v>1</v>
      </c>
      <c r="K94" s="14"/>
      <c r="L94" s="9">
        <v>1</v>
      </c>
      <c r="M94" s="9">
        <v>1</v>
      </c>
      <c r="N94" s="7">
        <f t="shared" si="2"/>
        <v>12</v>
      </c>
    </row>
    <row r="95" spans="2:14" ht="24" x14ac:dyDescent="0.25">
      <c r="B95" s="73" t="s">
        <v>1044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11</v>
      </c>
      <c r="H95" s="7">
        <f>J95</f>
        <v>0</v>
      </c>
      <c r="I95" s="9">
        <v>11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1044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12</v>
      </c>
      <c r="H96" s="9">
        <v>12</v>
      </c>
      <c r="I96" s="9">
        <v>1</v>
      </c>
      <c r="J96" s="9">
        <v>1</v>
      </c>
      <c r="K96" s="14"/>
      <c r="L96" s="14"/>
      <c r="M96" s="9"/>
      <c r="N96" s="7">
        <f t="shared" si="2"/>
        <v>12</v>
      </c>
    </row>
    <row r="97" spans="2:14" x14ac:dyDescent="0.25">
      <c r="B97" s="73" t="s">
        <v>1044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3</v>
      </c>
      <c r="H97" s="9"/>
      <c r="I97" s="9">
        <v>3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1044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1</v>
      </c>
      <c r="H98" s="9"/>
      <c r="I98" s="9">
        <v>1</v>
      </c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1044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/>
      <c r="H99" s="9"/>
      <c r="I99" s="9"/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1044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4</v>
      </c>
      <c r="H100" s="9"/>
      <c r="I100" s="9">
        <v>4</v>
      </c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1044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1044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1044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47</v>
      </c>
      <c r="H103" s="9">
        <v>26</v>
      </c>
      <c r="I103" s="9">
        <v>28</v>
      </c>
      <c r="J103" s="9">
        <v>7</v>
      </c>
      <c r="K103" s="9"/>
      <c r="L103" s="9">
        <v>7</v>
      </c>
      <c r="M103" s="9">
        <v>2</v>
      </c>
      <c r="N103" s="7">
        <f t="shared" si="2"/>
        <v>24</v>
      </c>
    </row>
    <row r="104" spans="2:14" ht="24" x14ac:dyDescent="0.25">
      <c r="B104" s="73" t="s">
        <v>1044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1</v>
      </c>
      <c r="H104" s="9">
        <v>1</v>
      </c>
      <c r="I104" s="9">
        <v>1</v>
      </c>
      <c r="J104" s="9">
        <v>1</v>
      </c>
      <c r="K104" s="9"/>
      <c r="L104" s="9">
        <v>1</v>
      </c>
      <c r="M104" s="9"/>
      <c r="N104" s="7">
        <f t="shared" si="2"/>
        <v>1</v>
      </c>
    </row>
    <row r="105" spans="2:14" x14ac:dyDescent="0.25">
      <c r="B105" s="73" t="s">
        <v>1044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11</v>
      </c>
      <c r="H105" s="9">
        <v>11</v>
      </c>
      <c r="I105" s="9">
        <v>5</v>
      </c>
      <c r="J105" s="9">
        <v>5</v>
      </c>
      <c r="K105" s="14"/>
      <c r="L105" s="14"/>
      <c r="M105" s="9">
        <v>1</v>
      </c>
      <c r="N105" s="7">
        <f t="shared" si="2"/>
        <v>10</v>
      </c>
    </row>
    <row r="106" spans="2:14" x14ac:dyDescent="0.25">
      <c r="B106" s="73" t="s">
        <v>1044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6049</v>
      </c>
      <c r="H106" s="9">
        <v>5160</v>
      </c>
      <c r="I106" s="9">
        <v>598</v>
      </c>
      <c r="J106" s="9">
        <v>527</v>
      </c>
      <c r="K106" s="9">
        <v>28</v>
      </c>
      <c r="L106" s="9">
        <v>183</v>
      </c>
      <c r="M106" s="9">
        <v>699</v>
      </c>
      <c r="N106" s="7">
        <f t="shared" si="2"/>
        <v>4461</v>
      </c>
    </row>
    <row r="107" spans="2:14" ht="24" x14ac:dyDescent="0.25">
      <c r="B107" s="73" t="s">
        <v>1044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1044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19</v>
      </c>
      <c r="H108" s="9">
        <v>19</v>
      </c>
      <c r="I108" s="13">
        <v>1</v>
      </c>
      <c r="J108" s="9">
        <v>1</v>
      </c>
      <c r="K108" s="9"/>
      <c r="L108" s="9"/>
      <c r="M108" s="9"/>
      <c r="N108" s="7">
        <f t="shared" si="2"/>
        <v>19</v>
      </c>
    </row>
    <row r="109" spans="2:14" ht="24" x14ac:dyDescent="0.25">
      <c r="B109" s="73" t="s">
        <v>1044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12</v>
      </c>
      <c r="H109" s="9">
        <v>12</v>
      </c>
      <c r="I109" s="9">
        <v>1</v>
      </c>
      <c r="J109" s="9">
        <v>1</v>
      </c>
      <c r="K109" s="9"/>
      <c r="L109" s="9"/>
      <c r="M109" s="9"/>
      <c r="N109" s="7">
        <f t="shared" si="2"/>
        <v>12</v>
      </c>
    </row>
    <row r="110" spans="2:14" ht="24" x14ac:dyDescent="0.25">
      <c r="B110" s="73" t="s">
        <v>1044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4080</v>
      </c>
      <c r="H110" s="21">
        <f t="shared" si="3"/>
        <v>3490</v>
      </c>
      <c r="I110" s="21">
        <f t="shared" si="3"/>
        <v>291</v>
      </c>
      <c r="J110" s="21">
        <f t="shared" si="3"/>
        <v>269</v>
      </c>
      <c r="K110" s="21">
        <f t="shared" si="3"/>
        <v>28</v>
      </c>
      <c r="L110" s="21">
        <f t="shared" si="3"/>
        <v>170</v>
      </c>
      <c r="M110" s="21">
        <f t="shared" si="3"/>
        <v>518</v>
      </c>
      <c r="N110" s="7">
        <f t="shared" si="2"/>
        <v>2972</v>
      </c>
    </row>
    <row r="111" spans="2:14" ht="24" x14ac:dyDescent="0.25">
      <c r="B111" s="73" t="s">
        <v>1044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39</v>
      </c>
      <c r="H111" s="9"/>
      <c r="I111" s="9">
        <v>10</v>
      </c>
      <c r="J111" s="9"/>
      <c r="K111" s="9"/>
      <c r="L111" s="9">
        <v>2</v>
      </c>
      <c r="M111" s="9"/>
      <c r="N111" s="7">
        <f t="shared" si="2"/>
        <v>0</v>
      </c>
    </row>
    <row r="112" spans="2:14" ht="36" x14ac:dyDescent="0.25">
      <c r="B112" s="73" t="s">
        <v>1044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4036</v>
      </c>
      <c r="H112" s="9">
        <v>3485</v>
      </c>
      <c r="I112" s="9">
        <v>281</v>
      </c>
      <c r="J112" s="9">
        <v>269</v>
      </c>
      <c r="K112" s="9">
        <v>28</v>
      </c>
      <c r="L112" s="9">
        <v>168</v>
      </c>
      <c r="M112" s="9">
        <v>518</v>
      </c>
      <c r="N112" s="7">
        <f t="shared" si="2"/>
        <v>2967</v>
      </c>
    </row>
    <row r="113" spans="2:14" ht="36" x14ac:dyDescent="0.25">
      <c r="B113" s="73" t="s">
        <v>1044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2</v>
      </c>
      <c r="H113" s="9">
        <v>2</v>
      </c>
      <c r="I113" s="9"/>
      <c r="J113" s="9"/>
      <c r="K113" s="9"/>
      <c r="L113" s="9"/>
      <c r="M113" s="9"/>
      <c r="N113" s="7">
        <f t="shared" si="2"/>
        <v>2</v>
      </c>
    </row>
    <row r="114" spans="2:14" ht="48" x14ac:dyDescent="0.25">
      <c r="B114" s="73" t="s">
        <v>1044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3</v>
      </c>
      <c r="H114" s="9">
        <v>3</v>
      </c>
      <c r="I114" s="9"/>
      <c r="J114" s="9"/>
      <c r="K114" s="9"/>
      <c r="L114" s="9"/>
      <c r="M114" s="9"/>
      <c r="N114" s="7">
        <f t="shared" si="2"/>
        <v>3</v>
      </c>
    </row>
    <row r="115" spans="2:14" x14ac:dyDescent="0.25">
      <c r="B115" s="73" t="s">
        <v>1044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991</v>
      </c>
      <c r="H115" s="9">
        <v>947</v>
      </c>
      <c r="I115" s="9">
        <v>97</v>
      </c>
      <c r="J115" s="9">
        <v>95</v>
      </c>
      <c r="K115" s="9"/>
      <c r="L115" s="9">
        <v>10</v>
      </c>
      <c r="M115" s="9">
        <v>90</v>
      </c>
      <c r="N115" s="7">
        <f t="shared" si="2"/>
        <v>857</v>
      </c>
    </row>
    <row r="116" spans="2:14" ht="24" x14ac:dyDescent="0.25">
      <c r="B116" s="73" t="s">
        <v>1044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682</v>
      </c>
      <c r="H116" s="9">
        <v>652</v>
      </c>
      <c r="I116" s="9">
        <v>57</v>
      </c>
      <c r="J116" s="9">
        <v>46</v>
      </c>
      <c r="K116" s="9"/>
      <c r="L116" s="9"/>
      <c r="M116" s="9">
        <v>50</v>
      </c>
      <c r="N116" s="7">
        <f t="shared" si="2"/>
        <v>602</v>
      </c>
    </row>
    <row r="117" spans="2:14" ht="24" x14ac:dyDescent="0.25">
      <c r="B117" s="73" t="s">
        <v>1044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11</v>
      </c>
      <c r="H117" s="14"/>
      <c r="I117" s="9">
        <v>11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1044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18</v>
      </c>
      <c r="H118" s="7">
        <f t="shared" si="4"/>
        <v>18</v>
      </c>
      <c r="I118" s="9">
        <v>18</v>
      </c>
      <c r="J118" s="9">
        <v>18</v>
      </c>
      <c r="K118" s="9"/>
      <c r="L118" s="9"/>
      <c r="M118" s="9">
        <v>14</v>
      </c>
      <c r="N118" s="7">
        <f t="shared" si="2"/>
        <v>4</v>
      </c>
    </row>
    <row r="119" spans="2:14" x14ac:dyDescent="0.25">
      <c r="B119" s="73" t="s">
        <v>1044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3</v>
      </c>
      <c r="H119" s="7">
        <f t="shared" si="4"/>
        <v>3</v>
      </c>
      <c r="I119" s="9">
        <v>3</v>
      </c>
      <c r="J119" s="9">
        <v>3</v>
      </c>
      <c r="K119" s="9"/>
      <c r="L119" s="9"/>
      <c r="M119" s="9">
        <v>2</v>
      </c>
      <c r="N119" s="7">
        <f t="shared" si="2"/>
        <v>1</v>
      </c>
    </row>
    <row r="120" spans="2:14" ht="24" x14ac:dyDescent="0.25">
      <c r="B120" s="73" t="s">
        <v>1044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1044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288</v>
      </c>
      <c r="H121" s="9">
        <v>274</v>
      </c>
      <c r="I121" s="9">
        <v>19</v>
      </c>
      <c r="J121" s="9">
        <v>19</v>
      </c>
      <c r="K121" s="9"/>
      <c r="L121" s="9">
        <v>10</v>
      </c>
      <c r="M121" s="9">
        <v>24</v>
      </c>
      <c r="N121" s="7">
        <f t="shared" si="2"/>
        <v>250</v>
      </c>
    </row>
    <row r="122" spans="2:14" ht="24" x14ac:dyDescent="0.25">
      <c r="B122" s="73" t="s">
        <v>1044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86</v>
      </c>
      <c r="H122" s="9">
        <v>86</v>
      </c>
      <c r="I122" s="9">
        <v>15</v>
      </c>
      <c r="J122" s="9">
        <v>15</v>
      </c>
      <c r="K122" s="9"/>
      <c r="L122" s="9">
        <v>6</v>
      </c>
      <c r="M122" s="9">
        <v>7</v>
      </c>
      <c r="N122" s="7">
        <f t="shared" si="2"/>
        <v>79</v>
      </c>
    </row>
    <row r="123" spans="2:14" x14ac:dyDescent="0.25">
      <c r="B123" s="73" t="s">
        <v>1044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115</v>
      </c>
      <c r="H123" s="9">
        <v>105</v>
      </c>
      <c r="I123" s="9">
        <v>9</v>
      </c>
      <c r="J123" s="9">
        <v>9</v>
      </c>
      <c r="K123" s="9"/>
      <c r="L123" s="9"/>
      <c r="M123" s="9">
        <v>10</v>
      </c>
      <c r="N123" s="7">
        <f t="shared" si="2"/>
        <v>95</v>
      </c>
    </row>
    <row r="124" spans="2:14" ht="24" x14ac:dyDescent="0.25">
      <c r="B124" s="73" t="s">
        <v>1044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1044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1044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1044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7</v>
      </c>
      <c r="H127" s="9">
        <v>2</v>
      </c>
      <c r="I127" s="9">
        <v>1</v>
      </c>
      <c r="J127" s="9">
        <v>1</v>
      </c>
      <c r="K127" s="9"/>
      <c r="L127" s="9"/>
      <c r="M127" s="9"/>
      <c r="N127" s="7">
        <f t="shared" si="2"/>
        <v>2</v>
      </c>
    </row>
    <row r="128" spans="2:14" x14ac:dyDescent="0.25">
      <c r="B128" s="73" t="s">
        <v>1044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656</v>
      </c>
      <c r="H128" s="7">
        <f t="shared" si="6"/>
        <v>514</v>
      </c>
      <c r="I128" s="7">
        <f t="shared" si="6"/>
        <v>111</v>
      </c>
      <c r="J128" s="7">
        <f t="shared" si="6"/>
        <v>101</v>
      </c>
      <c r="K128" s="7">
        <f t="shared" si="6"/>
        <v>0</v>
      </c>
      <c r="L128" s="7">
        <f t="shared" si="6"/>
        <v>3</v>
      </c>
      <c r="M128" s="7">
        <f t="shared" si="6"/>
        <v>73</v>
      </c>
      <c r="N128" s="7">
        <f t="shared" si="2"/>
        <v>441</v>
      </c>
    </row>
    <row r="129" spans="2:14" ht="24" x14ac:dyDescent="0.25">
      <c r="B129" s="73" t="s">
        <v>1044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1</v>
      </c>
      <c r="H129" s="7">
        <f t="shared" si="7"/>
        <v>1</v>
      </c>
      <c r="I129" s="9">
        <v>1</v>
      </c>
      <c r="J129" s="9">
        <v>1</v>
      </c>
      <c r="K129" s="14"/>
      <c r="L129" s="14"/>
      <c r="M129" s="9">
        <v>1</v>
      </c>
      <c r="N129" s="7">
        <f t="shared" si="2"/>
        <v>0</v>
      </c>
    </row>
    <row r="130" spans="2:14" ht="24" x14ac:dyDescent="0.25">
      <c r="B130" s="73" t="s">
        <v>1044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3</v>
      </c>
      <c r="H130" s="7">
        <f t="shared" si="7"/>
        <v>3</v>
      </c>
      <c r="I130" s="9">
        <v>3</v>
      </c>
      <c r="J130" s="9">
        <v>3</v>
      </c>
      <c r="K130" s="14"/>
      <c r="L130" s="14"/>
      <c r="M130" s="9">
        <v>3</v>
      </c>
      <c r="N130" s="7">
        <f t="shared" si="2"/>
        <v>0</v>
      </c>
    </row>
    <row r="131" spans="2:14" x14ac:dyDescent="0.25">
      <c r="B131" s="73" t="s">
        <v>1044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24</v>
      </c>
      <c r="H131" s="7">
        <f t="shared" si="7"/>
        <v>24</v>
      </c>
      <c r="I131" s="9">
        <v>24</v>
      </c>
      <c r="J131" s="9">
        <v>24</v>
      </c>
      <c r="K131" s="9"/>
      <c r="L131" s="9"/>
      <c r="M131" s="9">
        <v>21</v>
      </c>
      <c r="N131" s="7">
        <f t="shared" si="2"/>
        <v>3</v>
      </c>
    </row>
    <row r="132" spans="2:14" ht="24" x14ac:dyDescent="0.25">
      <c r="B132" s="73" t="s">
        <v>1044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6</v>
      </c>
      <c r="H132" s="7">
        <f t="shared" si="7"/>
        <v>6</v>
      </c>
      <c r="I132" s="9">
        <v>6</v>
      </c>
      <c r="J132" s="9">
        <v>6</v>
      </c>
      <c r="K132" s="9"/>
      <c r="L132" s="9"/>
      <c r="M132" s="9">
        <v>4</v>
      </c>
      <c r="N132" s="7">
        <f t="shared" si="2"/>
        <v>2</v>
      </c>
    </row>
    <row r="133" spans="2:14" ht="36" x14ac:dyDescent="0.25">
      <c r="B133" s="73" t="s">
        <v>1044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1044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622</v>
      </c>
      <c r="H134" s="9">
        <v>480</v>
      </c>
      <c r="I134" s="9">
        <v>77</v>
      </c>
      <c r="J134" s="9">
        <v>67</v>
      </c>
      <c r="K134" s="9"/>
      <c r="L134" s="9">
        <v>3</v>
      </c>
      <c r="M134" s="9">
        <v>44</v>
      </c>
      <c r="N134" s="7">
        <f t="shared" si="2"/>
        <v>436</v>
      </c>
    </row>
    <row r="135" spans="2:14" x14ac:dyDescent="0.25">
      <c r="B135" s="73" t="s">
        <v>1044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1044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69</v>
      </c>
      <c r="H136" s="9">
        <v>47</v>
      </c>
      <c r="I136" s="9">
        <v>30</v>
      </c>
      <c r="J136" s="9">
        <v>19</v>
      </c>
      <c r="K136" s="9"/>
      <c r="L136" s="9"/>
      <c r="M136" s="9">
        <v>2</v>
      </c>
      <c r="N136" s="7">
        <f t="shared" ref="N136:N199" si="8">H136-M136</f>
        <v>45</v>
      </c>
    </row>
    <row r="137" spans="2:14" ht="24" x14ac:dyDescent="0.25">
      <c r="B137" s="73" t="s">
        <v>1044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119</v>
      </c>
      <c r="H137" s="9">
        <v>38</v>
      </c>
      <c r="I137" s="9">
        <v>59</v>
      </c>
      <c r="J137" s="9">
        <v>33</v>
      </c>
      <c r="K137" s="9"/>
      <c r="L137" s="9"/>
      <c r="M137" s="9">
        <v>6</v>
      </c>
      <c r="N137" s="7">
        <f t="shared" si="8"/>
        <v>32</v>
      </c>
    </row>
    <row r="138" spans="2:14" ht="24" x14ac:dyDescent="0.25">
      <c r="B138" s="73" t="s">
        <v>1044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25</v>
      </c>
      <c r="H138" s="9">
        <v>7</v>
      </c>
      <c r="I138" s="9">
        <v>13</v>
      </c>
      <c r="J138" s="9">
        <v>6</v>
      </c>
      <c r="K138" s="9"/>
      <c r="L138" s="9"/>
      <c r="M138" s="9">
        <v>3</v>
      </c>
      <c r="N138" s="7">
        <f t="shared" si="8"/>
        <v>4</v>
      </c>
    </row>
    <row r="139" spans="2:14" x14ac:dyDescent="0.25">
      <c r="B139" s="73" t="s">
        <v>1044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1044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73</v>
      </c>
      <c r="H140" s="9">
        <v>21</v>
      </c>
      <c r="I140" s="9">
        <v>33</v>
      </c>
      <c r="J140" s="9">
        <v>20</v>
      </c>
      <c r="K140" s="9"/>
      <c r="L140" s="9"/>
      <c r="M140" s="9">
        <v>2</v>
      </c>
      <c r="N140" s="7">
        <f t="shared" si="8"/>
        <v>19</v>
      </c>
    </row>
    <row r="141" spans="2:14" x14ac:dyDescent="0.25">
      <c r="B141" s="73" t="s">
        <v>1044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4262</v>
      </c>
      <c r="H141" s="9">
        <v>715</v>
      </c>
      <c r="I141" s="9">
        <v>3270</v>
      </c>
      <c r="J141" s="9">
        <v>101</v>
      </c>
      <c r="K141" s="9"/>
      <c r="L141" s="9">
        <v>7</v>
      </c>
      <c r="M141" s="9">
        <v>323</v>
      </c>
      <c r="N141" s="7">
        <f t="shared" si="8"/>
        <v>392</v>
      </c>
    </row>
    <row r="142" spans="2:14" ht="36" x14ac:dyDescent="0.25">
      <c r="B142" s="73" t="s">
        <v>1044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2309</v>
      </c>
      <c r="H142" s="7">
        <f t="shared" si="9"/>
        <v>0</v>
      </c>
      <c r="I142" s="9">
        <v>2309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1044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110</v>
      </c>
      <c r="H143" s="7">
        <f t="shared" si="9"/>
        <v>0</v>
      </c>
      <c r="I143" s="9">
        <v>110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1044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1044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1044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66</v>
      </c>
      <c r="H146" s="7">
        <f t="shared" si="9"/>
        <v>66</v>
      </c>
      <c r="I146" s="9">
        <v>66</v>
      </c>
      <c r="J146" s="9">
        <v>66</v>
      </c>
      <c r="K146" s="14"/>
      <c r="L146" s="14"/>
      <c r="M146" s="9">
        <v>37</v>
      </c>
      <c r="N146" s="7">
        <f t="shared" si="8"/>
        <v>29</v>
      </c>
    </row>
    <row r="147" spans="2:14" ht="24" x14ac:dyDescent="0.25">
      <c r="B147" s="73" t="s">
        <v>1044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1044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158</v>
      </c>
      <c r="H148" s="7">
        <f t="shared" si="9"/>
        <v>0</v>
      </c>
      <c r="I148" s="9">
        <v>158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1044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/>
      <c r="H149" s="9"/>
      <c r="I149" s="9"/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1044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23</v>
      </c>
      <c r="H150" s="9">
        <v>2</v>
      </c>
      <c r="I150" s="9">
        <v>6</v>
      </c>
      <c r="J150" s="9"/>
      <c r="K150" s="9"/>
      <c r="L150" s="9"/>
      <c r="M150" s="9"/>
      <c r="N150" s="7">
        <f t="shared" si="8"/>
        <v>2</v>
      </c>
    </row>
    <row r="151" spans="2:14" ht="24" x14ac:dyDescent="0.25">
      <c r="B151" s="73" t="s">
        <v>1044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242</v>
      </c>
      <c r="H151" s="9">
        <v>60</v>
      </c>
      <c r="I151" s="9">
        <v>13</v>
      </c>
      <c r="J151" s="9">
        <v>6</v>
      </c>
      <c r="K151" s="9"/>
      <c r="L151" s="9">
        <v>6</v>
      </c>
      <c r="M151" s="9">
        <v>6</v>
      </c>
      <c r="N151" s="7">
        <f t="shared" si="8"/>
        <v>54</v>
      </c>
    </row>
    <row r="152" spans="2:14" ht="24" x14ac:dyDescent="0.25">
      <c r="B152" s="73" t="s">
        <v>1044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196</v>
      </c>
      <c r="H152" s="9">
        <v>196</v>
      </c>
      <c r="I152" s="9">
        <v>21</v>
      </c>
      <c r="J152" s="9">
        <v>21</v>
      </c>
      <c r="K152" s="9"/>
      <c r="L152" s="9">
        <v>1</v>
      </c>
      <c r="M152" s="9">
        <v>24</v>
      </c>
      <c r="N152" s="7">
        <f t="shared" si="8"/>
        <v>172</v>
      </c>
    </row>
    <row r="153" spans="2:14" x14ac:dyDescent="0.25">
      <c r="B153" s="73" t="s">
        <v>1044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6</v>
      </c>
      <c r="H153" s="9">
        <v>6</v>
      </c>
      <c r="I153" s="9"/>
      <c r="J153" s="9"/>
      <c r="K153" s="9"/>
      <c r="L153" s="9"/>
      <c r="M153" s="9"/>
      <c r="N153" s="7">
        <f t="shared" si="8"/>
        <v>6</v>
      </c>
    </row>
    <row r="154" spans="2:14" x14ac:dyDescent="0.25">
      <c r="B154" s="73" t="s">
        <v>1044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134</v>
      </c>
      <c r="H154" s="9">
        <v>134</v>
      </c>
      <c r="I154" s="9">
        <v>8</v>
      </c>
      <c r="J154" s="9">
        <v>8</v>
      </c>
      <c r="K154" s="9"/>
      <c r="L154" s="9"/>
      <c r="M154" s="9">
        <v>8</v>
      </c>
      <c r="N154" s="7">
        <f t="shared" si="8"/>
        <v>126</v>
      </c>
    </row>
    <row r="155" spans="2:14" ht="36" x14ac:dyDescent="0.25">
      <c r="B155" s="73" t="s">
        <v>1044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8</v>
      </c>
      <c r="H155" s="9">
        <v>4</v>
      </c>
      <c r="I155" s="9">
        <v>4</v>
      </c>
      <c r="J155" s="9"/>
      <c r="K155" s="9"/>
      <c r="L155" s="9"/>
      <c r="M155" s="9">
        <v>1</v>
      </c>
      <c r="N155" s="7">
        <f t="shared" si="8"/>
        <v>3</v>
      </c>
    </row>
    <row r="156" spans="2:14" x14ac:dyDescent="0.25">
      <c r="B156" s="73" t="s">
        <v>1044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2238</v>
      </c>
      <c r="H156" s="9">
        <v>844</v>
      </c>
      <c r="I156" s="9">
        <v>958</v>
      </c>
      <c r="J156" s="9">
        <v>121</v>
      </c>
      <c r="K156" s="9"/>
      <c r="L156" s="9">
        <v>38</v>
      </c>
      <c r="M156" s="9">
        <v>144</v>
      </c>
      <c r="N156" s="7">
        <f t="shared" si="8"/>
        <v>700</v>
      </c>
    </row>
    <row r="157" spans="2:14" ht="24" x14ac:dyDescent="0.25">
      <c r="B157" s="73" t="s">
        <v>1044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379</v>
      </c>
      <c r="H157" s="9">
        <v>379</v>
      </c>
      <c r="I157" s="9">
        <v>57</v>
      </c>
      <c r="J157" s="9">
        <v>57</v>
      </c>
      <c r="K157" s="9"/>
      <c r="L157" s="9">
        <v>14</v>
      </c>
      <c r="M157" s="9">
        <v>52</v>
      </c>
      <c r="N157" s="7">
        <f t="shared" si="8"/>
        <v>327</v>
      </c>
    </row>
    <row r="158" spans="2:14" x14ac:dyDescent="0.25">
      <c r="B158" s="73" t="s">
        <v>1044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267</v>
      </c>
      <c r="H158" s="9">
        <v>233</v>
      </c>
      <c r="I158" s="9">
        <v>66</v>
      </c>
      <c r="J158" s="9">
        <v>33</v>
      </c>
      <c r="K158" s="9"/>
      <c r="L158" s="9">
        <v>23</v>
      </c>
      <c r="M158" s="9">
        <v>28</v>
      </c>
      <c r="N158" s="7">
        <f t="shared" si="8"/>
        <v>205</v>
      </c>
    </row>
    <row r="159" spans="2:14" x14ac:dyDescent="0.25">
      <c r="B159" s="73" t="s">
        <v>1044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66</v>
      </c>
      <c r="H159" s="9">
        <v>24</v>
      </c>
      <c r="I159" s="9">
        <v>46</v>
      </c>
      <c r="J159" s="9">
        <v>4</v>
      </c>
      <c r="K159" s="9"/>
      <c r="L159" s="9">
        <v>1</v>
      </c>
      <c r="M159" s="9">
        <v>9</v>
      </c>
      <c r="N159" s="7">
        <f t="shared" si="8"/>
        <v>15</v>
      </c>
    </row>
    <row r="160" spans="2:14" x14ac:dyDescent="0.25">
      <c r="B160" s="73" t="s">
        <v>1044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65</v>
      </c>
      <c r="H160" s="9">
        <v>6</v>
      </c>
      <c r="I160" s="9">
        <v>58</v>
      </c>
      <c r="J160" s="9">
        <v>1</v>
      </c>
      <c r="K160" s="9"/>
      <c r="L160" s="9"/>
      <c r="M160" s="9"/>
      <c r="N160" s="7">
        <f t="shared" si="8"/>
        <v>6</v>
      </c>
    </row>
    <row r="161" spans="2:14" ht="24" x14ac:dyDescent="0.25">
      <c r="B161" s="73" t="s">
        <v>1044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1044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7</v>
      </c>
      <c r="H162" s="9">
        <v>2</v>
      </c>
      <c r="I162" s="9">
        <v>2</v>
      </c>
      <c r="J162" s="9"/>
      <c r="K162" s="9"/>
      <c r="L162" s="9"/>
      <c r="M162" s="9"/>
      <c r="N162" s="7">
        <f t="shared" si="8"/>
        <v>2</v>
      </c>
    </row>
    <row r="163" spans="2:14" x14ac:dyDescent="0.25">
      <c r="B163" s="73" t="s">
        <v>1044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46</v>
      </c>
      <c r="H163" s="9"/>
      <c r="I163" s="9">
        <v>20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1044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1044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39</v>
      </c>
      <c r="H165" s="9"/>
      <c r="I165" s="9">
        <v>18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1044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21</v>
      </c>
      <c r="H166" s="9">
        <v>8</v>
      </c>
      <c r="I166" s="9">
        <v>10</v>
      </c>
      <c r="J166" s="9">
        <v>6</v>
      </c>
      <c r="K166" s="9"/>
      <c r="L166" s="9"/>
      <c r="M166" s="9">
        <v>2</v>
      </c>
      <c r="N166" s="7">
        <f t="shared" si="8"/>
        <v>6</v>
      </c>
    </row>
    <row r="167" spans="2:14" ht="24" x14ac:dyDescent="0.25">
      <c r="B167" s="73" t="s">
        <v>1044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17</v>
      </c>
      <c r="H167" s="9">
        <v>7</v>
      </c>
      <c r="I167" s="9">
        <v>8</v>
      </c>
      <c r="J167" s="9">
        <v>5</v>
      </c>
      <c r="K167" s="9"/>
      <c r="L167" s="9"/>
      <c r="M167" s="9">
        <v>2</v>
      </c>
      <c r="N167" s="7">
        <f t="shared" si="8"/>
        <v>5</v>
      </c>
    </row>
    <row r="168" spans="2:14" ht="24" x14ac:dyDescent="0.25">
      <c r="B168" s="73" t="s">
        <v>1044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129</v>
      </c>
      <c r="H168" s="9">
        <v>38</v>
      </c>
      <c r="I168" s="9">
        <v>39</v>
      </c>
      <c r="J168" s="9">
        <v>3</v>
      </c>
      <c r="K168" s="9"/>
      <c r="L168" s="9"/>
      <c r="M168" s="9">
        <v>4</v>
      </c>
      <c r="N168" s="7">
        <f t="shared" si="8"/>
        <v>34</v>
      </c>
    </row>
    <row r="169" spans="2:14" x14ac:dyDescent="0.25">
      <c r="B169" s="73" t="s">
        <v>1044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148</v>
      </c>
      <c r="H169" s="9">
        <v>107</v>
      </c>
      <c r="I169" s="9">
        <v>57</v>
      </c>
      <c r="J169" s="9">
        <v>16</v>
      </c>
      <c r="K169" s="9"/>
      <c r="L169" s="9"/>
      <c r="M169" s="9">
        <v>10</v>
      </c>
      <c r="N169" s="7">
        <f t="shared" si="8"/>
        <v>97</v>
      </c>
    </row>
    <row r="170" spans="2:14" ht="24" x14ac:dyDescent="0.25">
      <c r="B170" s="73" t="s">
        <v>1044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36</v>
      </c>
      <c r="H170" s="9"/>
      <c r="I170" s="9">
        <v>36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1044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216</v>
      </c>
      <c r="H171" s="9">
        <v>80</v>
      </c>
      <c r="I171" s="9">
        <v>96</v>
      </c>
      <c r="J171" s="9">
        <v>14</v>
      </c>
      <c r="K171" s="9"/>
      <c r="L171" s="9"/>
      <c r="M171" s="9">
        <v>5</v>
      </c>
      <c r="N171" s="7">
        <f t="shared" si="8"/>
        <v>75</v>
      </c>
    </row>
    <row r="172" spans="2:14" ht="24" x14ac:dyDescent="0.25">
      <c r="B172" s="73" t="s">
        <v>1044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56</v>
      </c>
      <c r="H172" s="9">
        <v>23</v>
      </c>
      <c r="I172" s="9">
        <v>10</v>
      </c>
      <c r="J172" s="9">
        <v>10</v>
      </c>
      <c r="K172" s="9"/>
      <c r="L172" s="9"/>
      <c r="M172" s="9">
        <v>3</v>
      </c>
      <c r="N172" s="7">
        <f t="shared" si="8"/>
        <v>20</v>
      </c>
    </row>
    <row r="173" spans="2:14" x14ac:dyDescent="0.25">
      <c r="B173" s="73" t="s">
        <v>1044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31</v>
      </c>
      <c r="H173" s="9"/>
      <c r="I173" s="9">
        <v>31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1044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29</v>
      </c>
      <c r="H174" s="9">
        <v>9</v>
      </c>
      <c r="I174" s="9"/>
      <c r="J174" s="9"/>
      <c r="K174" s="9"/>
      <c r="L174" s="9"/>
      <c r="M174" s="9">
        <v>1</v>
      </c>
      <c r="N174" s="7">
        <f t="shared" si="8"/>
        <v>8</v>
      </c>
    </row>
    <row r="175" spans="2:14" x14ac:dyDescent="0.25">
      <c r="B175" s="73" t="s">
        <v>1044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42</v>
      </c>
      <c r="H175" s="9">
        <v>42</v>
      </c>
      <c r="I175" s="9">
        <v>4</v>
      </c>
      <c r="J175" s="9">
        <v>4</v>
      </c>
      <c r="K175" s="9"/>
      <c r="L175" s="9"/>
      <c r="M175" s="9">
        <v>1</v>
      </c>
      <c r="N175" s="7">
        <f t="shared" si="8"/>
        <v>41</v>
      </c>
    </row>
    <row r="176" spans="2:14" x14ac:dyDescent="0.25">
      <c r="B176" s="73" t="s">
        <v>1044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1</v>
      </c>
      <c r="H176" s="9">
        <v>1</v>
      </c>
      <c r="I176" s="9"/>
      <c r="J176" s="9"/>
      <c r="K176" s="9"/>
      <c r="L176" s="9"/>
      <c r="M176" s="9"/>
      <c r="N176" s="7">
        <f t="shared" si="8"/>
        <v>1</v>
      </c>
    </row>
    <row r="177" spans="2:14" x14ac:dyDescent="0.25">
      <c r="B177" s="73" t="s">
        <v>1044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2</v>
      </c>
      <c r="H177" s="9">
        <v>2</v>
      </c>
      <c r="I177" s="9"/>
      <c r="J177" s="9"/>
      <c r="K177" s="9"/>
      <c r="L177" s="9"/>
      <c r="M177" s="9"/>
      <c r="N177" s="7">
        <f t="shared" si="8"/>
        <v>2</v>
      </c>
    </row>
    <row r="178" spans="2:14" x14ac:dyDescent="0.25">
      <c r="B178" s="73" t="s">
        <v>1044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2</v>
      </c>
      <c r="H178" s="9">
        <v>2</v>
      </c>
      <c r="I178" s="9"/>
      <c r="J178" s="9"/>
      <c r="K178" s="9"/>
      <c r="L178" s="9"/>
      <c r="M178" s="9"/>
      <c r="N178" s="7">
        <f t="shared" si="8"/>
        <v>2</v>
      </c>
    </row>
    <row r="179" spans="2:14" ht="24" x14ac:dyDescent="0.25">
      <c r="B179" s="73" t="s">
        <v>1044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1586</v>
      </c>
      <c r="H179" s="9">
        <v>170</v>
      </c>
      <c r="I179" s="9">
        <v>496</v>
      </c>
      <c r="J179" s="9">
        <v>3</v>
      </c>
      <c r="K179" s="9"/>
      <c r="L179" s="9"/>
      <c r="M179" s="9">
        <v>9</v>
      </c>
      <c r="N179" s="7">
        <f t="shared" si="8"/>
        <v>161</v>
      </c>
    </row>
    <row r="180" spans="2:14" ht="24" x14ac:dyDescent="0.25">
      <c r="B180" s="73" t="s">
        <v>1044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541</v>
      </c>
      <c r="H180" s="9">
        <v>130</v>
      </c>
      <c r="I180" s="9">
        <v>239</v>
      </c>
      <c r="J180" s="9">
        <v>1</v>
      </c>
      <c r="K180" s="9"/>
      <c r="L180" s="9"/>
      <c r="M180" s="9">
        <v>5</v>
      </c>
      <c r="N180" s="7">
        <f t="shared" si="8"/>
        <v>125</v>
      </c>
    </row>
    <row r="181" spans="2:14" ht="24" x14ac:dyDescent="0.25">
      <c r="B181" s="73" t="s">
        <v>1044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1044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1044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76</v>
      </c>
      <c r="H183" s="9">
        <v>55</v>
      </c>
      <c r="I183" s="9">
        <v>16</v>
      </c>
      <c r="J183" s="9">
        <v>1</v>
      </c>
      <c r="K183" s="9"/>
      <c r="L183" s="9"/>
      <c r="M183" s="9">
        <v>3</v>
      </c>
      <c r="N183" s="7">
        <f t="shared" si="8"/>
        <v>52</v>
      </c>
    </row>
    <row r="184" spans="2:14" x14ac:dyDescent="0.25">
      <c r="B184" s="73" t="s">
        <v>1044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282</v>
      </c>
      <c r="H184" s="9">
        <v>64</v>
      </c>
      <c r="I184" s="9">
        <v>163</v>
      </c>
      <c r="J184" s="9"/>
      <c r="K184" s="9"/>
      <c r="L184" s="9"/>
      <c r="M184" s="9">
        <v>2</v>
      </c>
      <c r="N184" s="7">
        <f t="shared" si="8"/>
        <v>62</v>
      </c>
    </row>
    <row r="185" spans="2:14" x14ac:dyDescent="0.25">
      <c r="B185" s="73" t="s">
        <v>1044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8</v>
      </c>
      <c r="H185" s="9">
        <v>4</v>
      </c>
      <c r="I185" s="9">
        <v>1</v>
      </c>
      <c r="J185" s="9"/>
      <c r="K185" s="9"/>
      <c r="L185" s="9"/>
      <c r="M185" s="9"/>
      <c r="N185" s="7">
        <f t="shared" si="8"/>
        <v>4</v>
      </c>
    </row>
    <row r="186" spans="2:14" ht="24" x14ac:dyDescent="0.25">
      <c r="B186" s="73" t="s">
        <v>1044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4</v>
      </c>
      <c r="H186" s="9">
        <v>3</v>
      </c>
      <c r="I186" s="9"/>
      <c r="J186" s="9"/>
      <c r="K186" s="9"/>
      <c r="L186" s="9"/>
      <c r="M186" s="9"/>
      <c r="N186" s="7">
        <f t="shared" si="8"/>
        <v>3</v>
      </c>
    </row>
    <row r="187" spans="2:14" x14ac:dyDescent="0.25">
      <c r="B187" s="73" t="s">
        <v>1044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28</v>
      </c>
      <c r="H187" s="9">
        <v>8</v>
      </c>
      <c r="I187" s="9">
        <v>21</v>
      </c>
      <c r="J187" s="9">
        <v>1</v>
      </c>
      <c r="K187" s="9"/>
      <c r="L187" s="9"/>
      <c r="M187" s="9">
        <v>1</v>
      </c>
      <c r="N187" s="7">
        <f t="shared" si="8"/>
        <v>7</v>
      </c>
    </row>
    <row r="188" spans="2:14" x14ac:dyDescent="0.25">
      <c r="B188" s="73" t="s">
        <v>1044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17</v>
      </c>
      <c r="H188" s="9">
        <v>5</v>
      </c>
      <c r="I188" s="9">
        <v>7</v>
      </c>
      <c r="J188" s="9">
        <v>1</v>
      </c>
      <c r="K188" s="9"/>
      <c r="L188" s="9"/>
      <c r="M188" s="9">
        <v>1</v>
      </c>
      <c r="N188" s="7">
        <f t="shared" si="8"/>
        <v>4</v>
      </c>
    </row>
    <row r="189" spans="2:14" ht="24" x14ac:dyDescent="0.25">
      <c r="B189" s="73" t="s">
        <v>1044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5</v>
      </c>
      <c r="H189" s="9">
        <v>5</v>
      </c>
      <c r="I189" s="9">
        <v>1</v>
      </c>
      <c r="J189" s="9">
        <v>1</v>
      </c>
      <c r="K189" s="9"/>
      <c r="L189" s="9"/>
      <c r="M189" s="9">
        <v>1</v>
      </c>
      <c r="N189" s="7">
        <f t="shared" si="8"/>
        <v>4</v>
      </c>
    </row>
    <row r="190" spans="2:14" ht="24" x14ac:dyDescent="0.25">
      <c r="B190" s="73" t="s">
        <v>1044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52</v>
      </c>
      <c r="H190" s="9"/>
      <c r="I190" s="9">
        <v>41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1044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19</v>
      </c>
      <c r="H191" s="9">
        <v>10</v>
      </c>
      <c r="I191" s="9">
        <v>5</v>
      </c>
      <c r="J191" s="9"/>
      <c r="K191" s="9"/>
      <c r="L191" s="9"/>
      <c r="M191" s="9">
        <v>1</v>
      </c>
      <c r="N191" s="7">
        <f t="shared" si="8"/>
        <v>9</v>
      </c>
    </row>
    <row r="192" spans="2:14" ht="24" x14ac:dyDescent="0.25">
      <c r="B192" s="73" t="s">
        <v>1044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3</v>
      </c>
      <c r="H192" s="9"/>
      <c r="I192" s="9">
        <v>1</v>
      </c>
      <c r="J192" s="9"/>
      <c r="K192" s="9"/>
      <c r="L192" s="9"/>
      <c r="M192" s="9"/>
      <c r="N192" s="7">
        <f t="shared" si="8"/>
        <v>0</v>
      </c>
    </row>
    <row r="193" spans="2:14" x14ac:dyDescent="0.25">
      <c r="B193" s="73" t="s">
        <v>1044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1044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1819</v>
      </c>
      <c r="H194" s="9">
        <v>409</v>
      </c>
      <c r="I194" s="9">
        <v>981</v>
      </c>
      <c r="J194" s="9">
        <v>40</v>
      </c>
      <c r="K194" s="9"/>
      <c r="L194" s="9">
        <v>2</v>
      </c>
      <c r="M194" s="9">
        <v>27</v>
      </c>
      <c r="N194" s="7">
        <f t="shared" si="8"/>
        <v>382</v>
      </c>
    </row>
    <row r="195" spans="2:14" ht="48" x14ac:dyDescent="0.25">
      <c r="B195" s="73" t="s">
        <v>1044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97</v>
      </c>
      <c r="H195" s="9">
        <v>49</v>
      </c>
      <c r="I195" s="9">
        <v>20</v>
      </c>
      <c r="J195" s="9">
        <v>5</v>
      </c>
      <c r="K195" s="14"/>
      <c r="L195" s="9"/>
      <c r="M195" s="9">
        <v>2</v>
      </c>
      <c r="N195" s="7">
        <f t="shared" si="8"/>
        <v>47</v>
      </c>
    </row>
    <row r="196" spans="2:14" x14ac:dyDescent="0.25">
      <c r="B196" s="73" t="s">
        <v>1044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12</v>
      </c>
      <c r="H196" s="9">
        <v>10</v>
      </c>
      <c r="I196" s="9">
        <v>2</v>
      </c>
      <c r="J196" s="9">
        <v>2</v>
      </c>
      <c r="K196" s="14"/>
      <c r="L196" s="9"/>
      <c r="M196" s="9">
        <v>1</v>
      </c>
      <c r="N196" s="7">
        <f t="shared" si="8"/>
        <v>9</v>
      </c>
    </row>
    <row r="197" spans="2:14" x14ac:dyDescent="0.25">
      <c r="B197" s="73" t="s">
        <v>1044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61</v>
      </c>
      <c r="H197" s="9">
        <v>18</v>
      </c>
      <c r="I197" s="9">
        <v>28</v>
      </c>
      <c r="J197" s="9"/>
      <c r="K197" s="14"/>
      <c r="L197" s="9"/>
      <c r="M197" s="9">
        <v>1</v>
      </c>
      <c r="N197" s="7">
        <f t="shared" si="8"/>
        <v>17</v>
      </c>
    </row>
    <row r="198" spans="2:14" ht="24" x14ac:dyDescent="0.25">
      <c r="B198" s="73" t="s">
        <v>1044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73</v>
      </c>
      <c r="H198" s="9"/>
      <c r="I198" s="9">
        <v>40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1044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180</v>
      </c>
      <c r="H199" s="9">
        <v>25</v>
      </c>
      <c r="I199" s="9">
        <v>100</v>
      </c>
      <c r="J199" s="9">
        <v>3</v>
      </c>
      <c r="K199" s="9"/>
      <c r="L199" s="9">
        <v>1</v>
      </c>
      <c r="M199" s="9">
        <v>4</v>
      </c>
      <c r="N199" s="7">
        <f t="shared" si="8"/>
        <v>21</v>
      </c>
    </row>
    <row r="200" spans="2:14" x14ac:dyDescent="0.25">
      <c r="B200" s="73" t="s">
        <v>1044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>
        <v>1</v>
      </c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1044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387</v>
      </c>
      <c r="H201" s="9">
        <v>174</v>
      </c>
      <c r="I201" s="9">
        <v>181</v>
      </c>
      <c r="J201" s="9">
        <v>12</v>
      </c>
      <c r="K201" s="9"/>
      <c r="L201" s="9">
        <v>1</v>
      </c>
      <c r="M201" s="9">
        <v>3</v>
      </c>
      <c r="N201" s="7">
        <f t="shared" si="10"/>
        <v>171</v>
      </c>
    </row>
    <row r="202" spans="2:14" ht="24" x14ac:dyDescent="0.25">
      <c r="B202" s="73" t="s">
        <v>1044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251</v>
      </c>
      <c r="H202" s="9">
        <v>73</v>
      </c>
      <c r="I202" s="9">
        <v>137</v>
      </c>
      <c r="J202" s="9">
        <v>2</v>
      </c>
      <c r="K202" s="9"/>
      <c r="L202" s="9"/>
      <c r="M202" s="9">
        <v>5</v>
      </c>
      <c r="N202" s="7">
        <f t="shared" si="10"/>
        <v>68</v>
      </c>
    </row>
    <row r="203" spans="2:14" x14ac:dyDescent="0.25">
      <c r="B203" s="73" t="s">
        <v>1044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106</v>
      </c>
      <c r="H203" s="9">
        <v>49</v>
      </c>
      <c r="I203" s="9">
        <v>58</v>
      </c>
      <c r="J203" s="9">
        <v>1</v>
      </c>
      <c r="K203" s="9"/>
      <c r="L203" s="9"/>
      <c r="M203" s="9">
        <v>4</v>
      </c>
      <c r="N203" s="7">
        <f t="shared" si="10"/>
        <v>45</v>
      </c>
    </row>
    <row r="204" spans="2:14" x14ac:dyDescent="0.25">
      <c r="B204" s="73" t="s">
        <v>1044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11</v>
      </c>
      <c r="H204" s="9">
        <v>3</v>
      </c>
      <c r="I204" s="9">
        <v>6</v>
      </c>
      <c r="J204" s="9">
        <v>1</v>
      </c>
      <c r="K204" s="9"/>
      <c r="L204" s="9"/>
      <c r="M204" s="9">
        <v>1</v>
      </c>
      <c r="N204" s="7">
        <f t="shared" si="10"/>
        <v>2</v>
      </c>
    </row>
    <row r="205" spans="2:14" x14ac:dyDescent="0.25">
      <c r="B205" s="73" t="s">
        <v>1044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137</v>
      </c>
      <c r="H205" s="9">
        <v>12</v>
      </c>
      <c r="I205" s="9">
        <v>55</v>
      </c>
      <c r="J205" s="9">
        <v>4</v>
      </c>
      <c r="K205" s="9"/>
      <c r="L205" s="9"/>
      <c r="M205" s="9">
        <v>5</v>
      </c>
      <c r="N205" s="7">
        <f t="shared" si="10"/>
        <v>7</v>
      </c>
    </row>
    <row r="206" spans="2:14" x14ac:dyDescent="0.25">
      <c r="B206" s="73" t="s">
        <v>1044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43</v>
      </c>
      <c r="H206" s="9"/>
      <c r="I206" s="9">
        <v>35</v>
      </c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1044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30</v>
      </c>
      <c r="H207" s="9">
        <v>15</v>
      </c>
      <c r="I207" s="9">
        <v>12</v>
      </c>
      <c r="J207" s="9">
        <v>2</v>
      </c>
      <c r="K207" s="9"/>
      <c r="L207" s="9"/>
      <c r="M207" s="9">
        <v>4</v>
      </c>
      <c r="N207" s="7">
        <f t="shared" si="10"/>
        <v>11</v>
      </c>
    </row>
    <row r="208" spans="2:14" x14ac:dyDescent="0.25">
      <c r="B208" s="73" t="s">
        <v>1044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263</v>
      </c>
      <c r="H208" s="9">
        <v>263</v>
      </c>
      <c r="I208" s="9">
        <v>176</v>
      </c>
      <c r="J208" s="9">
        <v>176</v>
      </c>
      <c r="K208" s="9"/>
      <c r="L208" s="9"/>
      <c r="M208" s="9">
        <v>180</v>
      </c>
      <c r="N208" s="7">
        <f t="shared" si="10"/>
        <v>83</v>
      </c>
    </row>
    <row r="209" spans="2:14" ht="24" x14ac:dyDescent="0.25">
      <c r="B209" s="73" t="s">
        <v>1044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1044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37</v>
      </c>
      <c r="H210" s="9">
        <v>37</v>
      </c>
      <c r="I210" s="9"/>
      <c r="J210" s="9"/>
      <c r="K210" s="9"/>
      <c r="L210" s="9"/>
      <c r="M210" s="9">
        <v>1</v>
      </c>
      <c r="N210" s="7">
        <f t="shared" si="10"/>
        <v>36</v>
      </c>
    </row>
    <row r="211" spans="2:14" ht="36" x14ac:dyDescent="0.25">
      <c r="B211" s="73" t="s">
        <v>1044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2</v>
      </c>
      <c r="H211" s="9">
        <v>2</v>
      </c>
      <c r="I211" s="9"/>
      <c r="J211" s="9"/>
      <c r="K211" s="14"/>
      <c r="L211" s="9"/>
      <c r="M211" s="9"/>
      <c r="N211" s="7">
        <f t="shared" si="10"/>
        <v>2</v>
      </c>
    </row>
    <row r="212" spans="2:14" x14ac:dyDescent="0.25">
      <c r="B212" s="73" t="s">
        <v>1044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4</v>
      </c>
      <c r="H212" s="9">
        <v>4</v>
      </c>
      <c r="I212" s="9"/>
      <c r="J212" s="9"/>
      <c r="K212" s="14"/>
      <c r="L212" s="9"/>
      <c r="M212" s="9"/>
      <c r="N212" s="7">
        <f t="shared" si="10"/>
        <v>4</v>
      </c>
    </row>
    <row r="213" spans="2:14" ht="24" x14ac:dyDescent="0.25">
      <c r="B213" s="73" t="s">
        <v>1044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16</v>
      </c>
      <c r="H213" s="9">
        <v>16</v>
      </c>
      <c r="I213" s="9"/>
      <c r="J213" s="9"/>
      <c r="K213" s="14"/>
      <c r="L213" s="9"/>
      <c r="M213" s="9"/>
      <c r="N213" s="7">
        <f t="shared" si="10"/>
        <v>16</v>
      </c>
    </row>
    <row r="214" spans="2:14" ht="24" x14ac:dyDescent="0.25">
      <c r="B214" s="73" t="s">
        <v>1044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1044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1044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1</v>
      </c>
      <c r="H216" s="9">
        <v>1</v>
      </c>
      <c r="I216" s="9"/>
      <c r="J216" s="9"/>
      <c r="K216" s="14"/>
      <c r="L216" s="9"/>
      <c r="M216" s="9"/>
      <c r="N216" s="7">
        <f t="shared" si="10"/>
        <v>1</v>
      </c>
    </row>
    <row r="217" spans="2:14" x14ac:dyDescent="0.25">
      <c r="B217" s="73" t="s">
        <v>1044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>
        <v>2</v>
      </c>
      <c r="H217" s="9">
        <v>2</v>
      </c>
      <c r="I217" s="9"/>
      <c r="J217" s="9"/>
      <c r="K217" s="14"/>
      <c r="L217" s="9"/>
      <c r="M217" s="9">
        <v>1</v>
      </c>
      <c r="N217" s="7">
        <f t="shared" si="10"/>
        <v>1</v>
      </c>
    </row>
    <row r="218" spans="2:14" x14ac:dyDescent="0.25">
      <c r="B218" s="73" t="s">
        <v>1044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1044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3</v>
      </c>
      <c r="H219" s="9">
        <v>3</v>
      </c>
      <c r="I219" s="9"/>
      <c r="J219" s="9"/>
      <c r="K219" s="14"/>
      <c r="L219" s="9"/>
      <c r="M219" s="9"/>
      <c r="N219" s="7">
        <f t="shared" si="10"/>
        <v>3</v>
      </c>
    </row>
    <row r="220" spans="2:14" ht="48" x14ac:dyDescent="0.25">
      <c r="B220" s="73" t="s">
        <v>1044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1044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502</v>
      </c>
      <c r="H221" s="9"/>
      <c r="I221" s="9">
        <v>502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1044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1044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1801</v>
      </c>
      <c r="H223" s="9">
        <v>1801</v>
      </c>
      <c r="I223" s="9">
        <v>1801</v>
      </c>
      <c r="J223" s="9">
        <v>1801</v>
      </c>
      <c r="K223" s="9"/>
      <c r="L223" s="9"/>
      <c r="M223" s="9"/>
      <c r="N223" s="7">
        <f>H223-M223</f>
        <v>1801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18409</v>
      </c>
      <c r="H235" s="89" t="s">
        <v>894</v>
      </c>
      <c r="I235" s="89"/>
      <c r="J235" s="89"/>
      <c r="K235" s="89"/>
      <c r="L235" s="89"/>
      <c r="M235" s="89"/>
      <c r="N235" s="44">
        <v>7499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8059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ht="14.1" customHeight="1" x14ac:dyDescent="0.25">
      <c r="C240" s="45" t="s">
        <v>899</v>
      </c>
      <c r="D240" s="47"/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3578</v>
      </c>
      <c r="K244" s="91" t="s">
        <v>905</v>
      </c>
      <c r="L244" s="91"/>
      <c r="M244" s="51">
        <v>536</v>
      </c>
      <c r="N244" s="55" t="s">
        <v>906</v>
      </c>
    </row>
    <row r="245" spans="3:14" x14ac:dyDescent="0.25">
      <c r="C245" s="53" t="s">
        <v>907</v>
      </c>
      <c r="D245" s="51">
        <v>121</v>
      </c>
      <c r="E245" s="90" t="s">
        <v>908</v>
      </c>
      <c r="F245" s="90"/>
      <c r="G245" s="90"/>
      <c r="H245" s="90"/>
      <c r="I245" s="90"/>
      <c r="J245" s="90"/>
      <c r="K245" s="51">
        <v>61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103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84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36109</v>
      </c>
      <c r="H256" s="92"/>
      <c r="I256" s="92">
        <f>I257+I261+I265+I266+I272+I273+I283</f>
        <v>11753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15827</v>
      </c>
      <c r="H257" s="98"/>
      <c r="I257" s="97">
        <v>1301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916</v>
      </c>
      <c r="H258" s="98"/>
      <c r="I258" s="97">
        <v>13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9716</v>
      </c>
      <c r="H259" s="98"/>
      <c r="I259" s="97">
        <v>289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18121</v>
      </c>
      <c r="H261" s="98"/>
      <c r="I261" s="97">
        <v>9816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2117</v>
      </c>
      <c r="H262" s="98"/>
      <c r="I262" s="97">
        <v>813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1420</v>
      </c>
      <c r="H265" s="98"/>
      <c r="I265" s="97">
        <v>628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10</v>
      </c>
      <c r="H266" s="98"/>
      <c r="I266" s="97">
        <v>8</v>
      </c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731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138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1053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1053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1053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1053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1053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18096</v>
      </c>
      <c r="H7" s="78">
        <f t="shared" si="0"/>
        <v>8139</v>
      </c>
      <c r="I7" s="78">
        <f t="shared" si="0"/>
        <v>5487</v>
      </c>
      <c r="J7" s="78">
        <f t="shared" si="0"/>
        <v>1593</v>
      </c>
      <c r="K7" s="78">
        <f t="shared" si="0"/>
        <v>4</v>
      </c>
      <c r="L7" s="78">
        <f t="shared" si="0"/>
        <v>71</v>
      </c>
      <c r="M7" s="78">
        <f t="shared" si="0"/>
        <v>507</v>
      </c>
      <c r="N7" s="78">
        <f t="shared" si="0"/>
        <v>7632</v>
      </c>
    </row>
    <row r="8" spans="2:14" ht="36" x14ac:dyDescent="0.25">
      <c r="B8" s="73" t="s">
        <v>1053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401</v>
      </c>
      <c r="H8" s="9">
        <v>351</v>
      </c>
      <c r="I8" s="9">
        <v>32</v>
      </c>
      <c r="J8" s="9">
        <v>1</v>
      </c>
      <c r="K8" s="9"/>
      <c r="L8" s="9"/>
      <c r="M8" s="9">
        <v>11</v>
      </c>
      <c r="N8" s="7">
        <f t="shared" ref="N8:N71" si="1">H8-M8</f>
        <v>340</v>
      </c>
    </row>
    <row r="9" spans="2:14" ht="24" x14ac:dyDescent="0.25">
      <c r="B9" s="73" t="s">
        <v>1053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22</v>
      </c>
      <c r="H9" s="9"/>
      <c r="I9" s="9">
        <v>22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1053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1053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271</v>
      </c>
      <c r="H11" s="9">
        <v>269</v>
      </c>
      <c r="I11" s="9">
        <v>3</v>
      </c>
      <c r="J11" s="9">
        <v>1</v>
      </c>
      <c r="K11" s="14"/>
      <c r="L11" s="9"/>
      <c r="M11" s="9">
        <v>5</v>
      </c>
      <c r="N11" s="7">
        <f t="shared" si="1"/>
        <v>264</v>
      </c>
    </row>
    <row r="12" spans="2:14" x14ac:dyDescent="0.25">
      <c r="B12" s="73" t="s">
        <v>1053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21</v>
      </c>
      <c r="H12" s="9">
        <v>21</v>
      </c>
      <c r="I12" s="9"/>
      <c r="J12" s="9"/>
      <c r="K12" s="14"/>
      <c r="L12" s="9"/>
      <c r="M12" s="9"/>
      <c r="N12" s="7">
        <f t="shared" si="1"/>
        <v>21</v>
      </c>
    </row>
    <row r="13" spans="2:14" x14ac:dyDescent="0.25">
      <c r="B13" s="73" t="s">
        <v>1053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339</v>
      </c>
      <c r="H13" s="9">
        <v>339</v>
      </c>
      <c r="I13" s="9">
        <v>57</v>
      </c>
      <c r="J13" s="9">
        <v>57</v>
      </c>
      <c r="K13" s="9"/>
      <c r="L13" s="9">
        <v>1</v>
      </c>
      <c r="M13" s="9">
        <v>24</v>
      </c>
      <c r="N13" s="7">
        <f t="shared" si="1"/>
        <v>315</v>
      </c>
    </row>
    <row r="14" spans="2:14" ht="24" x14ac:dyDescent="0.25">
      <c r="B14" s="73" t="s">
        <v>1053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248</v>
      </c>
      <c r="H14" s="9">
        <v>248</v>
      </c>
      <c r="I14" s="9">
        <v>37</v>
      </c>
      <c r="J14" s="9">
        <v>33</v>
      </c>
      <c r="K14" s="9"/>
      <c r="L14" s="9">
        <v>1</v>
      </c>
      <c r="M14" s="9">
        <v>19</v>
      </c>
      <c r="N14" s="7">
        <f t="shared" si="1"/>
        <v>229</v>
      </c>
    </row>
    <row r="15" spans="2:14" ht="48" x14ac:dyDescent="0.25">
      <c r="B15" s="73" t="s">
        <v>1053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3</v>
      </c>
      <c r="H15" s="9">
        <v>3</v>
      </c>
      <c r="I15" s="9">
        <v>1</v>
      </c>
      <c r="J15" s="9">
        <v>1</v>
      </c>
      <c r="K15" s="9"/>
      <c r="L15" s="9"/>
      <c r="M15" s="9">
        <v>1</v>
      </c>
      <c r="N15" s="7">
        <f t="shared" si="1"/>
        <v>2</v>
      </c>
    </row>
    <row r="16" spans="2:14" x14ac:dyDescent="0.25">
      <c r="B16" s="73" t="s">
        <v>1053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91</v>
      </c>
      <c r="H16" s="9">
        <v>91</v>
      </c>
      <c r="I16" s="9">
        <v>20</v>
      </c>
      <c r="J16" s="9">
        <v>24</v>
      </c>
      <c r="K16" s="9"/>
      <c r="L16" s="9"/>
      <c r="M16" s="9">
        <v>5</v>
      </c>
      <c r="N16" s="7">
        <f t="shared" si="1"/>
        <v>86</v>
      </c>
    </row>
    <row r="17" spans="2:14" x14ac:dyDescent="0.25">
      <c r="B17" s="73" t="s">
        <v>1053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24</v>
      </c>
      <c r="H17" s="9">
        <v>24</v>
      </c>
      <c r="I17" s="9"/>
      <c r="J17" s="9"/>
      <c r="K17" s="9"/>
      <c r="L17" s="9"/>
      <c r="M17" s="9"/>
      <c r="N17" s="7">
        <f t="shared" si="1"/>
        <v>24</v>
      </c>
    </row>
    <row r="18" spans="2:14" ht="36" x14ac:dyDescent="0.25">
      <c r="B18" s="73" t="s">
        <v>1053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128</v>
      </c>
      <c r="H18" s="9">
        <v>46</v>
      </c>
      <c r="I18" s="9">
        <v>45</v>
      </c>
      <c r="J18" s="9">
        <v>9</v>
      </c>
      <c r="K18" s="9"/>
      <c r="L18" s="9"/>
      <c r="M18" s="9">
        <v>2</v>
      </c>
      <c r="N18" s="7">
        <f t="shared" si="1"/>
        <v>44</v>
      </c>
    </row>
    <row r="19" spans="2:14" ht="24" x14ac:dyDescent="0.25">
      <c r="B19" s="73" t="s">
        <v>1053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118</v>
      </c>
      <c r="H19" s="9">
        <v>43</v>
      </c>
      <c r="I19" s="9">
        <v>42</v>
      </c>
      <c r="J19" s="9">
        <v>9</v>
      </c>
      <c r="K19" s="9"/>
      <c r="L19" s="9"/>
      <c r="M19" s="9">
        <v>2</v>
      </c>
      <c r="N19" s="7">
        <f t="shared" si="1"/>
        <v>41</v>
      </c>
    </row>
    <row r="20" spans="2:14" ht="24" x14ac:dyDescent="0.25">
      <c r="B20" s="73" t="s">
        <v>1053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1053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8</v>
      </c>
      <c r="H21" s="9">
        <v>1</v>
      </c>
      <c r="I21" s="9">
        <v>3</v>
      </c>
      <c r="J21" s="9"/>
      <c r="K21" s="9"/>
      <c r="L21" s="9"/>
      <c r="M21" s="9"/>
      <c r="N21" s="7">
        <f t="shared" si="1"/>
        <v>1</v>
      </c>
    </row>
    <row r="22" spans="2:14" x14ac:dyDescent="0.25">
      <c r="B22" s="73" t="s">
        <v>1053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1053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1053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995</v>
      </c>
      <c r="H24" s="9">
        <v>969</v>
      </c>
      <c r="I24" s="9">
        <v>112</v>
      </c>
      <c r="J24" s="9">
        <v>112</v>
      </c>
      <c r="K24" s="9"/>
      <c r="L24" s="9">
        <v>2</v>
      </c>
      <c r="M24" s="9">
        <v>51</v>
      </c>
      <c r="N24" s="7">
        <f t="shared" si="1"/>
        <v>918</v>
      </c>
    </row>
    <row r="25" spans="2:14" ht="24" x14ac:dyDescent="0.25">
      <c r="B25" s="73" t="s">
        <v>1053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323</v>
      </c>
      <c r="H25" s="9">
        <v>310</v>
      </c>
      <c r="I25" s="9">
        <v>41</v>
      </c>
      <c r="J25" s="9">
        <v>41</v>
      </c>
      <c r="K25" s="9"/>
      <c r="L25" s="9"/>
      <c r="M25" s="9">
        <v>13</v>
      </c>
      <c r="N25" s="7">
        <f t="shared" si="1"/>
        <v>297</v>
      </c>
    </row>
    <row r="26" spans="2:14" ht="36" x14ac:dyDescent="0.25">
      <c r="B26" s="73" t="s">
        <v>1053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1053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73</v>
      </c>
      <c r="H27" s="9">
        <v>67</v>
      </c>
      <c r="I27" s="9">
        <v>10</v>
      </c>
      <c r="J27" s="9">
        <v>10</v>
      </c>
      <c r="K27" s="9"/>
      <c r="L27" s="9"/>
      <c r="M27" s="9">
        <v>2</v>
      </c>
      <c r="N27" s="7">
        <f t="shared" si="1"/>
        <v>65</v>
      </c>
    </row>
    <row r="28" spans="2:14" ht="36" x14ac:dyDescent="0.25">
      <c r="B28" s="73" t="s">
        <v>1053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79</v>
      </c>
      <c r="H28" s="9">
        <v>72</v>
      </c>
      <c r="I28" s="9">
        <v>13</v>
      </c>
      <c r="J28" s="9">
        <v>13</v>
      </c>
      <c r="K28" s="9"/>
      <c r="L28" s="9"/>
      <c r="M28" s="9">
        <v>3</v>
      </c>
      <c r="N28" s="7">
        <f t="shared" si="1"/>
        <v>69</v>
      </c>
    </row>
    <row r="29" spans="2:14" x14ac:dyDescent="0.25">
      <c r="B29" s="73" t="s">
        <v>1053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108</v>
      </c>
      <c r="H29" s="9">
        <v>108</v>
      </c>
      <c r="I29" s="9">
        <v>7</v>
      </c>
      <c r="J29" s="9">
        <v>7</v>
      </c>
      <c r="K29" s="9"/>
      <c r="L29" s="9"/>
      <c r="M29" s="9">
        <v>3</v>
      </c>
      <c r="N29" s="7">
        <f t="shared" si="1"/>
        <v>105</v>
      </c>
    </row>
    <row r="30" spans="2:14" x14ac:dyDescent="0.25">
      <c r="B30" s="73" t="s">
        <v>1053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32</v>
      </c>
      <c r="H30" s="9">
        <v>32</v>
      </c>
      <c r="I30" s="9">
        <v>10</v>
      </c>
      <c r="J30" s="9">
        <v>10</v>
      </c>
      <c r="K30" s="9"/>
      <c r="L30" s="9"/>
      <c r="M30" s="9">
        <v>2</v>
      </c>
      <c r="N30" s="7">
        <f t="shared" si="1"/>
        <v>30</v>
      </c>
    </row>
    <row r="31" spans="2:14" x14ac:dyDescent="0.25">
      <c r="B31" s="73" t="s">
        <v>1053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31</v>
      </c>
      <c r="H31" s="9">
        <v>31</v>
      </c>
      <c r="I31" s="9">
        <v>1</v>
      </c>
      <c r="J31" s="9">
        <v>1</v>
      </c>
      <c r="K31" s="9"/>
      <c r="L31" s="9"/>
      <c r="M31" s="9">
        <v>3</v>
      </c>
      <c r="N31" s="7">
        <f t="shared" si="1"/>
        <v>28</v>
      </c>
    </row>
    <row r="32" spans="2:14" x14ac:dyDescent="0.25">
      <c r="B32" s="73" t="s">
        <v>1053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567</v>
      </c>
      <c r="H32" s="9">
        <v>567</v>
      </c>
      <c r="I32" s="13">
        <v>33</v>
      </c>
      <c r="J32" s="9">
        <v>33</v>
      </c>
      <c r="K32" s="9"/>
      <c r="L32" s="9">
        <v>2</v>
      </c>
      <c r="M32" s="9">
        <v>36</v>
      </c>
      <c r="N32" s="7">
        <f t="shared" si="1"/>
        <v>531</v>
      </c>
    </row>
    <row r="33" spans="2:14" ht="36" x14ac:dyDescent="0.25">
      <c r="B33" s="73" t="s">
        <v>1053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/>
      <c r="H33" s="9"/>
      <c r="I33" s="13"/>
      <c r="J33" s="9"/>
      <c r="K33" s="9"/>
      <c r="L33" s="9"/>
      <c r="M33" s="9"/>
      <c r="N33" s="7">
        <f t="shared" si="1"/>
        <v>0</v>
      </c>
    </row>
    <row r="34" spans="2:14" ht="36" x14ac:dyDescent="0.25">
      <c r="B34" s="73" t="s">
        <v>1053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/>
      <c r="H34" s="9"/>
      <c r="I34" s="13"/>
      <c r="J34" s="9"/>
      <c r="K34" s="9"/>
      <c r="L34" s="9"/>
      <c r="M34" s="9"/>
      <c r="N34" s="7">
        <f t="shared" si="1"/>
        <v>0</v>
      </c>
    </row>
    <row r="35" spans="2:14" ht="24" x14ac:dyDescent="0.25">
      <c r="B35" s="73" t="s">
        <v>1053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6</v>
      </c>
      <c r="H35" s="9">
        <v>6</v>
      </c>
      <c r="I35" s="9"/>
      <c r="J35" s="9"/>
      <c r="K35" s="9"/>
      <c r="L35" s="9"/>
      <c r="M35" s="9"/>
      <c r="N35" s="7">
        <f t="shared" si="1"/>
        <v>6</v>
      </c>
    </row>
    <row r="36" spans="2:14" x14ac:dyDescent="0.25">
      <c r="B36" s="73" t="s">
        <v>1053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561</v>
      </c>
      <c r="H36" s="9">
        <v>561</v>
      </c>
      <c r="I36" s="13">
        <v>33</v>
      </c>
      <c r="J36" s="9">
        <v>33</v>
      </c>
      <c r="K36" s="9"/>
      <c r="L36" s="9">
        <v>2</v>
      </c>
      <c r="M36" s="9">
        <v>36</v>
      </c>
      <c r="N36" s="7">
        <f t="shared" si="1"/>
        <v>525</v>
      </c>
    </row>
    <row r="37" spans="2:14" x14ac:dyDescent="0.25">
      <c r="B37" s="73" t="s">
        <v>1053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1053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2</v>
      </c>
      <c r="H38" s="9">
        <v>2</v>
      </c>
      <c r="I38" s="9"/>
      <c r="J38" s="9"/>
      <c r="K38" s="9"/>
      <c r="L38" s="9"/>
      <c r="M38" s="9"/>
      <c r="N38" s="7">
        <f t="shared" si="1"/>
        <v>2</v>
      </c>
    </row>
    <row r="39" spans="2:14" x14ac:dyDescent="0.25">
      <c r="B39" s="73" t="s">
        <v>1053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</v>
      </c>
      <c r="H39" s="9">
        <v>1</v>
      </c>
      <c r="I39" s="9"/>
      <c r="J39" s="9"/>
      <c r="K39" s="9"/>
      <c r="L39" s="9"/>
      <c r="M39" s="9"/>
      <c r="N39" s="7">
        <f t="shared" si="1"/>
        <v>1</v>
      </c>
    </row>
    <row r="40" spans="2:14" x14ac:dyDescent="0.25">
      <c r="B40" s="73" t="s">
        <v>1053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1053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1053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1053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102</v>
      </c>
      <c r="H43" s="9">
        <v>89</v>
      </c>
      <c r="I43" s="9">
        <v>6</v>
      </c>
      <c r="J43" s="9">
        <v>6</v>
      </c>
      <c r="K43" s="9"/>
      <c r="L43" s="9"/>
      <c r="M43" s="9">
        <v>2</v>
      </c>
      <c r="N43" s="7">
        <f t="shared" si="1"/>
        <v>87</v>
      </c>
    </row>
    <row r="44" spans="2:14" x14ac:dyDescent="0.25">
      <c r="B44" s="73" t="s">
        <v>1053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1053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1053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1053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1053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1053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802</v>
      </c>
      <c r="H49" s="9">
        <v>369</v>
      </c>
      <c r="I49" s="9">
        <v>23</v>
      </c>
      <c r="J49" s="9">
        <v>15</v>
      </c>
      <c r="K49" s="14"/>
      <c r="L49" s="9"/>
      <c r="M49" s="9">
        <v>6</v>
      </c>
      <c r="N49" s="7">
        <f t="shared" si="1"/>
        <v>363</v>
      </c>
    </row>
    <row r="50" spans="2:14" ht="48" x14ac:dyDescent="0.25">
      <c r="B50" s="73" t="s">
        <v>1053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223</v>
      </c>
      <c r="H50" s="9">
        <v>223</v>
      </c>
      <c r="I50" s="9">
        <v>15</v>
      </c>
      <c r="J50" s="9">
        <v>15</v>
      </c>
      <c r="K50" s="14"/>
      <c r="L50" s="9"/>
      <c r="M50" s="9">
        <v>4</v>
      </c>
      <c r="N50" s="7">
        <f t="shared" si="1"/>
        <v>219</v>
      </c>
    </row>
    <row r="51" spans="2:14" x14ac:dyDescent="0.25">
      <c r="B51" s="73" t="s">
        <v>1053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422</v>
      </c>
      <c r="H51" s="9">
        <v>51</v>
      </c>
      <c r="I51" s="9">
        <v>293</v>
      </c>
      <c r="J51" s="9">
        <v>10</v>
      </c>
      <c r="K51" s="9">
        <v>2</v>
      </c>
      <c r="L51" s="9">
        <v>4</v>
      </c>
      <c r="M51" s="9">
        <v>2</v>
      </c>
      <c r="N51" s="7">
        <f t="shared" si="1"/>
        <v>49</v>
      </c>
    </row>
    <row r="52" spans="2:14" ht="36" x14ac:dyDescent="0.25">
      <c r="B52" s="73" t="s">
        <v>1053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3</v>
      </c>
      <c r="H52" s="9">
        <v>3</v>
      </c>
      <c r="I52" s="13">
        <v>3</v>
      </c>
      <c r="J52" s="9">
        <v>3</v>
      </c>
      <c r="K52" s="14"/>
      <c r="L52" s="14"/>
      <c r="M52" s="9"/>
      <c r="N52" s="7">
        <f t="shared" si="1"/>
        <v>3</v>
      </c>
    </row>
    <row r="53" spans="2:14" ht="24" x14ac:dyDescent="0.25">
      <c r="B53" s="73" t="s">
        <v>1053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1053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1053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2</v>
      </c>
      <c r="H55" s="9"/>
      <c r="I55" s="9"/>
      <c r="J55" s="9"/>
      <c r="K55" s="9"/>
      <c r="L55" s="9"/>
      <c r="M55" s="9"/>
      <c r="N55" s="7">
        <f t="shared" si="1"/>
        <v>0</v>
      </c>
    </row>
    <row r="56" spans="2:14" ht="24" x14ac:dyDescent="0.25">
      <c r="B56" s="73" t="s">
        <v>1053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4</v>
      </c>
      <c r="H56" s="9">
        <v>2</v>
      </c>
      <c r="I56" s="9"/>
      <c r="J56" s="9"/>
      <c r="K56" s="9"/>
      <c r="L56" s="9"/>
      <c r="M56" s="9"/>
      <c r="N56" s="7">
        <f t="shared" si="1"/>
        <v>2</v>
      </c>
    </row>
    <row r="57" spans="2:14" ht="36" x14ac:dyDescent="0.25">
      <c r="B57" s="73" t="s">
        <v>1053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/>
      <c r="H57" s="9"/>
      <c r="I57" s="9"/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1053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/>
      <c r="H58" s="9"/>
      <c r="I58" s="9"/>
      <c r="J58" s="9"/>
      <c r="K58" s="9"/>
      <c r="L58" s="9"/>
      <c r="M58" s="9"/>
      <c r="N58" s="7">
        <f t="shared" si="1"/>
        <v>0</v>
      </c>
    </row>
    <row r="59" spans="2:14" x14ac:dyDescent="0.25">
      <c r="B59" s="73" t="s">
        <v>1053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1053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5</v>
      </c>
      <c r="H60" s="9">
        <v>2</v>
      </c>
      <c r="I60" s="9">
        <v>2</v>
      </c>
      <c r="J60" s="9">
        <v>2</v>
      </c>
      <c r="K60" s="9"/>
      <c r="L60" s="9"/>
      <c r="M60" s="9"/>
      <c r="N60" s="7">
        <f t="shared" si="1"/>
        <v>2</v>
      </c>
    </row>
    <row r="61" spans="2:14" ht="24" x14ac:dyDescent="0.25">
      <c r="B61" s="73" t="s">
        <v>1053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5</v>
      </c>
      <c r="H61" s="9">
        <v>2</v>
      </c>
      <c r="I61" s="13">
        <v>2</v>
      </c>
      <c r="J61" s="9">
        <v>2</v>
      </c>
      <c r="K61" s="9"/>
      <c r="L61" s="9"/>
      <c r="M61" s="9"/>
      <c r="N61" s="7">
        <f t="shared" si="1"/>
        <v>2</v>
      </c>
    </row>
    <row r="62" spans="2:14" ht="24" x14ac:dyDescent="0.25">
      <c r="B62" s="73" t="s">
        <v>1053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104</v>
      </c>
      <c r="H62" s="9">
        <v>29</v>
      </c>
      <c r="I62" s="9">
        <v>15</v>
      </c>
      <c r="J62" s="9">
        <v>2</v>
      </c>
      <c r="K62" s="9">
        <v>1</v>
      </c>
      <c r="L62" s="9">
        <v>1</v>
      </c>
      <c r="M62" s="9">
        <v>2</v>
      </c>
      <c r="N62" s="7">
        <f t="shared" si="1"/>
        <v>27</v>
      </c>
    </row>
    <row r="63" spans="2:14" ht="24" x14ac:dyDescent="0.25">
      <c r="B63" s="73" t="s">
        <v>1053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60</v>
      </c>
      <c r="H63" s="9">
        <v>17</v>
      </c>
      <c r="I63" s="9">
        <v>3</v>
      </c>
      <c r="J63" s="9">
        <v>1</v>
      </c>
      <c r="K63" s="14"/>
      <c r="L63" s="14"/>
      <c r="M63" s="9"/>
      <c r="N63" s="7">
        <f t="shared" si="1"/>
        <v>17</v>
      </c>
    </row>
    <row r="64" spans="2:14" ht="36" x14ac:dyDescent="0.25">
      <c r="B64" s="73" t="s">
        <v>1053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2</v>
      </c>
      <c r="H64" s="9">
        <v>1</v>
      </c>
      <c r="I64" s="9">
        <v>1</v>
      </c>
      <c r="J64" s="9">
        <v>1</v>
      </c>
      <c r="K64" s="9"/>
      <c r="L64" s="9"/>
      <c r="M64" s="9">
        <v>1</v>
      </c>
      <c r="N64" s="7">
        <f t="shared" si="1"/>
        <v>0</v>
      </c>
    </row>
    <row r="65" spans="2:14" ht="48" x14ac:dyDescent="0.25">
      <c r="B65" s="73" t="s">
        <v>1053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123</v>
      </c>
      <c r="H65" s="9">
        <v>8</v>
      </c>
      <c r="I65" s="9">
        <v>98</v>
      </c>
      <c r="J65" s="9">
        <v>1</v>
      </c>
      <c r="K65" s="9"/>
      <c r="L65" s="9"/>
      <c r="M65" s="9"/>
      <c r="N65" s="7">
        <f t="shared" si="1"/>
        <v>8</v>
      </c>
    </row>
    <row r="66" spans="2:14" ht="24" x14ac:dyDescent="0.25">
      <c r="B66" s="73" t="s">
        <v>1053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1053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/>
      <c r="H67" s="9"/>
      <c r="I67" s="9"/>
      <c r="J67" s="9"/>
      <c r="K67" s="9"/>
      <c r="L67" s="9"/>
      <c r="M67" s="9"/>
      <c r="N67" s="7">
        <f t="shared" si="1"/>
        <v>0</v>
      </c>
    </row>
    <row r="68" spans="2:14" ht="24" x14ac:dyDescent="0.25">
      <c r="B68" s="73" t="s">
        <v>1053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/>
      <c r="H68" s="9"/>
      <c r="I68" s="13"/>
      <c r="J68" s="9"/>
      <c r="K68" s="9"/>
      <c r="L68" s="9"/>
      <c r="M68" s="9"/>
      <c r="N68" s="7">
        <f t="shared" si="1"/>
        <v>0</v>
      </c>
    </row>
    <row r="69" spans="2:14" x14ac:dyDescent="0.25">
      <c r="B69" s="73" t="s">
        <v>1053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1053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16</v>
      </c>
      <c r="H70" s="9">
        <v>3</v>
      </c>
      <c r="I70" s="9"/>
      <c r="J70" s="9"/>
      <c r="K70" s="9"/>
      <c r="L70" s="9"/>
      <c r="M70" s="9"/>
      <c r="N70" s="7">
        <f t="shared" si="1"/>
        <v>3</v>
      </c>
    </row>
    <row r="71" spans="2:14" ht="24" x14ac:dyDescent="0.25">
      <c r="B71" s="73" t="s">
        <v>1053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15</v>
      </c>
      <c r="H71" s="9">
        <v>3</v>
      </c>
      <c r="I71" s="13"/>
      <c r="J71" s="9"/>
      <c r="K71" s="9"/>
      <c r="L71" s="9"/>
      <c r="M71" s="9"/>
      <c r="N71" s="7">
        <f t="shared" si="1"/>
        <v>3</v>
      </c>
    </row>
    <row r="72" spans="2:14" ht="24" x14ac:dyDescent="0.25">
      <c r="B72" s="73" t="s">
        <v>1053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165</v>
      </c>
      <c r="H72" s="9">
        <v>2</v>
      </c>
      <c r="I72" s="9">
        <v>60</v>
      </c>
      <c r="J72" s="9"/>
      <c r="K72" s="9"/>
      <c r="L72" s="9"/>
      <c r="M72" s="9"/>
      <c r="N72" s="7">
        <f t="shared" ref="N72:N134" si="2">H72-M72</f>
        <v>2</v>
      </c>
    </row>
    <row r="73" spans="2:14" x14ac:dyDescent="0.25">
      <c r="B73" s="73" t="s">
        <v>1053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1053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1618</v>
      </c>
      <c r="H74" s="9">
        <v>122</v>
      </c>
      <c r="I74" s="9">
        <v>421</v>
      </c>
      <c r="J74" s="9">
        <v>99</v>
      </c>
      <c r="K74" s="9"/>
      <c r="L74" s="9">
        <v>7</v>
      </c>
      <c r="M74" s="9"/>
      <c r="N74" s="7">
        <f t="shared" si="2"/>
        <v>122</v>
      </c>
    </row>
    <row r="75" spans="2:14" ht="24" x14ac:dyDescent="0.25">
      <c r="B75" s="73" t="s">
        <v>1053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144</v>
      </c>
      <c r="H75" s="9"/>
      <c r="I75" s="9">
        <v>136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1053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13</v>
      </c>
      <c r="H76" s="9"/>
      <c r="I76" s="9">
        <v>12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1053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1053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151</v>
      </c>
      <c r="H78" s="9">
        <v>1</v>
      </c>
      <c r="I78" s="9">
        <v>26</v>
      </c>
      <c r="J78" s="9">
        <v>1</v>
      </c>
      <c r="K78" s="9"/>
      <c r="L78" s="9">
        <v>1</v>
      </c>
      <c r="M78" s="9"/>
      <c r="N78" s="7">
        <f t="shared" si="2"/>
        <v>1</v>
      </c>
    </row>
    <row r="79" spans="2:14" x14ac:dyDescent="0.25">
      <c r="B79" s="73" t="s">
        <v>1053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1</v>
      </c>
      <c r="H79" s="9">
        <v>1</v>
      </c>
      <c r="I79" s="9"/>
      <c r="J79" s="9"/>
      <c r="K79" s="9"/>
      <c r="L79" s="9"/>
      <c r="M79" s="9"/>
      <c r="N79" s="7">
        <f t="shared" si="2"/>
        <v>1</v>
      </c>
    </row>
    <row r="80" spans="2:14" x14ac:dyDescent="0.25">
      <c r="B80" s="73" t="s">
        <v>1053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1</v>
      </c>
      <c r="H80" s="9">
        <v>1</v>
      </c>
      <c r="I80" s="9"/>
      <c r="J80" s="9"/>
      <c r="K80" s="9"/>
      <c r="L80" s="9"/>
      <c r="M80" s="9"/>
      <c r="N80" s="7">
        <f t="shared" si="2"/>
        <v>1</v>
      </c>
    </row>
    <row r="81" spans="2:14" x14ac:dyDescent="0.25">
      <c r="B81" s="73" t="s">
        <v>1053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1053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78</v>
      </c>
      <c r="H82" s="9">
        <v>6</v>
      </c>
      <c r="I82" s="9">
        <v>34</v>
      </c>
      <c r="J82" s="9">
        <v>1</v>
      </c>
      <c r="K82" s="9"/>
      <c r="L82" s="9">
        <v>1</v>
      </c>
      <c r="M82" s="9"/>
      <c r="N82" s="7">
        <f t="shared" si="2"/>
        <v>6</v>
      </c>
    </row>
    <row r="83" spans="2:14" x14ac:dyDescent="0.25">
      <c r="B83" s="73" t="s">
        <v>1053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312</v>
      </c>
      <c r="H83" s="9">
        <v>6</v>
      </c>
      <c r="I83" s="13">
        <v>6</v>
      </c>
      <c r="J83" s="9">
        <v>6</v>
      </c>
      <c r="K83" s="9"/>
      <c r="L83" s="9">
        <v>2</v>
      </c>
      <c r="M83" s="9"/>
      <c r="N83" s="7">
        <f t="shared" si="2"/>
        <v>6</v>
      </c>
    </row>
    <row r="84" spans="2:14" x14ac:dyDescent="0.25">
      <c r="B84" s="73" t="s">
        <v>1053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1053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25</v>
      </c>
      <c r="H85" s="9">
        <v>2</v>
      </c>
      <c r="I85" s="9">
        <v>12</v>
      </c>
      <c r="J85" s="9">
        <v>1</v>
      </c>
      <c r="K85" s="9"/>
      <c r="L85" s="9">
        <v>1</v>
      </c>
      <c r="M85" s="9"/>
      <c r="N85" s="7">
        <f t="shared" si="2"/>
        <v>2</v>
      </c>
    </row>
    <row r="86" spans="2:14" x14ac:dyDescent="0.25">
      <c r="B86" s="73" t="s">
        <v>1053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19</v>
      </c>
      <c r="H86" s="9">
        <v>2</v>
      </c>
      <c r="I86" s="9">
        <v>8</v>
      </c>
      <c r="J86" s="9">
        <v>1</v>
      </c>
      <c r="K86" s="9"/>
      <c r="L86" s="9"/>
      <c r="M86" s="9"/>
      <c r="N86" s="7">
        <f t="shared" si="2"/>
        <v>2</v>
      </c>
    </row>
    <row r="87" spans="2:14" ht="36" x14ac:dyDescent="0.25">
      <c r="B87" s="73" t="s">
        <v>1053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762</v>
      </c>
      <c r="H87" s="9">
        <v>23</v>
      </c>
      <c r="I87" s="9">
        <v>70</v>
      </c>
      <c r="J87" s="9">
        <v>8</v>
      </c>
      <c r="K87" s="9"/>
      <c r="L87" s="9"/>
      <c r="M87" s="9"/>
      <c r="N87" s="7">
        <f t="shared" si="2"/>
        <v>23</v>
      </c>
    </row>
    <row r="88" spans="2:14" ht="24" x14ac:dyDescent="0.25">
      <c r="B88" s="73" t="s">
        <v>1053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397</v>
      </c>
      <c r="H88" s="9">
        <v>16</v>
      </c>
      <c r="I88" s="9">
        <v>21</v>
      </c>
      <c r="J88" s="9">
        <v>3</v>
      </c>
      <c r="K88" s="9"/>
      <c r="L88" s="9"/>
      <c r="M88" s="9"/>
      <c r="N88" s="7">
        <f t="shared" si="2"/>
        <v>16</v>
      </c>
    </row>
    <row r="89" spans="2:14" x14ac:dyDescent="0.25">
      <c r="B89" s="73" t="s">
        <v>1053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151</v>
      </c>
      <c r="H89" s="9">
        <v>4</v>
      </c>
      <c r="I89" s="9">
        <v>17</v>
      </c>
      <c r="J89" s="9">
        <v>4</v>
      </c>
      <c r="K89" s="9"/>
      <c r="L89" s="9"/>
      <c r="M89" s="9"/>
      <c r="N89" s="7">
        <f t="shared" si="2"/>
        <v>4</v>
      </c>
    </row>
    <row r="90" spans="2:14" x14ac:dyDescent="0.25">
      <c r="B90" s="73" t="s">
        <v>1053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/>
      <c r="H90" s="9"/>
      <c r="I90" s="9"/>
      <c r="J90" s="9"/>
      <c r="K90" s="14"/>
      <c r="L90" s="14"/>
      <c r="M90" s="9"/>
      <c r="N90" s="7">
        <f t="shared" si="2"/>
        <v>0</v>
      </c>
    </row>
    <row r="91" spans="2:14" ht="24" x14ac:dyDescent="0.25">
      <c r="B91" s="73" t="s">
        <v>1053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/>
      <c r="H91" s="9"/>
      <c r="I91" s="9"/>
      <c r="J91" s="9"/>
      <c r="K91" s="9"/>
      <c r="L91" s="9"/>
      <c r="M91" s="9"/>
      <c r="N91" s="7">
        <f t="shared" si="2"/>
        <v>0</v>
      </c>
    </row>
    <row r="92" spans="2:14" x14ac:dyDescent="0.25">
      <c r="B92" s="73" t="s">
        <v>1053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471</v>
      </c>
      <c r="H92" s="9">
        <v>87</v>
      </c>
      <c r="I92" s="9">
        <v>342</v>
      </c>
      <c r="J92" s="9">
        <v>1</v>
      </c>
      <c r="K92" s="9"/>
      <c r="L92" s="9">
        <v>1</v>
      </c>
      <c r="M92" s="9">
        <v>1</v>
      </c>
      <c r="N92" s="7">
        <f t="shared" si="2"/>
        <v>86</v>
      </c>
    </row>
    <row r="93" spans="2:14" ht="24" x14ac:dyDescent="0.25">
      <c r="B93" s="73" t="s">
        <v>1053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225</v>
      </c>
      <c r="H93" s="9"/>
      <c r="I93" s="9">
        <v>224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1053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140</v>
      </c>
      <c r="H94" s="9">
        <v>43</v>
      </c>
      <c r="I94" s="9">
        <v>88</v>
      </c>
      <c r="J94" s="9"/>
      <c r="K94" s="14"/>
      <c r="L94" s="9"/>
      <c r="M94" s="9">
        <v>1</v>
      </c>
      <c r="N94" s="7">
        <f t="shared" si="2"/>
        <v>42</v>
      </c>
    </row>
    <row r="95" spans="2:14" ht="24" x14ac:dyDescent="0.25">
      <c r="B95" s="73" t="s">
        <v>1053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55</v>
      </c>
      <c r="H95" s="7">
        <f>J95</f>
        <v>0</v>
      </c>
      <c r="I95" s="9">
        <v>55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1053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43</v>
      </c>
      <c r="H96" s="9">
        <v>36</v>
      </c>
      <c r="I96" s="9">
        <v>6</v>
      </c>
      <c r="J96" s="9"/>
      <c r="K96" s="14"/>
      <c r="L96" s="14"/>
      <c r="M96" s="9">
        <v>1</v>
      </c>
      <c r="N96" s="7">
        <f t="shared" si="2"/>
        <v>35</v>
      </c>
    </row>
    <row r="97" spans="2:14" x14ac:dyDescent="0.25">
      <c r="B97" s="73" t="s">
        <v>1053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13</v>
      </c>
      <c r="H97" s="9"/>
      <c r="I97" s="9">
        <v>13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1053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4</v>
      </c>
      <c r="H98" s="9"/>
      <c r="I98" s="9">
        <v>3</v>
      </c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1053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14</v>
      </c>
      <c r="H99" s="9">
        <v>7</v>
      </c>
      <c r="I99" s="9">
        <v>2</v>
      </c>
      <c r="J99" s="9"/>
      <c r="K99" s="9"/>
      <c r="L99" s="9"/>
      <c r="M99" s="9"/>
      <c r="N99" s="7">
        <f t="shared" si="2"/>
        <v>7</v>
      </c>
    </row>
    <row r="100" spans="2:14" x14ac:dyDescent="0.25">
      <c r="B100" s="73" t="s">
        <v>1053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2</v>
      </c>
      <c r="H100" s="9">
        <v>1</v>
      </c>
      <c r="I100" s="9"/>
      <c r="J100" s="9"/>
      <c r="K100" s="9"/>
      <c r="L100" s="9"/>
      <c r="M100" s="9"/>
      <c r="N100" s="7">
        <f t="shared" si="2"/>
        <v>1</v>
      </c>
    </row>
    <row r="101" spans="2:14" ht="24" x14ac:dyDescent="0.25">
      <c r="B101" s="73" t="s">
        <v>1053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1</v>
      </c>
      <c r="H101" s="9">
        <v>1</v>
      </c>
      <c r="I101" s="9"/>
      <c r="J101" s="9"/>
      <c r="K101" s="9"/>
      <c r="L101" s="9"/>
      <c r="M101" s="9"/>
      <c r="N101" s="7">
        <f t="shared" si="2"/>
        <v>1</v>
      </c>
    </row>
    <row r="102" spans="2:14" x14ac:dyDescent="0.25">
      <c r="B102" s="73" t="s">
        <v>1053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1053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104</v>
      </c>
      <c r="H103" s="9">
        <v>43</v>
      </c>
      <c r="I103" s="9">
        <v>30</v>
      </c>
      <c r="J103" s="9">
        <v>1</v>
      </c>
      <c r="K103" s="9"/>
      <c r="L103" s="9">
        <v>1</v>
      </c>
      <c r="M103" s="9"/>
      <c r="N103" s="7">
        <f t="shared" si="2"/>
        <v>43</v>
      </c>
    </row>
    <row r="104" spans="2:14" ht="24" x14ac:dyDescent="0.25">
      <c r="B104" s="73" t="s">
        <v>1053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1</v>
      </c>
      <c r="H104" s="9"/>
      <c r="I104" s="9"/>
      <c r="J104" s="9"/>
      <c r="K104" s="9"/>
      <c r="L104" s="9"/>
      <c r="M104" s="9"/>
      <c r="N104" s="7">
        <f t="shared" si="2"/>
        <v>0</v>
      </c>
    </row>
    <row r="105" spans="2:14" x14ac:dyDescent="0.25">
      <c r="B105" s="73" t="s">
        <v>1053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25</v>
      </c>
      <c r="H105" s="9">
        <v>9</v>
      </c>
      <c r="I105" s="9">
        <v>8</v>
      </c>
      <c r="J105" s="9">
        <v>1</v>
      </c>
      <c r="K105" s="14"/>
      <c r="L105" s="14"/>
      <c r="M105" s="9"/>
      <c r="N105" s="7">
        <f t="shared" si="2"/>
        <v>9</v>
      </c>
    </row>
    <row r="106" spans="2:14" x14ac:dyDescent="0.25">
      <c r="B106" s="73" t="s">
        <v>1053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6457</v>
      </c>
      <c r="H106" s="9">
        <v>3544</v>
      </c>
      <c r="I106" s="9">
        <v>194</v>
      </c>
      <c r="J106" s="9">
        <v>194</v>
      </c>
      <c r="K106" s="9"/>
      <c r="L106" s="9">
        <v>43</v>
      </c>
      <c r="M106" s="9">
        <v>251</v>
      </c>
      <c r="N106" s="7">
        <f t="shared" si="2"/>
        <v>3293</v>
      </c>
    </row>
    <row r="107" spans="2:14" ht="24" x14ac:dyDescent="0.25">
      <c r="B107" s="73" t="s">
        <v>1053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1053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26</v>
      </c>
      <c r="H108" s="9">
        <v>26</v>
      </c>
      <c r="I108" s="13">
        <v>1</v>
      </c>
      <c r="J108" s="9">
        <v>1</v>
      </c>
      <c r="K108" s="9"/>
      <c r="L108" s="9"/>
      <c r="M108" s="9"/>
      <c r="N108" s="7">
        <f t="shared" si="2"/>
        <v>26</v>
      </c>
    </row>
    <row r="109" spans="2:14" ht="24" x14ac:dyDescent="0.25">
      <c r="B109" s="73" t="s">
        <v>1053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26</v>
      </c>
      <c r="H109" s="9">
        <v>26</v>
      </c>
      <c r="I109" s="9">
        <v>1</v>
      </c>
      <c r="J109" s="9">
        <v>1</v>
      </c>
      <c r="K109" s="9"/>
      <c r="L109" s="9"/>
      <c r="M109" s="9"/>
      <c r="N109" s="7">
        <f t="shared" si="2"/>
        <v>26</v>
      </c>
    </row>
    <row r="110" spans="2:14" ht="24" x14ac:dyDescent="0.25">
      <c r="B110" s="73" t="s">
        <v>1053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4472</v>
      </c>
      <c r="H110" s="21">
        <f t="shared" si="3"/>
        <v>2375</v>
      </c>
      <c r="I110" s="21">
        <f t="shared" si="3"/>
        <v>51</v>
      </c>
      <c r="J110" s="21">
        <f t="shared" si="3"/>
        <v>51</v>
      </c>
      <c r="K110" s="21">
        <f t="shared" si="3"/>
        <v>0</v>
      </c>
      <c r="L110" s="21">
        <f t="shared" si="3"/>
        <v>35</v>
      </c>
      <c r="M110" s="21">
        <f t="shared" si="3"/>
        <v>180</v>
      </c>
      <c r="N110" s="7">
        <f t="shared" si="2"/>
        <v>2195</v>
      </c>
    </row>
    <row r="111" spans="2:14" ht="24" x14ac:dyDescent="0.25">
      <c r="B111" s="73" t="s">
        <v>1053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101</v>
      </c>
      <c r="H111" s="9">
        <v>67</v>
      </c>
      <c r="I111" s="9">
        <v>5</v>
      </c>
      <c r="J111" s="9">
        <v>5</v>
      </c>
      <c r="K111" s="9"/>
      <c r="L111" s="9"/>
      <c r="M111" s="9">
        <v>6</v>
      </c>
      <c r="N111" s="7">
        <f t="shared" si="2"/>
        <v>61</v>
      </c>
    </row>
    <row r="112" spans="2:14" ht="36" x14ac:dyDescent="0.25">
      <c r="B112" s="73" t="s">
        <v>1053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4365</v>
      </c>
      <c r="H112" s="9">
        <v>2302</v>
      </c>
      <c r="I112" s="9">
        <v>46</v>
      </c>
      <c r="J112" s="9">
        <v>46</v>
      </c>
      <c r="K112" s="9"/>
      <c r="L112" s="9">
        <v>35</v>
      </c>
      <c r="M112" s="9">
        <v>174</v>
      </c>
      <c r="N112" s="7">
        <f t="shared" si="2"/>
        <v>2128</v>
      </c>
    </row>
    <row r="113" spans="2:14" ht="36" x14ac:dyDescent="0.25">
      <c r="B113" s="73" t="s">
        <v>1053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3</v>
      </c>
      <c r="H113" s="9">
        <v>3</v>
      </c>
      <c r="I113" s="9"/>
      <c r="J113" s="9"/>
      <c r="K113" s="9"/>
      <c r="L113" s="9"/>
      <c r="M113" s="9"/>
      <c r="N113" s="7">
        <f t="shared" si="2"/>
        <v>3</v>
      </c>
    </row>
    <row r="114" spans="2:14" ht="48" x14ac:dyDescent="0.25">
      <c r="B114" s="73" t="s">
        <v>1053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3</v>
      </c>
      <c r="H114" s="9">
        <v>3</v>
      </c>
      <c r="I114" s="9"/>
      <c r="J114" s="9"/>
      <c r="K114" s="9"/>
      <c r="L114" s="9"/>
      <c r="M114" s="9"/>
      <c r="N114" s="7">
        <f t="shared" si="2"/>
        <v>3</v>
      </c>
    </row>
    <row r="115" spans="2:14" x14ac:dyDescent="0.25">
      <c r="B115" s="73" t="s">
        <v>1053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1202</v>
      </c>
      <c r="H115" s="9">
        <v>634</v>
      </c>
      <c r="I115" s="9">
        <v>53</v>
      </c>
      <c r="J115" s="9">
        <v>53</v>
      </c>
      <c r="K115" s="9"/>
      <c r="L115" s="9">
        <v>6</v>
      </c>
      <c r="M115" s="9">
        <v>56</v>
      </c>
      <c r="N115" s="7">
        <f t="shared" si="2"/>
        <v>578</v>
      </c>
    </row>
    <row r="116" spans="2:14" ht="24" x14ac:dyDescent="0.25">
      <c r="B116" s="73" t="s">
        <v>1053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799</v>
      </c>
      <c r="H116" s="9">
        <v>362</v>
      </c>
      <c r="I116" s="9">
        <v>13</v>
      </c>
      <c r="J116" s="9">
        <v>11</v>
      </c>
      <c r="K116" s="9"/>
      <c r="L116" s="9"/>
      <c r="M116" s="9">
        <v>21</v>
      </c>
      <c r="N116" s="7">
        <f t="shared" si="2"/>
        <v>341</v>
      </c>
    </row>
    <row r="117" spans="2:14" ht="24" x14ac:dyDescent="0.25">
      <c r="B117" s="73" t="s">
        <v>1053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2</v>
      </c>
      <c r="H117" s="14"/>
      <c r="I117" s="9">
        <v>2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1053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20</v>
      </c>
      <c r="H118" s="7">
        <f t="shared" si="4"/>
        <v>20</v>
      </c>
      <c r="I118" s="9">
        <v>20</v>
      </c>
      <c r="J118" s="9">
        <v>20</v>
      </c>
      <c r="K118" s="9"/>
      <c r="L118" s="9"/>
      <c r="M118" s="9"/>
      <c r="N118" s="7">
        <f t="shared" si="2"/>
        <v>20</v>
      </c>
    </row>
    <row r="119" spans="2:14" x14ac:dyDescent="0.25">
      <c r="B119" s="73" t="s">
        <v>1053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1</v>
      </c>
      <c r="H119" s="7">
        <f t="shared" si="4"/>
        <v>1</v>
      </c>
      <c r="I119" s="9">
        <v>1</v>
      </c>
      <c r="J119" s="9">
        <v>1</v>
      </c>
      <c r="K119" s="9"/>
      <c r="L119" s="9"/>
      <c r="M119" s="9"/>
      <c r="N119" s="7">
        <f t="shared" si="2"/>
        <v>1</v>
      </c>
    </row>
    <row r="120" spans="2:14" ht="24" x14ac:dyDescent="0.25">
      <c r="B120" s="73" t="s">
        <v>1053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1053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382</v>
      </c>
      <c r="H121" s="9">
        <v>251</v>
      </c>
      <c r="I121" s="9">
        <v>19</v>
      </c>
      <c r="J121" s="9">
        <v>19</v>
      </c>
      <c r="K121" s="9"/>
      <c r="L121" s="9">
        <v>6</v>
      </c>
      <c r="M121" s="9">
        <v>35</v>
      </c>
      <c r="N121" s="7">
        <f t="shared" si="2"/>
        <v>216</v>
      </c>
    </row>
    <row r="122" spans="2:14" ht="24" x14ac:dyDescent="0.25">
      <c r="B122" s="73" t="s">
        <v>1053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246</v>
      </c>
      <c r="H122" s="9">
        <v>176</v>
      </c>
      <c r="I122" s="9">
        <v>19</v>
      </c>
      <c r="J122" s="9">
        <v>6</v>
      </c>
      <c r="K122" s="9"/>
      <c r="L122" s="9">
        <v>4</v>
      </c>
      <c r="M122" s="9">
        <v>17</v>
      </c>
      <c r="N122" s="7">
        <f t="shared" si="2"/>
        <v>159</v>
      </c>
    </row>
    <row r="123" spans="2:14" x14ac:dyDescent="0.25">
      <c r="B123" s="73" t="s">
        <v>1053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150</v>
      </c>
      <c r="H123" s="9">
        <v>67</v>
      </c>
      <c r="I123" s="9">
        <v>34</v>
      </c>
      <c r="J123" s="9">
        <v>34</v>
      </c>
      <c r="K123" s="9"/>
      <c r="L123" s="9"/>
      <c r="M123" s="9">
        <v>6</v>
      </c>
      <c r="N123" s="7">
        <f t="shared" si="2"/>
        <v>61</v>
      </c>
    </row>
    <row r="124" spans="2:14" ht="24" x14ac:dyDescent="0.25">
      <c r="B124" s="73" t="s">
        <v>1053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1053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1053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1053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36</v>
      </c>
      <c r="H127" s="9">
        <v>14</v>
      </c>
      <c r="I127" s="9">
        <v>7</v>
      </c>
      <c r="J127" s="9">
        <v>7</v>
      </c>
      <c r="K127" s="9"/>
      <c r="L127" s="9"/>
      <c r="M127" s="9">
        <v>2</v>
      </c>
      <c r="N127" s="7">
        <f t="shared" si="2"/>
        <v>12</v>
      </c>
    </row>
    <row r="128" spans="2:14" x14ac:dyDescent="0.25">
      <c r="B128" s="73" t="s">
        <v>1053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525</v>
      </c>
      <c r="H128" s="7">
        <f t="shared" si="6"/>
        <v>409</v>
      </c>
      <c r="I128" s="7">
        <f t="shared" si="6"/>
        <v>48</v>
      </c>
      <c r="J128" s="7">
        <f t="shared" si="6"/>
        <v>48</v>
      </c>
      <c r="K128" s="7">
        <f t="shared" si="6"/>
        <v>0</v>
      </c>
      <c r="L128" s="7">
        <f t="shared" si="6"/>
        <v>2</v>
      </c>
      <c r="M128" s="7">
        <f t="shared" si="6"/>
        <v>5</v>
      </c>
      <c r="N128" s="7">
        <f t="shared" si="2"/>
        <v>404</v>
      </c>
    </row>
    <row r="129" spans="2:14" ht="24" x14ac:dyDescent="0.25">
      <c r="B129" s="73" t="s">
        <v>1053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1053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4</v>
      </c>
      <c r="H130" s="7">
        <f t="shared" si="7"/>
        <v>4</v>
      </c>
      <c r="I130" s="9">
        <v>4</v>
      </c>
      <c r="J130" s="9">
        <v>4</v>
      </c>
      <c r="K130" s="14"/>
      <c r="L130" s="14"/>
      <c r="M130" s="9">
        <v>4</v>
      </c>
      <c r="N130" s="7">
        <f t="shared" si="2"/>
        <v>0</v>
      </c>
    </row>
    <row r="131" spans="2:14" x14ac:dyDescent="0.25">
      <c r="B131" s="73" t="s">
        <v>1053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</v>
      </c>
      <c r="H131" s="7">
        <f t="shared" si="7"/>
        <v>1</v>
      </c>
      <c r="I131" s="9">
        <v>1</v>
      </c>
      <c r="J131" s="9">
        <v>1</v>
      </c>
      <c r="K131" s="9"/>
      <c r="L131" s="9"/>
      <c r="M131" s="9"/>
      <c r="N131" s="7">
        <f t="shared" si="2"/>
        <v>1</v>
      </c>
    </row>
    <row r="132" spans="2:14" ht="24" x14ac:dyDescent="0.25">
      <c r="B132" s="73" t="s">
        <v>1053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1</v>
      </c>
      <c r="H132" s="7">
        <f t="shared" si="7"/>
        <v>1</v>
      </c>
      <c r="I132" s="9">
        <v>1</v>
      </c>
      <c r="J132" s="9">
        <v>1</v>
      </c>
      <c r="K132" s="9"/>
      <c r="L132" s="9"/>
      <c r="M132" s="9">
        <v>1</v>
      </c>
      <c r="N132" s="7">
        <f t="shared" si="2"/>
        <v>0</v>
      </c>
    </row>
    <row r="133" spans="2:14" ht="36" x14ac:dyDescent="0.25">
      <c r="B133" s="73" t="s">
        <v>1053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1053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519</v>
      </c>
      <c r="H134" s="9">
        <v>403</v>
      </c>
      <c r="I134" s="9">
        <v>42</v>
      </c>
      <c r="J134" s="9">
        <v>42</v>
      </c>
      <c r="K134" s="9"/>
      <c r="L134" s="9">
        <v>2</v>
      </c>
      <c r="M134" s="9"/>
      <c r="N134" s="7">
        <f t="shared" si="2"/>
        <v>403</v>
      </c>
    </row>
    <row r="135" spans="2:14" x14ac:dyDescent="0.25">
      <c r="B135" s="73" t="s">
        <v>1053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1053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25</v>
      </c>
      <c r="H136" s="9">
        <v>10</v>
      </c>
      <c r="I136" s="9">
        <v>1</v>
      </c>
      <c r="J136" s="9">
        <v>1</v>
      </c>
      <c r="K136" s="9"/>
      <c r="L136" s="9"/>
      <c r="M136" s="9"/>
      <c r="N136" s="7">
        <f t="shared" ref="N136:N199" si="8">H136-M136</f>
        <v>10</v>
      </c>
    </row>
    <row r="137" spans="2:14" ht="24" x14ac:dyDescent="0.25">
      <c r="B137" s="73" t="s">
        <v>1053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57</v>
      </c>
      <c r="H137" s="9">
        <v>23</v>
      </c>
      <c r="I137" s="9">
        <v>6</v>
      </c>
      <c r="J137" s="9">
        <v>6</v>
      </c>
      <c r="K137" s="9"/>
      <c r="L137" s="9"/>
      <c r="M137" s="9">
        <v>4</v>
      </c>
      <c r="N137" s="7">
        <f t="shared" si="8"/>
        <v>19</v>
      </c>
    </row>
    <row r="138" spans="2:14" ht="24" x14ac:dyDescent="0.25">
      <c r="B138" s="73" t="s">
        <v>1053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4</v>
      </c>
      <c r="H138" s="9">
        <v>3</v>
      </c>
      <c r="I138" s="9">
        <v>1</v>
      </c>
      <c r="J138" s="9">
        <v>1</v>
      </c>
      <c r="K138" s="9"/>
      <c r="L138" s="9"/>
      <c r="M138" s="9"/>
      <c r="N138" s="7">
        <f t="shared" si="8"/>
        <v>3</v>
      </c>
    </row>
    <row r="139" spans="2:14" x14ac:dyDescent="0.25">
      <c r="B139" s="73" t="s">
        <v>1053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1053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/>
      <c r="H140" s="9"/>
      <c r="I140" s="9"/>
      <c r="J140" s="9"/>
      <c r="K140" s="9"/>
      <c r="L140" s="9"/>
      <c r="M140" s="9"/>
      <c r="N140" s="7">
        <f t="shared" si="8"/>
        <v>0</v>
      </c>
    </row>
    <row r="141" spans="2:14" x14ac:dyDescent="0.25">
      <c r="B141" s="73" t="s">
        <v>1053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2111</v>
      </c>
      <c r="H141" s="9">
        <v>519</v>
      </c>
      <c r="I141" s="9">
        <v>1651</v>
      </c>
      <c r="J141" s="9">
        <v>131</v>
      </c>
      <c r="K141" s="9"/>
      <c r="L141" s="9">
        <v>5</v>
      </c>
      <c r="M141" s="9">
        <v>108</v>
      </c>
      <c r="N141" s="7">
        <f t="shared" si="8"/>
        <v>411</v>
      </c>
    </row>
    <row r="142" spans="2:14" ht="36" x14ac:dyDescent="0.25">
      <c r="B142" s="73" t="s">
        <v>1053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1398</v>
      </c>
      <c r="H142" s="7">
        <f t="shared" si="9"/>
        <v>0</v>
      </c>
      <c r="I142" s="9">
        <v>1398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1053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323</v>
      </c>
      <c r="H143" s="7">
        <f t="shared" si="9"/>
        <v>0</v>
      </c>
      <c r="I143" s="9">
        <v>323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1053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1053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1</v>
      </c>
      <c r="H145" s="7">
        <f t="shared" si="9"/>
        <v>0</v>
      </c>
      <c r="I145" s="9">
        <v>1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1053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78</v>
      </c>
      <c r="H146" s="7">
        <f t="shared" si="9"/>
        <v>78</v>
      </c>
      <c r="I146" s="9">
        <v>78</v>
      </c>
      <c r="J146" s="9">
        <v>78</v>
      </c>
      <c r="K146" s="14"/>
      <c r="L146" s="14"/>
      <c r="M146" s="9">
        <v>31</v>
      </c>
      <c r="N146" s="7">
        <f t="shared" si="8"/>
        <v>47</v>
      </c>
    </row>
    <row r="147" spans="2:14" ht="24" x14ac:dyDescent="0.25">
      <c r="B147" s="73" t="s">
        <v>1053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1053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77</v>
      </c>
      <c r="H148" s="7">
        <f t="shared" si="9"/>
        <v>0</v>
      </c>
      <c r="I148" s="9">
        <v>77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1053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6</v>
      </c>
      <c r="H149" s="9"/>
      <c r="I149" s="9">
        <v>6</v>
      </c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1053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80</v>
      </c>
      <c r="H150" s="9">
        <v>80</v>
      </c>
      <c r="I150" s="9">
        <v>11</v>
      </c>
      <c r="J150" s="9">
        <v>11</v>
      </c>
      <c r="K150" s="9"/>
      <c r="L150" s="9"/>
      <c r="M150" s="9">
        <v>26</v>
      </c>
      <c r="N150" s="7">
        <f t="shared" si="8"/>
        <v>54</v>
      </c>
    </row>
    <row r="151" spans="2:14" ht="24" x14ac:dyDescent="0.25">
      <c r="B151" s="73" t="s">
        <v>1053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58</v>
      </c>
      <c r="H151" s="9">
        <v>51</v>
      </c>
      <c r="I151" s="9">
        <v>11</v>
      </c>
      <c r="J151" s="9">
        <v>11</v>
      </c>
      <c r="K151" s="9"/>
      <c r="L151" s="9"/>
      <c r="M151" s="9">
        <v>26</v>
      </c>
      <c r="N151" s="7">
        <f t="shared" si="8"/>
        <v>25</v>
      </c>
    </row>
    <row r="152" spans="2:14" ht="24" x14ac:dyDescent="0.25">
      <c r="B152" s="73" t="s">
        <v>1053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234</v>
      </c>
      <c r="H152" s="9">
        <v>234</v>
      </c>
      <c r="I152" s="9">
        <v>24</v>
      </c>
      <c r="J152" s="9">
        <v>24</v>
      </c>
      <c r="K152" s="9"/>
      <c r="L152" s="9">
        <v>5</v>
      </c>
      <c r="M152" s="9">
        <v>22</v>
      </c>
      <c r="N152" s="7">
        <f t="shared" si="8"/>
        <v>212</v>
      </c>
    </row>
    <row r="153" spans="2:14" x14ac:dyDescent="0.25">
      <c r="B153" s="73" t="s">
        <v>1053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/>
      <c r="H153" s="9"/>
      <c r="I153" s="9"/>
      <c r="J153" s="9"/>
      <c r="K153" s="9"/>
      <c r="L153" s="9"/>
      <c r="M153" s="9"/>
      <c r="N153" s="7">
        <f t="shared" si="8"/>
        <v>0</v>
      </c>
    </row>
    <row r="154" spans="2:14" x14ac:dyDescent="0.25">
      <c r="B154" s="73" t="s">
        <v>1053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69</v>
      </c>
      <c r="H154" s="9">
        <v>69</v>
      </c>
      <c r="I154" s="9">
        <v>5</v>
      </c>
      <c r="J154" s="9">
        <v>5</v>
      </c>
      <c r="K154" s="9"/>
      <c r="L154" s="9"/>
      <c r="M154" s="9">
        <v>3</v>
      </c>
      <c r="N154" s="7">
        <f t="shared" si="8"/>
        <v>66</v>
      </c>
    </row>
    <row r="155" spans="2:14" ht="36" x14ac:dyDescent="0.25">
      <c r="B155" s="73" t="s">
        <v>1053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1053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790</v>
      </c>
      <c r="H156" s="9">
        <v>589</v>
      </c>
      <c r="I156" s="9">
        <v>59</v>
      </c>
      <c r="J156" s="9">
        <v>59</v>
      </c>
      <c r="K156" s="9"/>
      <c r="L156" s="9"/>
      <c r="M156" s="9">
        <v>47</v>
      </c>
      <c r="N156" s="7">
        <f t="shared" si="8"/>
        <v>542</v>
      </c>
    </row>
    <row r="157" spans="2:14" ht="24" x14ac:dyDescent="0.25">
      <c r="B157" s="73" t="s">
        <v>1053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58</v>
      </c>
      <c r="H157" s="9">
        <v>57</v>
      </c>
      <c r="I157" s="9">
        <v>3</v>
      </c>
      <c r="J157" s="9">
        <v>3</v>
      </c>
      <c r="K157" s="9"/>
      <c r="L157" s="9"/>
      <c r="M157" s="9">
        <v>10</v>
      </c>
      <c r="N157" s="7">
        <f t="shared" si="8"/>
        <v>47</v>
      </c>
    </row>
    <row r="158" spans="2:14" x14ac:dyDescent="0.25">
      <c r="B158" s="73" t="s">
        <v>1053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255</v>
      </c>
      <c r="H158" s="9">
        <v>213</v>
      </c>
      <c r="I158" s="9">
        <v>27</v>
      </c>
      <c r="J158" s="9">
        <v>27</v>
      </c>
      <c r="K158" s="9"/>
      <c r="L158" s="9"/>
      <c r="M158" s="9">
        <v>13</v>
      </c>
      <c r="N158" s="7">
        <f t="shared" si="8"/>
        <v>200</v>
      </c>
    </row>
    <row r="159" spans="2:14" x14ac:dyDescent="0.25">
      <c r="B159" s="73" t="s">
        <v>1053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10</v>
      </c>
      <c r="H159" s="9">
        <v>2</v>
      </c>
      <c r="I159" s="9"/>
      <c r="J159" s="9"/>
      <c r="K159" s="9"/>
      <c r="L159" s="9"/>
      <c r="M159" s="9">
        <v>1</v>
      </c>
      <c r="N159" s="7">
        <f t="shared" si="8"/>
        <v>1</v>
      </c>
    </row>
    <row r="160" spans="2:14" x14ac:dyDescent="0.25">
      <c r="B160" s="73" t="s">
        <v>1053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16</v>
      </c>
      <c r="H160" s="9"/>
      <c r="I160" s="9"/>
      <c r="J160" s="9"/>
      <c r="K160" s="9"/>
      <c r="L160" s="9"/>
      <c r="M160" s="9"/>
      <c r="N160" s="7">
        <f t="shared" si="8"/>
        <v>0</v>
      </c>
    </row>
    <row r="161" spans="2:14" ht="24" x14ac:dyDescent="0.25">
      <c r="B161" s="73" t="s">
        <v>1053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1053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1</v>
      </c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1053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41</v>
      </c>
      <c r="H163" s="9"/>
      <c r="I163" s="9"/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1053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1053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13</v>
      </c>
      <c r="H165" s="9"/>
      <c r="I165" s="9"/>
      <c r="J165" s="9">
        <v>0</v>
      </c>
      <c r="K165" s="9"/>
      <c r="L165" s="9"/>
      <c r="M165" s="9"/>
      <c r="N165" s="7">
        <f t="shared" si="8"/>
        <v>0</v>
      </c>
    </row>
    <row r="166" spans="2:14" x14ac:dyDescent="0.25">
      <c r="B166" s="73" t="s">
        <v>1053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25</v>
      </c>
      <c r="H166" s="9">
        <v>18</v>
      </c>
      <c r="I166" s="9">
        <v>1</v>
      </c>
      <c r="J166" s="9">
        <v>1</v>
      </c>
      <c r="K166" s="9"/>
      <c r="L166" s="9"/>
      <c r="M166" s="9">
        <v>0</v>
      </c>
      <c r="N166" s="7">
        <f t="shared" si="8"/>
        <v>18</v>
      </c>
    </row>
    <row r="167" spans="2:14" ht="24" x14ac:dyDescent="0.25">
      <c r="B167" s="73" t="s">
        <v>1053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10</v>
      </c>
      <c r="H167" s="9">
        <v>8</v>
      </c>
      <c r="I167" s="9">
        <v>1</v>
      </c>
      <c r="J167" s="9"/>
      <c r="K167" s="9"/>
      <c r="L167" s="9"/>
      <c r="M167" s="9"/>
      <c r="N167" s="7">
        <f t="shared" si="8"/>
        <v>8</v>
      </c>
    </row>
    <row r="168" spans="2:14" ht="24" x14ac:dyDescent="0.25">
      <c r="B168" s="73" t="s">
        <v>1053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55</v>
      </c>
      <c r="H168" s="9">
        <v>10</v>
      </c>
      <c r="I168" s="9"/>
      <c r="J168" s="9"/>
      <c r="K168" s="9"/>
      <c r="L168" s="9"/>
      <c r="M168" s="9">
        <v>6</v>
      </c>
      <c r="N168" s="7">
        <f t="shared" si="8"/>
        <v>4</v>
      </c>
    </row>
    <row r="169" spans="2:14" x14ac:dyDescent="0.25">
      <c r="B169" s="73" t="s">
        <v>1053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262</v>
      </c>
      <c r="H169" s="9">
        <v>244</v>
      </c>
      <c r="I169" s="9">
        <v>28</v>
      </c>
      <c r="J169" s="9">
        <v>28</v>
      </c>
      <c r="K169" s="9"/>
      <c r="L169" s="9"/>
      <c r="M169" s="9">
        <v>17</v>
      </c>
      <c r="N169" s="7">
        <f t="shared" si="8"/>
        <v>227</v>
      </c>
    </row>
    <row r="170" spans="2:14" ht="24" x14ac:dyDescent="0.25">
      <c r="B170" s="73" t="s">
        <v>1053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/>
      <c r="H170" s="9"/>
      <c r="I170" s="9"/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1053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172</v>
      </c>
      <c r="H171" s="9">
        <v>11</v>
      </c>
      <c r="I171" s="9">
        <v>131</v>
      </c>
      <c r="J171" s="9"/>
      <c r="K171" s="9"/>
      <c r="L171" s="9"/>
      <c r="M171" s="9"/>
      <c r="N171" s="7">
        <f t="shared" si="8"/>
        <v>11</v>
      </c>
    </row>
    <row r="172" spans="2:14" ht="24" x14ac:dyDescent="0.25">
      <c r="B172" s="73" t="s">
        <v>1053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23</v>
      </c>
      <c r="H172" s="9"/>
      <c r="I172" s="9">
        <v>23</v>
      </c>
      <c r="J172" s="9"/>
      <c r="K172" s="9"/>
      <c r="L172" s="9"/>
      <c r="M172" s="9"/>
      <c r="N172" s="7">
        <f t="shared" si="8"/>
        <v>0</v>
      </c>
    </row>
    <row r="173" spans="2:14" x14ac:dyDescent="0.25">
      <c r="B173" s="73" t="s">
        <v>1053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53</v>
      </c>
      <c r="H173" s="9"/>
      <c r="I173" s="9">
        <v>53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1053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14</v>
      </c>
      <c r="H174" s="9">
        <v>4</v>
      </c>
      <c r="I174" s="9">
        <v>6</v>
      </c>
      <c r="J174" s="9"/>
      <c r="K174" s="9"/>
      <c r="L174" s="9"/>
      <c r="M174" s="9"/>
      <c r="N174" s="7">
        <f t="shared" si="8"/>
        <v>4</v>
      </c>
    </row>
    <row r="175" spans="2:14" x14ac:dyDescent="0.25">
      <c r="B175" s="73" t="s">
        <v>1053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19</v>
      </c>
      <c r="H175" s="9">
        <v>3</v>
      </c>
      <c r="I175" s="9"/>
      <c r="J175" s="9"/>
      <c r="K175" s="9"/>
      <c r="L175" s="9"/>
      <c r="M175" s="9"/>
      <c r="N175" s="7">
        <f t="shared" si="8"/>
        <v>3</v>
      </c>
    </row>
    <row r="176" spans="2:14" x14ac:dyDescent="0.25">
      <c r="B176" s="73" t="s">
        <v>1053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1053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2</v>
      </c>
      <c r="H177" s="9">
        <v>2</v>
      </c>
      <c r="I177" s="9"/>
      <c r="J177" s="9"/>
      <c r="K177" s="9"/>
      <c r="L177" s="9"/>
      <c r="M177" s="9"/>
      <c r="N177" s="7">
        <f t="shared" si="8"/>
        <v>2</v>
      </c>
    </row>
    <row r="178" spans="2:14" x14ac:dyDescent="0.25">
      <c r="B178" s="73" t="s">
        <v>1053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2</v>
      </c>
      <c r="H178" s="9">
        <v>2</v>
      </c>
      <c r="I178" s="9"/>
      <c r="J178" s="9"/>
      <c r="K178" s="9"/>
      <c r="L178" s="9"/>
      <c r="M178" s="9"/>
      <c r="N178" s="7">
        <f t="shared" si="8"/>
        <v>2</v>
      </c>
    </row>
    <row r="179" spans="2:14" ht="24" x14ac:dyDescent="0.25">
      <c r="B179" s="73" t="s">
        <v>1053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1152</v>
      </c>
      <c r="H179" s="9">
        <v>127</v>
      </c>
      <c r="I179" s="9">
        <v>201</v>
      </c>
      <c r="J179" s="9">
        <v>11</v>
      </c>
      <c r="K179" s="9"/>
      <c r="L179" s="9">
        <v>4</v>
      </c>
      <c r="M179" s="9">
        <v>2</v>
      </c>
      <c r="N179" s="7">
        <f t="shared" si="8"/>
        <v>125</v>
      </c>
    </row>
    <row r="180" spans="2:14" ht="24" x14ac:dyDescent="0.25">
      <c r="B180" s="73" t="s">
        <v>1053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362</v>
      </c>
      <c r="H180" s="9">
        <v>100</v>
      </c>
      <c r="I180" s="9">
        <v>80</v>
      </c>
      <c r="J180" s="9">
        <v>6</v>
      </c>
      <c r="K180" s="9"/>
      <c r="L180" s="9">
        <v>2</v>
      </c>
      <c r="M180" s="9">
        <v>2</v>
      </c>
      <c r="N180" s="7">
        <f t="shared" si="8"/>
        <v>98</v>
      </c>
    </row>
    <row r="181" spans="2:14" ht="24" x14ac:dyDescent="0.25">
      <c r="B181" s="73" t="s">
        <v>1053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1053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2</v>
      </c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1053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34</v>
      </c>
      <c r="H183" s="9">
        <v>22</v>
      </c>
      <c r="I183" s="9">
        <v>2</v>
      </c>
      <c r="J183" s="9"/>
      <c r="K183" s="9"/>
      <c r="L183" s="9"/>
      <c r="M183" s="9"/>
      <c r="N183" s="7">
        <f t="shared" si="8"/>
        <v>22</v>
      </c>
    </row>
    <row r="184" spans="2:14" x14ac:dyDescent="0.25">
      <c r="B184" s="73" t="s">
        <v>1053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280</v>
      </c>
      <c r="H184" s="9">
        <v>78</v>
      </c>
      <c r="I184" s="9">
        <v>61</v>
      </c>
      <c r="J184" s="9">
        <v>5</v>
      </c>
      <c r="K184" s="9"/>
      <c r="L184" s="9">
        <v>2</v>
      </c>
      <c r="M184" s="9">
        <v>2</v>
      </c>
      <c r="N184" s="7">
        <f t="shared" si="8"/>
        <v>76</v>
      </c>
    </row>
    <row r="185" spans="2:14" x14ac:dyDescent="0.25">
      <c r="B185" s="73" t="s">
        <v>1053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10</v>
      </c>
      <c r="H185" s="9">
        <v>7</v>
      </c>
      <c r="I185" s="9">
        <v>1</v>
      </c>
      <c r="J185" s="9">
        <v>1</v>
      </c>
      <c r="K185" s="9"/>
      <c r="L185" s="9"/>
      <c r="M185" s="9"/>
      <c r="N185" s="7">
        <f t="shared" si="8"/>
        <v>7</v>
      </c>
    </row>
    <row r="186" spans="2:14" ht="24" x14ac:dyDescent="0.25">
      <c r="B186" s="73" t="s">
        <v>1053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3</v>
      </c>
      <c r="H186" s="9">
        <v>2</v>
      </c>
      <c r="I186" s="9"/>
      <c r="J186" s="9"/>
      <c r="K186" s="9"/>
      <c r="L186" s="9"/>
      <c r="M186" s="9"/>
      <c r="N186" s="7">
        <f t="shared" si="8"/>
        <v>2</v>
      </c>
    </row>
    <row r="187" spans="2:14" x14ac:dyDescent="0.25">
      <c r="B187" s="73" t="s">
        <v>1053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184</v>
      </c>
      <c r="H187" s="9">
        <v>3</v>
      </c>
      <c r="I187" s="9">
        <v>72</v>
      </c>
      <c r="J187" s="9">
        <v>1</v>
      </c>
      <c r="K187" s="9"/>
      <c r="L187" s="9">
        <v>2</v>
      </c>
      <c r="M187" s="9"/>
      <c r="N187" s="7">
        <f t="shared" si="8"/>
        <v>3</v>
      </c>
    </row>
    <row r="188" spans="2:14" x14ac:dyDescent="0.25">
      <c r="B188" s="73" t="s">
        <v>1053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5</v>
      </c>
      <c r="H188" s="9">
        <v>3</v>
      </c>
      <c r="I188" s="9">
        <v>2</v>
      </c>
      <c r="J188" s="9"/>
      <c r="K188" s="9"/>
      <c r="L188" s="9"/>
      <c r="M188" s="9"/>
      <c r="N188" s="7">
        <f t="shared" si="8"/>
        <v>3</v>
      </c>
    </row>
    <row r="189" spans="2:14" ht="24" x14ac:dyDescent="0.25">
      <c r="B189" s="73" t="s">
        <v>1053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2</v>
      </c>
      <c r="H189" s="9">
        <v>2</v>
      </c>
      <c r="I189" s="9"/>
      <c r="J189" s="9"/>
      <c r="K189" s="9"/>
      <c r="L189" s="9"/>
      <c r="M189" s="9"/>
      <c r="N189" s="7">
        <f t="shared" si="8"/>
        <v>2</v>
      </c>
    </row>
    <row r="190" spans="2:14" ht="24" x14ac:dyDescent="0.25">
      <c r="B190" s="73" t="s">
        <v>1053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5</v>
      </c>
      <c r="H190" s="9"/>
      <c r="I190" s="9">
        <v>5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1053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14</v>
      </c>
      <c r="H191" s="9">
        <v>9</v>
      </c>
      <c r="I191" s="9">
        <v>4</v>
      </c>
      <c r="J191" s="9">
        <v>2</v>
      </c>
      <c r="K191" s="9"/>
      <c r="L191" s="9"/>
      <c r="M191" s="9"/>
      <c r="N191" s="7">
        <f t="shared" si="8"/>
        <v>9</v>
      </c>
    </row>
    <row r="192" spans="2:14" ht="24" x14ac:dyDescent="0.25">
      <c r="B192" s="73" t="s">
        <v>1053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3</v>
      </c>
      <c r="H192" s="9">
        <v>1</v>
      </c>
      <c r="I192" s="9"/>
      <c r="J192" s="9"/>
      <c r="K192" s="9"/>
      <c r="L192" s="9"/>
      <c r="M192" s="9"/>
      <c r="N192" s="7">
        <f t="shared" si="8"/>
        <v>1</v>
      </c>
    </row>
    <row r="193" spans="2:14" x14ac:dyDescent="0.25">
      <c r="B193" s="73" t="s">
        <v>1053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1053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492</v>
      </c>
      <c r="H194" s="9">
        <v>127</v>
      </c>
      <c r="I194" s="9">
        <v>190</v>
      </c>
      <c r="J194" s="9">
        <v>15</v>
      </c>
      <c r="K194" s="9">
        <v>2</v>
      </c>
      <c r="L194" s="9">
        <v>4</v>
      </c>
      <c r="M194" s="9">
        <v>2</v>
      </c>
      <c r="N194" s="7">
        <f t="shared" si="8"/>
        <v>125</v>
      </c>
    </row>
    <row r="195" spans="2:14" ht="48" x14ac:dyDescent="0.25">
      <c r="B195" s="73" t="s">
        <v>1053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94</v>
      </c>
      <c r="H195" s="9">
        <v>26</v>
      </c>
      <c r="I195" s="9">
        <v>12</v>
      </c>
      <c r="J195" s="9">
        <v>2</v>
      </c>
      <c r="K195" s="14"/>
      <c r="L195" s="9"/>
      <c r="M195" s="9"/>
      <c r="N195" s="7">
        <f t="shared" si="8"/>
        <v>26</v>
      </c>
    </row>
    <row r="196" spans="2:14" x14ac:dyDescent="0.25">
      <c r="B196" s="73" t="s">
        <v>1053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9</v>
      </c>
      <c r="H196" s="9">
        <v>8</v>
      </c>
      <c r="I196" s="9">
        <v>1</v>
      </c>
      <c r="J196" s="9">
        <v>1</v>
      </c>
      <c r="K196" s="14"/>
      <c r="L196" s="9"/>
      <c r="M196" s="9">
        <v>1</v>
      </c>
      <c r="N196" s="7">
        <f t="shared" si="8"/>
        <v>7</v>
      </c>
    </row>
    <row r="197" spans="2:14" x14ac:dyDescent="0.25">
      <c r="B197" s="73" t="s">
        <v>1053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21</v>
      </c>
      <c r="H197" s="9">
        <v>6</v>
      </c>
      <c r="I197" s="9">
        <v>9</v>
      </c>
      <c r="J197" s="9"/>
      <c r="K197" s="14"/>
      <c r="L197" s="9">
        <v>1</v>
      </c>
      <c r="M197" s="9"/>
      <c r="N197" s="7">
        <f t="shared" si="8"/>
        <v>6</v>
      </c>
    </row>
    <row r="198" spans="2:14" ht="24" x14ac:dyDescent="0.25">
      <c r="B198" s="73" t="s">
        <v>1053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92</v>
      </c>
      <c r="H198" s="9"/>
      <c r="I198" s="9">
        <v>91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1053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31</v>
      </c>
      <c r="H199" s="9">
        <v>26</v>
      </c>
      <c r="I199" s="9">
        <v>9</v>
      </c>
      <c r="J199" s="9">
        <v>9</v>
      </c>
      <c r="K199" s="9"/>
      <c r="L199" s="9"/>
      <c r="M199" s="9">
        <v>1</v>
      </c>
      <c r="N199" s="7">
        <f t="shared" si="8"/>
        <v>25</v>
      </c>
    </row>
    <row r="200" spans="2:14" x14ac:dyDescent="0.25">
      <c r="B200" s="73" t="s">
        <v>1053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1053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70</v>
      </c>
      <c r="H201" s="9">
        <v>35</v>
      </c>
      <c r="I201" s="9">
        <v>18</v>
      </c>
      <c r="J201" s="9">
        <v>1</v>
      </c>
      <c r="K201" s="9"/>
      <c r="L201" s="9">
        <v>2</v>
      </c>
      <c r="M201" s="9"/>
      <c r="N201" s="7">
        <f t="shared" si="10"/>
        <v>35</v>
      </c>
    </row>
    <row r="202" spans="2:14" ht="24" x14ac:dyDescent="0.25">
      <c r="B202" s="73" t="s">
        <v>1053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35</v>
      </c>
      <c r="H202" s="9">
        <v>1</v>
      </c>
      <c r="I202" s="9">
        <v>25</v>
      </c>
      <c r="J202" s="9">
        <v>1</v>
      </c>
      <c r="K202" s="9"/>
      <c r="L202" s="9"/>
      <c r="M202" s="9"/>
      <c r="N202" s="7">
        <f t="shared" si="10"/>
        <v>1</v>
      </c>
    </row>
    <row r="203" spans="2:14" x14ac:dyDescent="0.25">
      <c r="B203" s="73" t="s">
        <v>1053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6</v>
      </c>
      <c r="H203" s="9"/>
      <c r="I203" s="9">
        <v>4</v>
      </c>
      <c r="J203" s="9"/>
      <c r="K203" s="9"/>
      <c r="L203" s="9"/>
      <c r="M203" s="9"/>
      <c r="N203" s="7">
        <f t="shared" si="10"/>
        <v>0</v>
      </c>
    </row>
    <row r="204" spans="2:14" x14ac:dyDescent="0.25">
      <c r="B204" s="73" t="s">
        <v>1053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6</v>
      </c>
      <c r="H204" s="9">
        <v>2</v>
      </c>
      <c r="I204" s="9">
        <v>1</v>
      </c>
      <c r="J204" s="9">
        <v>1</v>
      </c>
      <c r="K204" s="9">
        <v>1</v>
      </c>
      <c r="L204" s="9"/>
      <c r="M204" s="9"/>
      <c r="N204" s="7">
        <f t="shared" si="10"/>
        <v>2</v>
      </c>
    </row>
    <row r="205" spans="2:14" x14ac:dyDescent="0.25">
      <c r="B205" s="73" t="s">
        <v>1053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5</v>
      </c>
      <c r="H205" s="9"/>
      <c r="I205" s="9">
        <v>5</v>
      </c>
      <c r="J205" s="9"/>
      <c r="K205" s="9"/>
      <c r="L205" s="9"/>
      <c r="M205" s="9"/>
      <c r="N205" s="7">
        <f t="shared" si="10"/>
        <v>0</v>
      </c>
    </row>
    <row r="206" spans="2:14" x14ac:dyDescent="0.25">
      <c r="B206" s="73" t="s">
        <v>1053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8</v>
      </c>
      <c r="H206" s="9"/>
      <c r="I206" s="9">
        <v>5</v>
      </c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1053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/>
      <c r="H207" s="9"/>
      <c r="I207" s="9"/>
      <c r="J207" s="9"/>
      <c r="K207" s="9"/>
      <c r="L207" s="9"/>
      <c r="M207" s="9"/>
      <c r="N207" s="7">
        <f t="shared" si="10"/>
        <v>0</v>
      </c>
    </row>
    <row r="208" spans="2:14" x14ac:dyDescent="0.25">
      <c r="B208" s="73" t="s">
        <v>1053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141</v>
      </c>
      <c r="H208" s="9"/>
      <c r="I208" s="9">
        <v>141</v>
      </c>
      <c r="J208" s="9"/>
      <c r="K208" s="9"/>
      <c r="L208" s="9"/>
      <c r="M208" s="9"/>
      <c r="N208" s="7">
        <f t="shared" si="10"/>
        <v>0</v>
      </c>
    </row>
    <row r="209" spans="2:14" ht="24" x14ac:dyDescent="0.25">
      <c r="B209" s="73" t="s">
        <v>1053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1053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10</v>
      </c>
      <c r="H210" s="9">
        <v>9</v>
      </c>
      <c r="I210" s="9"/>
      <c r="J210" s="9"/>
      <c r="K210" s="9"/>
      <c r="L210" s="9"/>
      <c r="M210" s="9"/>
      <c r="N210" s="7">
        <f t="shared" si="10"/>
        <v>9</v>
      </c>
    </row>
    <row r="211" spans="2:14" ht="36" x14ac:dyDescent="0.25">
      <c r="B211" s="73" t="s">
        <v>1053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2</v>
      </c>
      <c r="H211" s="9">
        <v>2</v>
      </c>
      <c r="I211" s="9"/>
      <c r="J211" s="9"/>
      <c r="K211" s="14"/>
      <c r="L211" s="9"/>
      <c r="M211" s="9"/>
      <c r="N211" s="7">
        <f t="shared" si="10"/>
        <v>2</v>
      </c>
    </row>
    <row r="212" spans="2:14" x14ac:dyDescent="0.25">
      <c r="B212" s="73" t="s">
        <v>1053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5</v>
      </c>
      <c r="H212" s="9">
        <v>4</v>
      </c>
      <c r="I212" s="9"/>
      <c r="J212" s="9"/>
      <c r="K212" s="14"/>
      <c r="L212" s="9"/>
      <c r="M212" s="9"/>
      <c r="N212" s="7">
        <f t="shared" si="10"/>
        <v>4</v>
      </c>
    </row>
    <row r="213" spans="2:14" ht="24" x14ac:dyDescent="0.25">
      <c r="B213" s="73" t="s">
        <v>1053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/>
      <c r="H213" s="9"/>
      <c r="I213" s="9"/>
      <c r="J213" s="9"/>
      <c r="K213" s="14"/>
      <c r="L213" s="9"/>
      <c r="M213" s="9"/>
      <c r="N213" s="7">
        <f t="shared" si="10"/>
        <v>0</v>
      </c>
    </row>
    <row r="214" spans="2:14" ht="24" x14ac:dyDescent="0.25">
      <c r="B214" s="73" t="s">
        <v>1053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1053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1053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2</v>
      </c>
      <c r="H216" s="9">
        <v>2</v>
      </c>
      <c r="I216" s="9"/>
      <c r="J216" s="9"/>
      <c r="K216" s="14"/>
      <c r="L216" s="9"/>
      <c r="M216" s="9"/>
      <c r="N216" s="7">
        <f t="shared" si="10"/>
        <v>2</v>
      </c>
    </row>
    <row r="217" spans="2:14" x14ac:dyDescent="0.25">
      <c r="B217" s="73" t="s">
        <v>1053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1053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>
        <v>1</v>
      </c>
      <c r="H218" s="9">
        <v>1</v>
      </c>
      <c r="I218" s="9"/>
      <c r="J218" s="9"/>
      <c r="K218" s="14"/>
      <c r="L218" s="9"/>
      <c r="M218" s="9"/>
      <c r="N218" s="7">
        <f t="shared" si="10"/>
        <v>1</v>
      </c>
    </row>
    <row r="219" spans="2:14" x14ac:dyDescent="0.25">
      <c r="B219" s="73" t="s">
        <v>1053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1053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1053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716</v>
      </c>
      <c r="H221" s="9"/>
      <c r="I221" s="9">
        <v>716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1053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1053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879</v>
      </c>
      <c r="H223" s="9">
        <v>879</v>
      </c>
      <c r="I223" s="9">
        <v>879</v>
      </c>
      <c r="J223" s="9">
        <v>879</v>
      </c>
      <c r="K223" s="9"/>
      <c r="L223" s="9"/>
      <c r="M223" s="9"/>
      <c r="N223" s="7">
        <f>H223-M223</f>
        <v>879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9471</v>
      </c>
      <c r="H235" s="89" t="s">
        <v>894</v>
      </c>
      <c r="I235" s="89"/>
      <c r="J235" s="89"/>
      <c r="K235" s="89"/>
      <c r="L235" s="89"/>
      <c r="M235" s="89"/>
      <c r="N235" s="44">
        <v>3488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6889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0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0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3095</v>
      </c>
      <c r="K244" s="91" t="s">
        <v>905</v>
      </c>
      <c r="L244" s="91"/>
      <c r="M244" s="51">
        <v>251</v>
      </c>
      <c r="N244" s="55" t="s">
        <v>906</v>
      </c>
    </row>
    <row r="245" spans="3:14" x14ac:dyDescent="0.25">
      <c r="C245" s="53" t="s">
        <v>907</v>
      </c>
      <c r="D245" s="51">
        <v>182</v>
      </c>
      <c r="E245" s="90" t="s">
        <v>908</v>
      </c>
      <c r="F245" s="90"/>
      <c r="G245" s="90"/>
      <c r="H245" s="90"/>
      <c r="I245" s="90"/>
      <c r="J245" s="90"/>
      <c r="K245" s="51">
        <v>45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95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94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14353</v>
      </c>
      <c r="H256" s="92"/>
      <c r="I256" s="92">
        <f>I257+I261+I265+I266+I272+I273+I283</f>
        <v>4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11110</v>
      </c>
      <c r="H257" s="98"/>
      <c r="I257" s="97">
        <v>4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2065</v>
      </c>
      <c r="H258" s="98"/>
      <c r="I258" s="97">
        <v>2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26</v>
      </c>
      <c r="H259" s="98"/>
      <c r="I259" s="97">
        <v>2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2199</v>
      </c>
      <c r="H261" s="98"/>
      <c r="I261" s="97"/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46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485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559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75</v>
      </c>
      <c r="H274" s="98"/>
      <c r="I274" s="97"/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484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1054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1054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1054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1054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1054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12340</v>
      </c>
      <c r="H7" s="78">
        <f t="shared" si="0"/>
        <v>8225</v>
      </c>
      <c r="I7" s="78">
        <f t="shared" si="0"/>
        <v>4620</v>
      </c>
      <c r="J7" s="78">
        <f t="shared" si="0"/>
        <v>1896</v>
      </c>
      <c r="K7" s="78">
        <f t="shared" si="0"/>
        <v>8</v>
      </c>
      <c r="L7" s="78">
        <f t="shared" si="0"/>
        <v>142</v>
      </c>
      <c r="M7" s="78">
        <f t="shared" si="0"/>
        <v>827</v>
      </c>
      <c r="N7" s="78">
        <f t="shared" si="0"/>
        <v>7398</v>
      </c>
    </row>
    <row r="8" spans="2:14" ht="36" x14ac:dyDescent="0.25">
      <c r="B8" s="73" t="s">
        <v>1054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184</v>
      </c>
      <c r="H8" s="9">
        <v>180</v>
      </c>
      <c r="I8" s="9">
        <v>122</v>
      </c>
      <c r="J8" s="9">
        <v>118</v>
      </c>
      <c r="K8" s="9"/>
      <c r="L8" s="9"/>
      <c r="M8" s="9">
        <v>27</v>
      </c>
      <c r="N8" s="7">
        <f t="shared" ref="N8:N71" si="1">H8-M8</f>
        <v>153</v>
      </c>
    </row>
    <row r="9" spans="2:14" ht="24" x14ac:dyDescent="0.25">
      <c r="B9" s="73" t="s">
        <v>1054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4</v>
      </c>
      <c r="H9" s="9"/>
      <c r="I9" s="9">
        <v>4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1054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1054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66</v>
      </c>
      <c r="H11" s="9">
        <v>66</v>
      </c>
      <c r="I11" s="9">
        <v>4</v>
      </c>
      <c r="J11" s="9">
        <v>4</v>
      </c>
      <c r="K11" s="14"/>
      <c r="L11" s="9"/>
      <c r="M11" s="9">
        <v>1</v>
      </c>
      <c r="N11" s="7">
        <f t="shared" si="1"/>
        <v>65</v>
      </c>
    </row>
    <row r="12" spans="2:14" x14ac:dyDescent="0.25">
      <c r="B12" s="73" t="s">
        <v>1054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30</v>
      </c>
      <c r="H12" s="9">
        <v>30</v>
      </c>
      <c r="I12" s="9">
        <v>4</v>
      </c>
      <c r="J12" s="9">
        <v>4</v>
      </c>
      <c r="K12" s="14"/>
      <c r="L12" s="9"/>
      <c r="M12" s="9"/>
      <c r="N12" s="7">
        <f t="shared" si="1"/>
        <v>30</v>
      </c>
    </row>
    <row r="13" spans="2:14" x14ac:dyDescent="0.25">
      <c r="B13" s="73" t="s">
        <v>1054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415</v>
      </c>
      <c r="H13" s="9">
        <v>415</v>
      </c>
      <c r="I13" s="9">
        <v>66</v>
      </c>
      <c r="J13" s="9">
        <v>66</v>
      </c>
      <c r="K13" s="9"/>
      <c r="L13" s="9">
        <v>12</v>
      </c>
      <c r="M13" s="9">
        <v>62</v>
      </c>
      <c r="N13" s="7">
        <f t="shared" si="1"/>
        <v>353</v>
      </c>
    </row>
    <row r="14" spans="2:14" ht="24" x14ac:dyDescent="0.25">
      <c r="B14" s="73" t="s">
        <v>1054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246</v>
      </c>
      <c r="H14" s="9">
        <v>246</v>
      </c>
      <c r="I14" s="9">
        <v>47</v>
      </c>
      <c r="J14" s="9">
        <v>43</v>
      </c>
      <c r="K14" s="9"/>
      <c r="L14" s="9">
        <v>3</v>
      </c>
      <c r="M14" s="9">
        <v>19</v>
      </c>
      <c r="N14" s="7">
        <f t="shared" si="1"/>
        <v>227</v>
      </c>
    </row>
    <row r="15" spans="2:14" ht="48" x14ac:dyDescent="0.25">
      <c r="B15" s="73" t="s">
        <v>1054</v>
      </c>
      <c r="C15" s="16" t="s">
        <v>49</v>
      </c>
      <c r="D15" s="11" t="s">
        <v>50</v>
      </c>
      <c r="E15" s="12" t="s">
        <v>51</v>
      </c>
      <c r="F15" s="2" t="s">
        <v>52</v>
      </c>
      <c r="G15" s="9"/>
      <c r="H15" s="9"/>
      <c r="I15" s="9"/>
      <c r="J15" s="9"/>
      <c r="K15" s="9"/>
      <c r="L15" s="9"/>
      <c r="M15" s="9"/>
      <c r="N15" s="7">
        <f t="shared" si="1"/>
        <v>0</v>
      </c>
    </row>
    <row r="16" spans="2:14" x14ac:dyDescent="0.25">
      <c r="B16" s="73" t="s">
        <v>1054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169</v>
      </c>
      <c r="H16" s="9">
        <v>169</v>
      </c>
      <c r="I16" s="9">
        <v>19</v>
      </c>
      <c r="J16" s="9">
        <v>23</v>
      </c>
      <c r="K16" s="9"/>
      <c r="L16" s="9">
        <v>9</v>
      </c>
      <c r="M16" s="9">
        <v>43</v>
      </c>
      <c r="N16" s="7">
        <f t="shared" si="1"/>
        <v>126</v>
      </c>
    </row>
    <row r="17" spans="2:14" x14ac:dyDescent="0.25">
      <c r="B17" s="73" t="s">
        <v>1054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123</v>
      </c>
      <c r="H17" s="9">
        <v>123</v>
      </c>
      <c r="I17" s="9">
        <v>5</v>
      </c>
      <c r="J17" s="9">
        <v>5</v>
      </c>
      <c r="K17" s="9"/>
      <c r="L17" s="9">
        <v>2</v>
      </c>
      <c r="M17" s="9">
        <v>27</v>
      </c>
      <c r="N17" s="7">
        <f t="shared" si="1"/>
        <v>96</v>
      </c>
    </row>
    <row r="18" spans="2:14" ht="36" x14ac:dyDescent="0.25">
      <c r="B18" s="73" t="s">
        <v>1054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83</v>
      </c>
      <c r="H18" s="9">
        <v>83</v>
      </c>
      <c r="I18" s="9">
        <v>10</v>
      </c>
      <c r="J18" s="9">
        <v>10</v>
      </c>
      <c r="K18" s="9"/>
      <c r="L18" s="9">
        <v>4</v>
      </c>
      <c r="M18" s="9">
        <v>8</v>
      </c>
      <c r="N18" s="7">
        <f t="shared" si="1"/>
        <v>75</v>
      </c>
    </row>
    <row r="19" spans="2:14" ht="24" x14ac:dyDescent="0.25">
      <c r="B19" s="73" t="s">
        <v>1054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80</v>
      </c>
      <c r="H19" s="9">
        <v>80</v>
      </c>
      <c r="I19" s="9">
        <v>10</v>
      </c>
      <c r="J19" s="9">
        <v>10</v>
      </c>
      <c r="K19" s="9"/>
      <c r="L19" s="9">
        <v>4</v>
      </c>
      <c r="M19" s="9">
        <v>8</v>
      </c>
      <c r="N19" s="7">
        <f t="shared" si="1"/>
        <v>72</v>
      </c>
    </row>
    <row r="20" spans="2:14" ht="24" x14ac:dyDescent="0.25">
      <c r="B20" s="73" t="s">
        <v>1054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3</v>
      </c>
      <c r="H20" s="9">
        <v>3</v>
      </c>
      <c r="I20" s="13"/>
      <c r="J20" s="9"/>
      <c r="K20" s="14"/>
      <c r="L20" s="14"/>
      <c r="M20" s="9"/>
      <c r="N20" s="7">
        <f t="shared" si="1"/>
        <v>3</v>
      </c>
    </row>
    <row r="21" spans="2:14" ht="24" x14ac:dyDescent="0.25">
      <c r="B21" s="73" t="s">
        <v>1054</v>
      </c>
      <c r="C21" s="10" t="s">
        <v>73</v>
      </c>
      <c r="D21" s="11" t="s">
        <v>74</v>
      </c>
      <c r="E21" s="12" t="s">
        <v>75</v>
      </c>
      <c r="F21" s="2" t="s">
        <v>76</v>
      </c>
      <c r="G21" s="9"/>
      <c r="H21" s="9"/>
      <c r="I21" s="9"/>
      <c r="J21" s="9"/>
      <c r="K21" s="9"/>
      <c r="L21" s="9"/>
      <c r="M21" s="9"/>
      <c r="N21" s="7">
        <f t="shared" si="1"/>
        <v>0</v>
      </c>
    </row>
    <row r="22" spans="2:14" x14ac:dyDescent="0.25">
      <c r="B22" s="73" t="s">
        <v>1054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1054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1054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773</v>
      </c>
      <c r="H24" s="9">
        <v>763</v>
      </c>
      <c r="I24" s="9">
        <v>120</v>
      </c>
      <c r="J24" s="9">
        <v>114</v>
      </c>
      <c r="K24" s="9">
        <v>2</v>
      </c>
      <c r="L24" s="9">
        <v>32</v>
      </c>
      <c r="M24" s="9">
        <v>89</v>
      </c>
      <c r="N24" s="7">
        <f t="shared" si="1"/>
        <v>674</v>
      </c>
    </row>
    <row r="25" spans="2:14" ht="24" x14ac:dyDescent="0.25">
      <c r="B25" s="73" t="s">
        <v>1054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178</v>
      </c>
      <c r="H25" s="9">
        <v>174</v>
      </c>
      <c r="I25" s="9">
        <v>38</v>
      </c>
      <c r="J25" s="9">
        <v>38</v>
      </c>
      <c r="K25" s="9"/>
      <c r="L25" s="9">
        <v>4</v>
      </c>
      <c r="M25" s="9">
        <v>25</v>
      </c>
      <c r="N25" s="7">
        <f t="shared" si="1"/>
        <v>149</v>
      </c>
    </row>
    <row r="26" spans="2:14" ht="36" x14ac:dyDescent="0.25">
      <c r="B26" s="73" t="s">
        <v>1054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1054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15</v>
      </c>
      <c r="H27" s="9">
        <v>15</v>
      </c>
      <c r="I27" s="9">
        <v>9</v>
      </c>
      <c r="J27" s="9">
        <v>9</v>
      </c>
      <c r="K27" s="9"/>
      <c r="L27" s="9"/>
      <c r="M27" s="9">
        <v>3</v>
      </c>
      <c r="N27" s="7">
        <f t="shared" si="1"/>
        <v>12</v>
      </c>
    </row>
    <row r="28" spans="2:14" ht="36" x14ac:dyDescent="0.25">
      <c r="B28" s="73" t="s">
        <v>1054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15</v>
      </c>
      <c r="H28" s="9">
        <v>15</v>
      </c>
      <c r="I28" s="9">
        <v>5</v>
      </c>
      <c r="J28" s="9">
        <v>5</v>
      </c>
      <c r="K28" s="9"/>
      <c r="L28" s="9"/>
      <c r="M28" s="9">
        <v>3</v>
      </c>
      <c r="N28" s="7">
        <f t="shared" si="1"/>
        <v>12</v>
      </c>
    </row>
    <row r="29" spans="2:14" x14ac:dyDescent="0.25">
      <c r="B29" s="73" t="s">
        <v>1054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70</v>
      </c>
      <c r="H29" s="9">
        <v>66</v>
      </c>
      <c r="I29" s="9">
        <v>12</v>
      </c>
      <c r="J29" s="9">
        <v>12</v>
      </c>
      <c r="K29" s="9"/>
      <c r="L29" s="9">
        <v>3</v>
      </c>
      <c r="M29" s="9">
        <v>8</v>
      </c>
      <c r="N29" s="7">
        <f t="shared" si="1"/>
        <v>58</v>
      </c>
    </row>
    <row r="30" spans="2:14" x14ac:dyDescent="0.25">
      <c r="B30" s="73" t="s">
        <v>1054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30</v>
      </c>
      <c r="H30" s="9">
        <v>30</v>
      </c>
      <c r="I30" s="9">
        <v>5</v>
      </c>
      <c r="J30" s="9">
        <v>5</v>
      </c>
      <c r="K30" s="9"/>
      <c r="L30" s="9">
        <v>1</v>
      </c>
      <c r="M30" s="9">
        <v>4</v>
      </c>
      <c r="N30" s="7">
        <f t="shared" si="1"/>
        <v>26</v>
      </c>
    </row>
    <row r="31" spans="2:14" x14ac:dyDescent="0.25">
      <c r="B31" s="73" t="s">
        <v>1054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42</v>
      </c>
      <c r="H31" s="9">
        <v>42</v>
      </c>
      <c r="I31" s="9">
        <v>7</v>
      </c>
      <c r="J31" s="9">
        <v>7</v>
      </c>
      <c r="K31" s="9"/>
      <c r="L31" s="9"/>
      <c r="M31" s="9">
        <v>7</v>
      </c>
      <c r="N31" s="7">
        <f t="shared" si="1"/>
        <v>35</v>
      </c>
    </row>
    <row r="32" spans="2:14" x14ac:dyDescent="0.25">
      <c r="B32" s="73" t="s">
        <v>1054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498</v>
      </c>
      <c r="H32" s="9">
        <v>498</v>
      </c>
      <c r="I32" s="13">
        <v>66</v>
      </c>
      <c r="J32" s="9">
        <v>66</v>
      </c>
      <c r="K32" s="9"/>
      <c r="L32" s="9">
        <v>14</v>
      </c>
      <c r="M32" s="9">
        <v>59</v>
      </c>
      <c r="N32" s="7">
        <f t="shared" si="1"/>
        <v>439</v>
      </c>
    </row>
    <row r="33" spans="2:14" ht="36" x14ac:dyDescent="0.25">
      <c r="B33" s="73" t="s">
        <v>1054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/>
      <c r="H33" s="9"/>
      <c r="I33" s="13"/>
      <c r="J33" s="9"/>
      <c r="K33" s="9"/>
      <c r="L33" s="9"/>
      <c r="M33" s="9"/>
      <c r="N33" s="7">
        <f t="shared" si="1"/>
        <v>0</v>
      </c>
    </row>
    <row r="34" spans="2:14" ht="36" x14ac:dyDescent="0.25">
      <c r="B34" s="73" t="s">
        <v>1054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/>
      <c r="H34" s="9"/>
      <c r="I34" s="13"/>
      <c r="J34" s="9"/>
      <c r="K34" s="9"/>
      <c r="L34" s="9"/>
      <c r="M34" s="9"/>
      <c r="N34" s="7">
        <f t="shared" si="1"/>
        <v>0</v>
      </c>
    </row>
    <row r="35" spans="2:14" ht="24" x14ac:dyDescent="0.25">
      <c r="B35" s="73" t="s">
        <v>1054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3</v>
      </c>
      <c r="H35" s="9">
        <v>3</v>
      </c>
      <c r="I35" s="9">
        <v>1</v>
      </c>
      <c r="J35" s="9">
        <v>1</v>
      </c>
      <c r="K35" s="9"/>
      <c r="L35" s="9"/>
      <c r="M35" s="9"/>
      <c r="N35" s="7">
        <f t="shared" si="1"/>
        <v>3</v>
      </c>
    </row>
    <row r="36" spans="2:14" x14ac:dyDescent="0.25">
      <c r="B36" s="73" t="s">
        <v>1054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495</v>
      </c>
      <c r="H36" s="9">
        <v>495</v>
      </c>
      <c r="I36" s="13">
        <v>65</v>
      </c>
      <c r="J36" s="9">
        <v>65</v>
      </c>
      <c r="K36" s="9"/>
      <c r="L36" s="9">
        <v>14</v>
      </c>
      <c r="M36" s="9">
        <v>59</v>
      </c>
      <c r="N36" s="7">
        <f t="shared" si="1"/>
        <v>436</v>
      </c>
    </row>
    <row r="37" spans="2:14" x14ac:dyDescent="0.25">
      <c r="B37" s="73" t="s">
        <v>1054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4</v>
      </c>
      <c r="H37" s="9">
        <v>4</v>
      </c>
      <c r="I37" s="9"/>
      <c r="J37" s="9"/>
      <c r="K37" s="9"/>
      <c r="L37" s="9"/>
      <c r="M37" s="9"/>
      <c r="N37" s="7">
        <f t="shared" si="1"/>
        <v>4</v>
      </c>
    </row>
    <row r="38" spans="2:14" x14ac:dyDescent="0.25">
      <c r="B38" s="73" t="s">
        <v>1054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1</v>
      </c>
      <c r="H38" s="9">
        <v>1</v>
      </c>
      <c r="I38" s="9"/>
      <c r="J38" s="9"/>
      <c r="K38" s="9"/>
      <c r="L38" s="9"/>
      <c r="M38" s="9"/>
      <c r="N38" s="7">
        <f t="shared" si="1"/>
        <v>1</v>
      </c>
    </row>
    <row r="39" spans="2:14" x14ac:dyDescent="0.25">
      <c r="B39" s="73" t="s">
        <v>1054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2</v>
      </c>
      <c r="H39" s="9">
        <v>2</v>
      </c>
      <c r="I39" s="9"/>
      <c r="J39" s="9"/>
      <c r="K39" s="9"/>
      <c r="L39" s="9"/>
      <c r="M39" s="9"/>
      <c r="N39" s="7">
        <f t="shared" si="1"/>
        <v>2</v>
      </c>
    </row>
    <row r="40" spans="2:14" x14ac:dyDescent="0.25">
      <c r="B40" s="73" t="s">
        <v>1054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1054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1</v>
      </c>
      <c r="H41" s="9">
        <v>1</v>
      </c>
      <c r="I41" s="9"/>
      <c r="J41" s="9"/>
      <c r="K41" s="9"/>
      <c r="L41" s="9"/>
      <c r="M41" s="9"/>
      <c r="N41" s="7">
        <f t="shared" si="1"/>
        <v>1</v>
      </c>
    </row>
    <row r="42" spans="2:14" x14ac:dyDescent="0.25">
      <c r="B42" s="73" t="s">
        <v>1054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1054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83</v>
      </c>
      <c r="H43" s="9">
        <v>83</v>
      </c>
      <c r="I43" s="9">
        <v>10</v>
      </c>
      <c r="J43" s="9">
        <v>10</v>
      </c>
      <c r="K43" s="9">
        <v>1</v>
      </c>
      <c r="L43" s="9">
        <v>4</v>
      </c>
      <c r="M43" s="9">
        <v>5</v>
      </c>
      <c r="N43" s="7">
        <f t="shared" si="1"/>
        <v>78</v>
      </c>
    </row>
    <row r="44" spans="2:14" x14ac:dyDescent="0.25">
      <c r="B44" s="73" t="s">
        <v>1054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1054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1054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1054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1054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1054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744</v>
      </c>
      <c r="H49" s="9">
        <v>484</v>
      </c>
      <c r="I49" s="9">
        <v>46</v>
      </c>
      <c r="J49" s="9">
        <v>27</v>
      </c>
      <c r="K49" s="14"/>
      <c r="L49" s="9"/>
      <c r="M49" s="9">
        <v>37</v>
      </c>
      <c r="N49" s="7">
        <f t="shared" si="1"/>
        <v>447</v>
      </c>
    </row>
    <row r="50" spans="2:14" ht="48" x14ac:dyDescent="0.25">
      <c r="B50" s="73" t="s">
        <v>1054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218</v>
      </c>
      <c r="H50" s="9">
        <v>218</v>
      </c>
      <c r="I50" s="9">
        <v>27</v>
      </c>
      <c r="J50" s="9">
        <v>27</v>
      </c>
      <c r="K50" s="14"/>
      <c r="L50" s="9"/>
      <c r="M50" s="9">
        <v>27</v>
      </c>
      <c r="N50" s="7">
        <f t="shared" si="1"/>
        <v>191</v>
      </c>
    </row>
    <row r="51" spans="2:14" x14ac:dyDescent="0.25">
      <c r="B51" s="73" t="s">
        <v>1054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307</v>
      </c>
      <c r="H51" s="9">
        <v>172</v>
      </c>
      <c r="I51" s="9">
        <v>71</v>
      </c>
      <c r="J51" s="9">
        <v>26</v>
      </c>
      <c r="K51" s="9"/>
      <c r="L51" s="9">
        <v>1</v>
      </c>
      <c r="M51" s="9">
        <v>4</v>
      </c>
      <c r="N51" s="7">
        <f t="shared" si="1"/>
        <v>168</v>
      </c>
    </row>
    <row r="52" spans="2:14" ht="36" x14ac:dyDescent="0.25">
      <c r="B52" s="73" t="s">
        <v>1054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8</v>
      </c>
      <c r="H52" s="9">
        <v>8</v>
      </c>
      <c r="I52" s="13">
        <v>8</v>
      </c>
      <c r="J52" s="9">
        <v>8</v>
      </c>
      <c r="K52" s="14"/>
      <c r="L52" s="14"/>
      <c r="M52" s="9"/>
      <c r="N52" s="7">
        <f t="shared" si="1"/>
        <v>8</v>
      </c>
    </row>
    <row r="53" spans="2:14" ht="24" x14ac:dyDescent="0.25">
      <c r="B53" s="73" t="s">
        <v>1054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1054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1054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2</v>
      </c>
      <c r="H55" s="9">
        <v>2</v>
      </c>
      <c r="I55" s="9">
        <v>1</v>
      </c>
      <c r="J55" s="9">
        <v>1</v>
      </c>
      <c r="K55" s="9"/>
      <c r="L55" s="9"/>
      <c r="M55" s="9"/>
      <c r="N55" s="7">
        <f t="shared" si="1"/>
        <v>2</v>
      </c>
    </row>
    <row r="56" spans="2:14" ht="24" x14ac:dyDescent="0.25">
      <c r="B56" s="73" t="s">
        <v>1054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28</v>
      </c>
      <c r="H56" s="9">
        <v>28</v>
      </c>
      <c r="I56" s="9">
        <v>6</v>
      </c>
      <c r="J56" s="9">
        <v>6</v>
      </c>
      <c r="K56" s="9"/>
      <c r="L56" s="9">
        <v>1</v>
      </c>
      <c r="M56" s="9">
        <v>3</v>
      </c>
      <c r="N56" s="7">
        <f t="shared" si="1"/>
        <v>25</v>
      </c>
    </row>
    <row r="57" spans="2:14" ht="36" x14ac:dyDescent="0.25">
      <c r="B57" s="73" t="s">
        <v>1054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5</v>
      </c>
      <c r="H57" s="9">
        <v>5</v>
      </c>
      <c r="I57" s="9">
        <v>2</v>
      </c>
      <c r="J57" s="9">
        <v>2</v>
      </c>
      <c r="K57" s="9"/>
      <c r="L57" s="9">
        <v>1</v>
      </c>
      <c r="M57" s="9">
        <v>1</v>
      </c>
      <c r="N57" s="7">
        <f t="shared" si="1"/>
        <v>4</v>
      </c>
    </row>
    <row r="58" spans="2:14" ht="24" x14ac:dyDescent="0.25">
      <c r="B58" s="73" t="s">
        <v>1054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2</v>
      </c>
      <c r="H58" s="9">
        <v>2</v>
      </c>
      <c r="I58" s="9">
        <v>1</v>
      </c>
      <c r="J58" s="9">
        <v>1</v>
      </c>
      <c r="K58" s="9"/>
      <c r="L58" s="9"/>
      <c r="M58" s="9"/>
      <c r="N58" s="7">
        <f t="shared" si="1"/>
        <v>2</v>
      </c>
    </row>
    <row r="59" spans="2:14" x14ac:dyDescent="0.25">
      <c r="B59" s="73" t="s">
        <v>1054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2</v>
      </c>
      <c r="H59" s="9">
        <v>2</v>
      </c>
      <c r="I59" s="9">
        <v>1</v>
      </c>
      <c r="J59" s="9">
        <v>1</v>
      </c>
      <c r="K59" s="9"/>
      <c r="L59" s="9"/>
      <c r="M59" s="9"/>
      <c r="N59" s="7">
        <f t="shared" si="1"/>
        <v>2</v>
      </c>
    </row>
    <row r="60" spans="2:14" ht="24" x14ac:dyDescent="0.25">
      <c r="B60" s="73" t="s">
        <v>1054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3</v>
      </c>
      <c r="H60" s="9">
        <v>3</v>
      </c>
      <c r="I60" s="9"/>
      <c r="J60" s="9"/>
      <c r="K60" s="9"/>
      <c r="L60" s="9"/>
      <c r="M60" s="9"/>
      <c r="N60" s="7">
        <f t="shared" si="1"/>
        <v>3</v>
      </c>
    </row>
    <row r="61" spans="2:14" ht="24" x14ac:dyDescent="0.25">
      <c r="B61" s="73" t="s">
        <v>1054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3</v>
      </c>
      <c r="H61" s="9">
        <v>3</v>
      </c>
      <c r="I61" s="13"/>
      <c r="J61" s="9"/>
      <c r="K61" s="9"/>
      <c r="L61" s="9"/>
      <c r="M61" s="9"/>
      <c r="N61" s="7">
        <f t="shared" si="1"/>
        <v>3</v>
      </c>
    </row>
    <row r="62" spans="2:14" ht="24" x14ac:dyDescent="0.25">
      <c r="B62" s="73" t="s">
        <v>1054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72</v>
      </c>
      <c r="H62" s="9">
        <v>72</v>
      </c>
      <c r="I62" s="9"/>
      <c r="J62" s="9"/>
      <c r="K62" s="9"/>
      <c r="L62" s="9"/>
      <c r="M62" s="9">
        <v>1</v>
      </c>
      <c r="N62" s="7">
        <f t="shared" si="1"/>
        <v>71</v>
      </c>
    </row>
    <row r="63" spans="2:14" ht="24" x14ac:dyDescent="0.25">
      <c r="B63" s="73" t="s">
        <v>1054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64</v>
      </c>
      <c r="H63" s="9">
        <v>64</v>
      </c>
      <c r="I63" s="9"/>
      <c r="J63" s="9"/>
      <c r="K63" s="14"/>
      <c r="L63" s="14"/>
      <c r="M63" s="9">
        <v>1</v>
      </c>
      <c r="N63" s="7">
        <f t="shared" si="1"/>
        <v>63</v>
      </c>
    </row>
    <row r="64" spans="2:14" ht="36" x14ac:dyDescent="0.25">
      <c r="B64" s="73" t="s">
        <v>1054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/>
      <c r="H64" s="9"/>
      <c r="I64" s="9"/>
      <c r="J64" s="9"/>
      <c r="K64" s="9"/>
      <c r="L64" s="9"/>
      <c r="M64" s="9"/>
      <c r="N64" s="7">
        <f t="shared" si="1"/>
        <v>0</v>
      </c>
    </row>
    <row r="65" spans="2:14" ht="48" x14ac:dyDescent="0.25">
      <c r="B65" s="73" t="s">
        <v>1054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83</v>
      </c>
      <c r="H65" s="9">
        <v>19</v>
      </c>
      <c r="I65" s="9">
        <v>46</v>
      </c>
      <c r="J65" s="9">
        <v>1</v>
      </c>
      <c r="K65" s="9"/>
      <c r="L65" s="9"/>
      <c r="M65" s="9"/>
      <c r="N65" s="7">
        <f t="shared" si="1"/>
        <v>19</v>
      </c>
    </row>
    <row r="66" spans="2:14" ht="24" x14ac:dyDescent="0.25">
      <c r="B66" s="73" t="s">
        <v>1054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1</v>
      </c>
      <c r="H66" s="9">
        <v>1</v>
      </c>
      <c r="I66" s="9"/>
      <c r="J66" s="9"/>
      <c r="K66" s="9"/>
      <c r="L66" s="9"/>
      <c r="M66" s="9"/>
      <c r="N66" s="7">
        <f t="shared" si="1"/>
        <v>1</v>
      </c>
    </row>
    <row r="67" spans="2:14" x14ac:dyDescent="0.25">
      <c r="B67" s="73" t="s">
        <v>1054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1</v>
      </c>
      <c r="H67" s="9">
        <v>1</v>
      </c>
      <c r="I67" s="9"/>
      <c r="J67" s="9"/>
      <c r="K67" s="9"/>
      <c r="L67" s="9"/>
      <c r="M67" s="9"/>
      <c r="N67" s="7">
        <f t="shared" si="1"/>
        <v>1</v>
      </c>
    </row>
    <row r="68" spans="2:14" ht="24" x14ac:dyDescent="0.25">
      <c r="B68" s="73" t="s">
        <v>1054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1</v>
      </c>
      <c r="H68" s="9">
        <v>1</v>
      </c>
      <c r="I68" s="13"/>
      <c r="J68" s="9"/>
      <c r="K68" s="9"/>
      <c r="L68" s="9"/>
      <c r="M68" s="9"/>
      <c r="N68" s="7">
        <f t="shared" si="1"/>
        <v>1</v>
      </c>
    </row>
    <row r="69" spans="2:14" x14ac:dyDescent="0.25">
      <c r="B69" s="73" t="s">
        <v>1054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1054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27</v>
      </c>
      <c r="H70" s="9">
        <v>27</v>
      </c>
      <c r="I70" s="9">
        <v>1</v>
      </c>
      <c r="J70" s="9">
        <v>1</v>
      </c>
      <c r="K70" s="9"/>
      <c r="L70" s="9"/>
      <c r="M70" s="9"/>
      <c r="N70" s="7">
        <f t="shared" si="1"/>
        <v>27</v>
      </c>
    </row>
    <row r="71" spans="2:14" ht="24" x14ac:dyDescent="0.25">
      <c r="B71" s="73" t="s">
        <v>1054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26</v>
      </c>
      <c r="H71" s="9">
        <v>26</v>
      </c>
      <c r="I71" s="13"/>
      <c r="J71" s="9"/>
      <c r="K71" s="9"/>
      <c r="L71" s="9"/>
      <c r="M71" s="9"/>
      <c r="N71" s="7">
        <f t="shared" si="1"/>
        <v>26</v>
      </c>
    </row>
    <row r="72" spans="2:14" ht="24" x14ac:dyDescent="0.25">
      <c r="B72" s="73" t="s">
        <v>1054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5</v>
      </c>
      <c r="H72" s="9">
        <v>5</v>
      </c>
      <c r="I72" s="9">
        <v>5</v>
      </c>
      <c r="J72" s="9">
        <v>5</v>
      </c>
      <c r="K72" s="9"/>
      <c r="L72" s="9"/>
      <c r="M72" s="9"/>
      <c r="N72" s="7">
        <f t="shared" ref="N72:N134" si="2">H72-M72</f>
        <v>5</v>
      </c>
    </row>
    <row r="73" spans="2:14" x14ac:dyDescent="0.25">
      <c r="B73" s="73" t="s">
        <v>1054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>
        <v>5</v>
      </c>
      <c r="H73" s="9">
        <v>5</v>
      </c>
      <c r="I73" s="9">
        <v>3</v>
      </c>
      <c r="J73" s="9">
        <v>3</v>
      </c>
      <c r="K73" s="9"/>
      <c r="L73" s="9"/>
      <c r="M73" s="9"/>
      <c r="N73" s="7">
        <f t="shared" si="2"/>
        <v>5</v>
      </c>
    </row>
    <row r="74" spans="2:14" x14ac:dyDescent="0.25">
      <c r="B74" s="73" t="s">
        <v>1054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103</v>
      </c>
      <c r="H74" s="9">
        <v>76</v>
      </c>
      <c r="I74" s="9">
        <v>22</v>
      </c>
      <c r="J74" s="9">
        <v>10</v>
      </c>
      <c r="K74" s="9"/>
      <c r="L74" s="9">
        <v>1</v>
      </c>
      <c r="M74" s="9"/>
      <c r="N74" s="7">
        <f t="shared" si="2"/>
        <v>76</v>
      </c>
    </row>
    <row r="75" spans="2:14" ht="24" x14ac:dyDescent="0.25">
      <c r="B75" s="73" t="s">
        <v>1054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9</v>
      </c>
      <c r="H75" s="9"/>
      <c r="I75" s="9">
        <v>9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1054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2</v>
      </c>
      <c r="H76" s="9"/>
      <c r="I76" s="9">
        <v>2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1054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1</v>
      </c>
      <c r="H77" s="9"/>
      <c r="I77" s="9">
        <v>1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1054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45</v>
      </c>
      <c r="H78" s="9">
        <v>45</v>
      </c>
      <c r="I78" s="9">
        <v>3</v>
      </c>
      <c r="J78" s="9">
        <v>3</v>
      </c>
      <c r="K78" s="9"/>
      <c r="L78" s="9"/>
      <c r="M78" s="9"/>
      <c r="N78" s="7">
        <f t="shared" si="2"/>
        <v>45</v>
      </c>
    </row>
    <row r="79" spans="2:14" x14ac:dyDescent="0.25">
      <c r="B79" s="73" t="s">
        <v>1054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1054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/>
      <c r="H80" s="9"/>
      <c r="I80" s="9"/>
      <c r="J80" s="9"/>
      <c r="K80" s="9"/>
      <c r="L80" s="9"/>
      <c r="M80" s="9"/>
      <c r="N80" s="7">
        <f t="shared" si="2"/>
        <v>0</v>
      </c>
    </row>
    <row r="81" spans="2:14" x14ac:dyDescent="0.25">
      <c r="B81" s="73" t="s">
        <v>1054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1054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5</v>
      </c>
      <c r="H82" s="9"/>
      <c r="I82" s="9">
        <v>1</v>
      </c>
      <c r="J82" s="9"/>
      <c r="K82" s="9"/>
      <c r="L82" s="9"/>
      <c r="M82" s="9"/>
      <c r="N82" s="7">
        <f t="shared" si="2"/>
        <v>0</v>
      </c>
    </row>
    <row r="83" spans="2:14" x14ac:dyDescent="0.25">
      <c r="B83" s="73" t="s">
        <v>1054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23</v>
      </c>
      <c r="H83" s="9">
        <v>23</v>
      </c>
      <c r="I83" s="13">
        <v>2</v>
      </c>
      <c r="J83" s="9">
        <v>2</v>
      </c>
      <c r="K83" s="9"/>
      <c r="L83" s="9">
        <v>1</v>
      </c>
      <c r="M83" s="9"/>
      <c r="N83" s="7">
        <f t="shared" si="2"/>
        <v>23</v>
      </c>
    </row>
    <row r="84" spans="2:14" x14ac:dyDescent="0.25">
      <c r="B84" s="73" t="s">
        <v>1054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1054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/>
      <c r="H85" s="9"/>
      <c r="I85" s="9"/>
      <c r="J85" s="9"/>
      <c r="K85" s="9"/>
      <c r="L85" s="9"/>
      <c r="M85" s="9"/>
      <c r="N85" s="7">
        <f t="shared" si="2"/>
        <v>0</v>
      </c>
    </row>
    <row r="86" spans="2:14" x14ac:dyDescent="0.25">
      <c r="B86" s="73" t="s">
        <v>1054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/>
      <c r="H86" s="9"/>
      <c r="I86" s="9"/>
      <c r="J86" s="9"/>
      <c r="K86" s="9"/>
      <c r="L86" s="9"/>
      <c r="M86" s="9"/>
      <c r="N86" s="7">
        <f t="shared" si="2"/>
        <v>0</v>
      </c>
    </row>
    <row r="87" spans="2:14" ht="36" x14ac:dyDescent="0.25">
      <c r="B87" s="73" t="s">
        <v>1054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17</v>
      </c>
      <c r="H87" s="9">
        <v>8</v>
      </c>
      <c r="I87" s="9">
        <v>5</v>
      </c>
      <c r="J87" s="9">
        <v>5</v>
      </c>
      <c r="K87" s="9"/>
      <c r="L87" s="9"/>
      <c r="M87" s="9"/>
      <c r="N87" s="7">
        <f t="shared" si="2"/>
        <v>8</v>
      </c>
    </row>
    <row r="88" spans="2:14" ht="24" x14ac:dyDescent="0.25">
      <c r="B88" s="73" t="s">
        <v>1054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7</v>
      </c>
      <c r="H88" s="9">
        <v>3</v>
      </c>
      <c r="I88" s="9"/>
      <c r="J88" s="9"/>
      <c r="K88" s="9"/>
      <c r="L88" s="9"/>
      <c r="M88" s="9"/>
      <c r="N88" s="7">
        <f t="shared" si="2"/>
        <v>3</v>
      </c>
    </row>
    <row r="89" spans="2:14" x14ac:dyDescent="0.25">
      <c r="B89" s="73" t="s">
        <v>1054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/>
      <c r="H89" s="9"/>
      <c r="I89" s="9"/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1054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/>
      <c r="H90" s="9"/>
      <c r="I90" s="9"/>
      <c r="J90" s="9"/>
      <c r="K90" s="14"/>
      <c r="L90" s="14"/>
      <c r="M90" s="9"/>
      <c r="N90" s="7">
        <f t="shared" si="2"/>
        <v>0</v>
      </c>
    </row>
    <row r="91" spans="2:14" ht="24" x14ac:dyDescent="0.25">
      <c r="B91" s="73" t="s">
        <v>1054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/>
      <c r="H91" s="9"/>
      <c r="I91" s="9"/>
      <c r="J91" s="9"/>
      <c r="K91" s="9"/>
      <c r="L91" s="9"/>
      <c r="M91" s="9"/>
      <c r="N91" s="7">
        <f t="shared" si="2"/>
        <v>0</v>
      </c>
    </row>
    <row r="92" spans="2:14" x14ac:dyDescent="0.25">
      <c r="B92" s="73" t="s">
        <v>1054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63</v>
      </c>
      <c r="H92" s="9">
        <v>33</v>
      </c>
      <c r="I92" s="9">
        <v>12</v>
      </c>
      <c r="J92" s="9"/>
      <c r="K92" s="9"/>
      <c r="L92" s="9"/>
      <c r="M92" s="9"/>
      <c r="N92" s="7">
        <f t="shared" si="2"/>
        <v>33</v>
      </c>
    </row>
    <row r="93" spans="2:14" ht="24" x14ac:dyDescent="0.25">
      <c r="B93" s="73" t="s">
        <v>1054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8</v>
      </c>
      <c r="H93" s="9"/>
      <c r="I93" s="9">
        <v>8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1054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29</v>
      </c>
      <c r="H94" s="9">
        <v>7</v>
      </c>
      <c r="I94" s="9">
        <v>4</v>
      </c>
      <c r="J94" s="9"/>
      <c r="K94" s="14"/>
      <c r="L94" s="9"/>
      <c r="M94" s="9"/>
      <c r="N94" s="7">
        <f t="shared" si="2"/>
        <v>7</v>
      </c>
    </row>
    <row r="95" spans="2:14" ht="24" x14ac:dyDescent="0.25">
      <c r="B95" s="73" t="s">
        <v>1054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4</v>
      </c>
      <c r="H95" s="7">
        <f>J95</f>
        <v>0</v>
      </c>
      <c r="I95" s="9">
        <v>4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1054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18</v>
      </c>
      <c r="H96" s="9">
        <v>5</v>
      </c>
      <c r="I96" s="9"/>
      <c r="J96" s="9"/>
      <c r="K96" s="14"/>
      <c r="L96" s="14"/>
      <c r="M96" s="9"/>
      <c r="N96" s="7">
        <f t="shared" si="2"/>
        <v>5</v>
      </c>
    </row>
    <row r="97" spans="2:14" x14ac:dyDescent="0.25">
      <c r="B97" s="73" t="s">
        <v>1054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/>
      <c r="H97" s="9"/>
      <c r="I97" s="9"/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1054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1054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2</v>
      </c>
      <c r="H99" s="9">
        <v>2</v>
      </c>
      <c r="I99" s="9"/>
      <c r="J99" s="9"/>
      <c r="K99" s="9"/>
      <c r="L99" s="9"/>
      <c r="M99" s="9"/>
      <c r="N99" s="7">
        <f t="shared" si="2"/>
        <v>2</v>
      </c>
    </row>
    <row r="100" spans="2:14" x14ac:dyDescent="0.25">
      <c r="B100" s="73" t="s">
        <v>1054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1054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1054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1054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26</v>
      </c>
      <c r="H103" s="9">
        <v>26</v>
      </c>
      <c r="I103" s="9"/>
      <c r="J103" s="9"/>
      <c r="K103" s="9"/>
      <c r="L103" s="9"/>
      <c r="M103" s="9"/>
      <c r="N103" s="7">
        <f t="shared" si="2"/>
        <v>26</v>
      </c>
    </row>
    <row r="104" spans="2:14" ht="24" x14ac:dyDescent="0.25">
      <c r="B104" s="73" t="s">
        <v>1054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1</v>
      </c>
      <c r="H104" s="9">
        <v>1</v>
      </c>
      <c r="I104" s="9"/>
      <c r="J104" s="9"/>
      <c r="K104" s="9"/>
      <c r="L104" s="9"/>
      <c r="M104" s="9"/>
      <c r="N104" s="7">
        <f t="shared" si="2"/>
        <v>1</v>
      </c>
    </row>
    <row r="105" spans="2:14" x14ac:dyDescent="0.25">
      <c r="B105" s="73" t="s">
        <v>1054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/>
      <c r="H105" s="9"/>
      <c r="I105" s="9"/>
      <c r="J105" s="9"/>
      <c r="K105" s="14"/>
      <c r="L105" s="14"/>
      <c r="M105" s="9"/>
      <c r="N105" s="7">
        <f t="shared" si="2"/>
        <v>0</v>
      </c>
    </row>
    <row r="106" spans="2:14" x14ac:dyDescent="0.25">
      <c r="B106" s="73" t="s">
        <v>1054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2941</v>
      </c>
      <c r="H106" s="9">
        <v>2627</v>
      </c>
      <c r="I106" s="9">
        <v>358</v>
      </c>
      <c r="J106" s="9">
        <v>179</v>
      </c>
      <c r="K106" s="9">
        <v>3</v>
      </c>
      <c r="L106" s="9">
        <v>34</v>
      </c>
      <c r="M106" s="9">
        <v>114</v>
      </c>
      <c r="N106" s="7">
        <f t="shared" si="2"/>
        <v>2513</v>
      </c>
    </row>
    <row r="107" spans="2:14" ht="24" x14ac:dyDescent="0.25">
      <c r="B107" s="73" t="s">
        <v>1054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1054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18</v>
      </c>
      <c r="H108" s="9">
        <v>18</v>
      </c>
      <c r="I108" s="13">
        <v>1</v>
      </c>
      <c r="J108" s="9">
        <v>1</v>
      </c>
      <c r="K108" s="9"/>
      <c r="L108" s="9"/>
      <c r="M108" s="9"/>
      <c r="N108" s="7">
        <f t="shared" si="2"/>
        <v>18</v>
      </c>
    </row>
    <row r="109" spans="2:14" ht="24" x14ac:dyDescent="0.25">
      <c r="B109" s="73" t="s">
        <v>1054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18</v>
      </c>
      <c r="H109" s="9">
        <v>18</v>
      </c>
      <c r="I109" s="9">
        <v>1</v>
      </c>
      <c r="J109" s="9">
        <v>1</v>
      </c>
      <c r="K109" s="9"/>
      <c r="L109" s="9"/>
      <c r="M109" s="9"/>
      <c r="N109" s="7">
        <f t="shared" si="2"/>
        <v>18</v>
      </c>
    </row>
    <row r="110" spans="2:14" ht="24" x14ac:dyDescent="0.25">
      <c r="B110" s="73" t="s">
        <v>1054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1892</v>
      </c>
      <c r="H110" s="21">
        <f t="shared" si="3"/>
        <v>1892</v>
      </c>
      <c r="I110" s="21">
        <f t="shared" si="3"/>
        <v>67</v>
      </c>
      <c r="J110" s="21">
        <f t="shared" si="3"/>
        <v>67</v>
      </c>
      <c r="K110" s="21">
        <f t="shared" si="3"/>
        <v>3</v>
      </c>
      <c r="L110" s="21">
        <f t="shared" si="3"/>
        <v>28</v>
      </c>
      <c r="M110" s="21">
        <f t="shared" si="3"/>
        <v>53</v>
      </c>
      <c r="N110" s="7">
        <f t="shared" si="2"/>
        <v>1839</v>
      </c>
    </row>
    <row r="111" spans="2:14" ht="24" x14ac:dyDescent="0.25">
      <c r="B111" s="73" t="s">
        <v>1054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344</v>
      </c>
      <c r="H111" s="9">
        <v>344</v>
      </c>
      <c r="I111" s="9">
        <v>31</v>
      </c>
      <c r="J111" s="9">
        <v>31</v>
      </c>
      <c r="K111" s="9"/>
      <c r="L111" s="9"/>
      <c r="M111" s="9">
        <v>13</v>
      </c>
      <c r="N111" s="7">
        <f t="shared" si="2"/>
        <v>331</v>
      </c>
    </row>
    <row r="112" spans="2:14" ht="36" x14ac:dyDescent="0.25">
      <c r="B112" s="73" t="s">
        <v>1054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1527</v>
      </c>
      <c r="H112" s="9">
        <v>1527</v>
      </c>
      <c r="I112" s="9">
        <v>35</v>
      </c>
      <c r="J112" s="9">
        <v>35</v>
      </c>
      <c r="K112" s="9">
        <v>3</v>
      </c>
      <c r="L112" s="9">
        <v>28</v>
      </c>
      <c r="M112" s="9">
        <v>40</v>
      </c>
      <c r="N112" s="7">
        <f t="shared" si="2"/>
        <v>1487</v>
      </c>
    </row>
    <row r="113" spans="2:14" ht="36" x14ac:dyDescent="0.25">
      <c r="B113" s="73" t="s">
        <v>1054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5</v>
      </c>
      <c r="H113" s="9">
        <v>5</v>
      </c>
      <c r="I113" s="9">
        <v>1</v>
      </c>
      <c r="J113" s="9">
        <v>1</v>
      </c>
      <c r="K113" s="9"/>
      <c r="L113" s="9"/>
      <c r="M113" s="9"/>
      <c r="N113" s="7">
        <f t="shared" si="2"/>
        <v>5</v>
      </c>
    </row>
    <row r="114" spans="2:14" ht="48" x14ac:dyDescent="0.25">
      <c r="B114" s="73" t="s">
        <v>1054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16</v>
      </c>
      <c r="H114" s="9">
        <v>16</v>
      </c>
      <c r="I114" s="9"/>
      <c r="J114" s="9"/>
      <c r="K114" s="9"/>
      <c r="L114" s="9"/>
      <c r="M114" s="9"/>
      <c r="N114" s="7">
        <f t="shared" si="2"/>
        <v>16</v>
      </c>
    </row>
    <row r="115" spans="2:14" x14ac:dyDescent="0.25">
      <c r="B115" s="73" t="s">
        <v>1054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393</v>
      </c>
      <c r="H115" s="9">
        <v>391</v>
      </c>
      <c r="I115" s="9">
        <v>41</v>
      </c>
      <c r="J115" s="9">
        <v>41</v>
      </c>
      <c r="K115" s="9"/>
      <c r="L115" s="9"/>
      <c r="M115" s="9">
        <v>25</v>
      </c>
      <c r="N115" s="7">
        <f t="shared" si="2"/>
        <v>366</v>
      </c>
    </row>
    <row r="116" spans="2:14" ht="24" x14ac:dyDescent="0.25">
      <c r="B116" s="73" t="s">
        <v>1054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309</v>
      </c>
      <c r="H116" s="9">
        <v>307</v>
      </c>
      <c r="I116" s="9">
        <v>29</v>
      </c>
      <c r="J116" s="9">
        <v>27</v>
      </c>
      <c r="K116" s="9"/>
      <c r="L116" s="9"/>
      <c r="M116" s="9">
        <v>16</v>
      </c>
      <c r="N116" s="7">
        <f t="shared" si="2"/>
        <v>291</v>
      </c>
    </row>
    <row r="117" spans="2:14" ht="24" x14ac:dyDescent="0.25">
      <c r="B117" s="73" t="s">
        <v>1054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2</v>
      </c>
      <c r="H117" s="14"/>
      <c r="I117" s="9">
        <v>2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1054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5</v>
      </c>
      <c r="H118" s="7">
        <f t="shared" si="4"/>
        <v>5</v>
      </c>
      <c r="I118" s="9">
        <v>5</v>
      </c>
      <c r="J118" s="9">
        <v>5</v>
      </c>
      <c r="K118" s="9"/>
      <c r="L118" s="9"/>
      <c r="M118" s="9">
        <v>5</v>
      </c>
      <c r="N118" s="7">
        <f t="shared" si="2"/>
        <v>0</v>
      </c>
    </row>
    <row r="119" spans="2:14" x14ac:dyDescent="0.25">
      <c r="B119" s="73" t="s">
        <v>1054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3</v>
      </c>
      <c r="H119" s="7">
        <f t="shared" si="4"/>
        <v>3</v>
      </c>
      <c r="I119" s="9">
        <v>3</v>
      </c>
      <c r="J119" s="9">
        <v>3</v>
      </c>
      <c r="K119" s="9"/>
      <c r="L119" s="9"/>
      <c r="M119" s="9">
        <v>3</v>
      </c>
      <c r="N119" s="7">
        <f t="shared" si="2"/>
        <v>0</v>
      </c>
    </row>
    <row r="120" spans="2:14" ht="24" x14ac:dyDescent="0.25">
      <c r="B120" s="73" t="s">
        <v>1054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1054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76</v>
      </c>
      <c r="H121" s="9">
        <v>76</v>
      </c>
      <c r="I121" s="9">
        <v>4</v>
      </c>
      <c r="J121" s="9">
        <v>4</v>
      </c>
      <c r="K121" s="9"/>
      <c r="L121" s="9"/>
      <c r="M121" s="9">
        <v>1</v>
      </c>
      <c r="N121" s="7">
        <f t="shared" si="2"/>
        <v>75</v>
      </c>
    </row>
    <row r="122" spans="2:14" ht="24" x14ac:dyDescent="0.25">
      <c r="B122" s="73" t="s">
        <v>1054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50</v>
      </c>
      <c r="H122" s="9">
        <v>50</v>
      </c>
      <c r="I122" s="9">
        <v>4</v>
      </c>
      <c r="J122" s="9">
        <v>4</v>
      </c>
      <c r="K122" s="9"/>
      <c r="L122" s="9"/>
      <c r="M122" s="9">
        <v>1</v>
      </c>
      <c r="N122" s="7">
        <f t="shared" si="2"/>
        <v>49</v>
      </c>
    </row>
    <row r="123" spans="2:14" x14ac:dyDescent="0.25">
      <c r="B123" s="73" t="s">
        <v>1054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15</v>
      </c>
      <c r="H123" s="9">
        <v>15</v>
      </c>
      <c r="I123" s="9">
        <v>4</v>
      </c>
      <c r="J123" s="9">
        <v>4</v>
      </c>
      <c r="K123" s="9"/>
      <c r="L123" s="9">
        <v>2</v>
      </c>
      <c r="M123" s="9"/>
      <c r="N123" s="7">
        <f t="shared" si="2"/>
        <v>15</v>
      </c>
    </row>
    <row r="124" spans="2:14" ht="24" x14ac:dyDescent="0.25">
      <c r="B124" s="73" t="s">
        <v>1054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1054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1054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1054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13</v>
      </c>
      <c r="H127" s="9">
        <v>13</v>
      </c>
      <c r="I127" s="9">
        <v>2</v>
      </c>
      <c r="J127" s="9">
        <v>2</v>
      </c>
      <c r="K127" s="9"/>
      <c r="L127" s="9">
        <v>2</v>
      </c>
      <c r="M127" s="9"/>
      <c r="N127" s="7">
        <f t="shared" si="2"/>
        <v>13</v>
      </c>
    </row>
    <row r="128" spans="2:14" x14ac:dyDescent="0.25">
      <c r="B128" s="73" t="s">
        <v>1054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360</v>
      </c>
      <c r="H128" s="7">
        <f t="shared" si="6"/>
        <v>145</v>
      </c>
      <c r="I128" s="7">
        <f t="shared" si="6"/>
        <v>156</v>
      </c>
      <c r="J128" s="7">
        <f t="shared" si="6"/>
        <v>28</v>
      </c>
      <c r="K128" s="7">
        <f t="shared" si="6"/>
        <v>0</v>
      </c>
      <c r="L128" s="7">
        <f t="shared" si="6"/>
        <v>1</v>
      </c>
      <c r="M128" s="7">
        <f t="shared" si="6"/>
        <v>19</v>
      </c>
      <c r="N128" s="7">
        <f t="shared" si="2"/>
        <v>126</v>
      </c>
    </row>
    <row r="129" spans="2:14" ht="24" x14ac:dyDescent="0.25">
      <c r="B129" s="73" t="s">
        <v>1054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1054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1</v>
      </c>
      <c r="H130" s="7">
        <f t="shared" si="7"/>
        <v>1</v>
      </c>
      <c r="I130" s="9">
        <v>1</v>
      </c>
      <c r="J130" s="9">
        <v>1</v>
      </c>
      <c r="K130" s="14"/>
      <c r="L130" s="14"/>
      <c r="M130" s="9">
        <v>1</v>
      </c>
      <c r="N130" s="7">
        <f t="shared" si="2"/>
        <v>0</v>
      </c>
    </row>
    <row r="131" spans="2:14" x14ac:dyDescent="0.25">
      <c r="B131" s="73" t="s">
        <v>1054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</v>
      </c>
      <c r="H131" s="7">
        <f t="shared" si="7"/>
        <v>1</v>
      </c>
      <c r="I131" s="9">
        <v>1</v>
      </c>
      <c r="J131" s="9">
        <v>1</v>
      </c>
      <c r="K131" s="9"/>
      <c r="L131" s="9"/>
      <c r="M131" s="9">
        <v>1</v>
      </c>
      <c r="N131" s="7">
        <f t="shared" si="2"/>
        <v>0</v>
      </c>
    </row>
    <row r="132" spans="2:14" ht="24" x14ac:dyDescent="0.25">
      <c r="B132" s="73" t="s">
        <v>1054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12</v>
      </c>
      <c r="H132" s="7">
        <f t="shared" si="7"/>
        <v>12</v>
      </c>
      <c r="I132" s="9">
        <v>12</v>
      </c>
      <c r="J132" s="9">
        <v>12</v>
      </c>
      <c r="K132" s="9"/>
      <c r="L132" s="9"/>
      <c r="M132" s="9">
        <v>12</v>
      </c>
      <c r="N132" s="7">
        <f t="shared" si="2"/>
        <v>0</v>
      </c>
    </row>
    <row r="133" spans="2:14" ht="36" x14ac:dyDescent="0.25">
      <c r="B133" s="73" t="s">
        <v>1054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1054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335</v>
      </c>
      <c r="H134" s="9">
        <v>131</v>
      </c>
      <c r="I134" s="9">
        <v>131</v>
      </c>
      <c r="J134" s="9">
        <v>14</v>
      </c>
      <c r="K134" s="9"/>
      <c r="L134" s="9">
        <v>1</v>
      </c>
      <c r="M134" s="9">
        <v>5</v>
      </c>
      <c r="N134" s="7">
        <f t="shared" si="2"/>
        <v>126</v>
      </c>
    </row>
    <row r="135" spans="2:14" x14ac:dyDescent="0.25">
      <c r="B135" s="73" t="s">
        <v>1054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11</v>
      </c>
      <c r="H135" s="14"/>
      <c r="I135" s="9">
        <v>11</v>
      </c>
      <c r="J135" s="14"/>
      <c r="K135" s="14"/>
      <c r="L135" s="14"/>
      <c r="M135" s="14"/>
      <c r="N135" s="28"/>
    </row>
    <row r="136" spans="2:14" ht="24" x14ac:dyDescent="0.25">
      <c r="B136" s="73" t="s">
        <v>1054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38</v>
      </c>
      <c r="H136" s="9">
        <v>38</v>
      </c>
      <c r="I136" s="9">
        <v>8</v>
      </c>
      <c r="J136" s="9">
        <v>8</v>
      </c>
      <c r="K136" s="9"/>
      <c r="L136" s="9">
        <v>1</v>
      </c>
      <c r="M136" s="9">
        <v>6</v>
      </c>
      <c r="N136" s="7">
        <f t="shared" ref="N136:N199" si="8">H136-M136</f>
        <v>32</v>
      </c>
    </row>
    <row r="137" spans="2:14" ht="24" x14ac:dyDescent="0.25">
      <c r="B137" s="73" t="s">
        <v>1054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127</v>
      </c>
      <c r="H137" s="9">
        <v>127</v>
      </c>
      <c r="I137" s="9">
        <v>29</v>
      </c>
      <c r="J137" s="9">
        <v>29</v>
      </c>
      <c r="K137" s="9"/>
      <c r="L137" s="9"/>
      <c r="M137" s="9">
        <v>10</v>
      </c>
      <c r="N137" s="7">
        <f t="shared" si="8"/>
        <v>117</v>
      </c>
    </row>
    <row r="138" spans="2:14" ht="24" x14ac:dyDescent="0.25">
      <c r="B138" s="73" t="s">
        <v>1054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11</v>
      </c>
      <c r="H138" s="9">
        <v>11</v>
      </c>
      <c r="I138" s="9"/>
      <c r="J138" s="9"/>
      <c r="K138" s="9"/>
      <c r="L138" s="9"/>
      <c r="M138" s="9"/>
      <c r="N138" s="7">
        <f t="shared" si="8"/>
        <v>11</v>
      </c>
    </row>
    <row r="139" spans="2:14" x14ac:dyDescent="0.25">
      <c r="B139" s="73" t="s">
        <v>1054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1054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98</v>
      </c>
      <c r="H140" s="9">
        <v>98</v>
      </c>
      <c r="I140" s="9">
        <v>13</v>
      </c>
      <c r="J140" s="9">
        <v>13</v>
      </c>
      <c r="K140" s="9"/>
      <c r="L140" s="9"/>
      <c r="M140" s="9">
        <v>5</v>
      </c>
      <c r="N140" s="7">
        <f t="shared" si="8"/>
        <v>93</v>
      </c>
    </row>
    <row r="141" spans="2:14" x14ac:dyDescent="0.25">
      <c r="B141" s="73" t="s">
        <v>1054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1856</v>
      </c>
      <c r="H141" s="9">
        <v>488</v>
      </c>
      <c r="I141" s="9">
        <v>1517</v>
      </c>
      <c r="J141" s="9">
        <v>149</v>
      </c>
      <c r="K141" s="9"/>
      <c r="L141" s="9">
        <v>6</v>
      </c>
      <c r="M141" s="9">
        <v>146</v>
      </c>
      <c r="N141" s="7">
        <f t="shared" si="8"/>
        <v>342</v>
      </c>
    </row>
    <row r="142" spans="2:14" ht="36" x14ac:dyDescent="0.25">
      <c r="B142" s="73" t="s">
        <v>1054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1164</v>
      </c>
      <c r="H142" s="7">
        <f t="shared" si="9"/>
        <v>0</v>
      </c>
      <c r="I142" s="9">
        <v>1164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1054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71</v>
      </c>
      <c r="H143" s="7">
        <f t="shared" si="9"/>
        <v>0</v>
      </c>
      <c r="I143" s="9">
        <v>71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1054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1054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4</v>
      </c>
      <c r="H145" s="7">
        <f t="shared" si="9"/>
        <v>0</v>
      </c>
      <c r="I145" s="9">
        <v>4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1054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56</v>
      </c>
      <c r="H146" s="7">
        <f t="shared" si="9"/>
        <v>56</v>
      </c>
      <c r="I146" s="9">
        <v>56</v>
      </c>
      <c r="J146" s="9">
        <v>56</v>
      </c>
      <c r="K146" s="14"/>
      <c r="L146" s="14"/>
      <c r="M146" s="9">
        <v>41</v>
      </c>
      <c r="N146" s="7">
        <f t="shared" si="8"/>
        <v>15</v>
      </c>
    </row>
    <row r="147" spans="2:14" ht="24" x14ac:dyDescent="0.25">
      <c r="B147" s="73" t="s">
        <v>1054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1054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9</v>
      </c>
      <c r="H148" s="7">
        <f t="shared" si="9"/>
        <v>0</v>
      </c>
      <c r="I148" s="9">
        <v>9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1054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17</v>
      </c>
      <c r="H149" s="9">
        <v>17</v>
      </c>
      <c r="I149" s="9"/>
      <c r="J149" s="9"/>
      <c r="K149" s="9"/>
      <c r="L149" s="9"/>
      <c r="M149" s="9"/>
      <c r="N149" s="7">
        <f t="shared" si="8"/>
        <v>17</v>
      </c>
    </row>
    <row r="150" spans="2:14" ht="24" x14ac:dyDescent="0.25">
      <c r="B150" s="73" t="s">
        <v>1054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36</v>
      </c>
      <c r="H150" s="9">
        <v>36</v>
      </c>
      <c r="I150" s="9">
        <v>1</v>
      </c>
      <c r="J150" s="9">
        <v>1</v>
      </c>
      <c r="K150" s="9"/>
      <c r="L150" s="9"/>
      <c r="M150" s="9">
        <v>2</v>
      </c>
      <c r="N150" s="7">
        <f t="shared" si="8"/>
        <v>34</v>
      </c>
    </row>
    <row r="151" spans="2:14" ht="24" x14ac:dyDescent="0.25">
      <c r="B151" s="73" t="s">
        <v>1054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113</v>
      </c>
      <c r="H151" s="9">
        <v>113</v>
      </c>
      <c r="I151" s="9">
        <v>10</v>
      </c>
      <c r="J151" s="9">
        <v>10</v>
      </c>
      <c r="K151" s="9"/>
      <c r="L151" s="9">
        <v>3</v>
      </c>
      <c r="M151" s="9">
        <v>39</v>
      </c>
      <c r="N151" s="7">
        <f t="shared" si="8"/>
        <v>74</v>
      </c>
    </row>
    <row r="152" spans="2:14" ht="24" x14ac:dyDescent="0.25">
      <c r="B152" s="73" t="s">
        <v>1054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134</v>
      </c>
      <c r="H152" s="9">
        <v>134</v>
      </c>
      <c r="I152" s="9">
        <v>17</v>
      </c>
      <c r="J152" s="9">
        <v>17</v>
      </c>
      <c r="K152" s="9"/>
      <c r="L152" s="9">
        <v>2</v>
      </c>
      <c r="M152" s="9">
        <v>5</v>
      </c>
      <c r="N152" s="7">
        <f t="shared" si="8"/>
        <v>129</v>
      </c>
    </row>
    <row r="153" spans="2:14" x14ac:dyDescent="0.25">
      <c r="B153" s="73" t="s">
        <v>1054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4</v>
      </c>
      <c r="H153" s="9">
        <v>4</v>
      </c>
      <c r="I153" s="9"/>
      <c r="J153" s="9"/>
      <c r="K153" s="9"/>
      <c r="L153" s="9"/>
      <c r="M153" s="9"/>
      <c r="N153" s="7">
        <f t="shared" si="8"/>
        <v>4</v>
      </c>
    </row>
    <row r="154" spans="2:14" x14ac:dyDescent="0.25">
      <c r="B154" s="73" t="s">
        <v>1054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64</v>
      </c>
      <c r="H154" s="9">
        <v>64</v>
      </c>
      <c r="I154" s="9">
        <v>2</v>
      </c>
      <c r="J154" s="9">
        <v>2</v>
      </c>
      <c r="K154" s="9"/>
      <c r="L154" s="9"/>
      <c r="M154" s="9"/>
      <c r="N154" s="7">
        <f t="shared" si="8"/>
        <v>64</v>
      </c>
    </row>
    <row r="155" spans="2:14" ht="36" x14ac:dyDescent="0.25">
      <c r="B155" s="73" t="s">
        <v>1054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1</v>
      </c>
      <c r="H155" s="9">
        <v>1</v>
      </c>
      <c r="I155" s="9"/>
      <c r="J155" s="9"/>
      <c r="K155" s="9"/>
      <c r="L155" s="9"/>
      <c r="M155" s="9"/>
      <c r="N155" s="7">
        <f t="shared" si="8"/>
        <v>1</v>
      </c>
    </row>
    <row r="156" spans="2:14" x14ac:dyDescent="0.25">
      <c r="B156" s="73" t="s">
        <v>1054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1119</v>
      </c>
      <c r="H156" s="9">
        <v>764</v>
      </c>
      <c r="I156" s="9">
        <v>216</v>
      </c>
      <c r="J156" s="9">
        <v>114</v>
      </c>
      <c r="K156" s="9">
        <v>2</v>
      </c>
      <c r="L156" s="9">
        <v>46</v>
      </c>
      <c r="M156" s="9">
        <v>108</v>
      </c>
      <c r="N156" s="7">
        <f t="shared" si="8"/>
        <v>656</v>
      </c>
    </row>
    <row r="157" spans="2:14" ht="24" x14ac:dyDescent="0.25">
      <c r="B157" s="73" t="s">
        <v>1054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39</v>
      </c>
      <c r="H157" s="9">
        <v>39</v>
      </c>
      <c r="I157" s="9">
        <v>5</v>
      </c>
      <c r="J157" s="9">
        <v>5</v>
      </c>
      <c r="K157" s="9"/>
      <c r="L157" s="9">
        <v>1</v>
      </c>
      <c r="M157" s="9">
        <v>2</v>
      </c>
      <c r="N157" s="7">
        <f t="shared" si="8"/>
        <v>37</v>
      </c>
    </row>
    <row r="158" spans="2:14" x14ac:dyDescent="0.25">
      <c r="B158" s="73" t="s">
        <v>1054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267</v>
      </c>
      <c r="H158" s="9">
        <v>154</v>
      </c>
      <c r="I158" s="9">
        <v>55</v>
      </c>
      <c r="J158" s="9">
        <v>48</v>
      </c>
      <c r="K158" s="9">
        <v>2</v>
      </c>
      <c r="L158" s="9">
        <v>16</v>
      </c>
      <c r="M158" s="9">
        <v>30</v>
      </c>
      <c r="N158" s="7">
        <f t="shared" si="8"/>
        <v>124</v>
      </c>
    </row>
    <row r="159" spans="2:14" x14ac:dyDescent="0.25">
      <c r="B159" s="73" t="s">
        <v>1054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32</v>
      </c>
      <c r="H159" s="9">
        <v>32</v>
      </c>
      <c r="I159" s="9">
        <v>6</v>
      </c>
      <c r="J159" s="9">
        <v>6</v>
      </c>
      <c r="K159" s="9"/>
      <c r="L159" s="9">
        <v>1</v>
      </c>
      <c r="M159" s="9"/>
      <c r="N159" s="7">
        <f t="shared" si="8"/>
        <v>32</v>
      </c>
    </row>
    <row r="160" spans="2:14" x14ac:dyDescent="0.25">
      <c r="B160" s="73" t="s">
        <v>1054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4</v>
      </c>
      <c r="H160" s="9">
        <v>1</v>
      </c>
      <c r="I160" s="9"/>
      <c r="J160" s="9"/>
      <c r="K160" s="9"/>
      <c r="L160" s="9"/>
      <c r="M160" s="9"/>
      <c r="N160" s="7">
        <f t="shared" si="8"/>
        <v>1</v>
      </c>
    </row>
    <row r="161" spans="2:14" ht="24" x14ac:dyDescent="0.25">
      <c r="B161" s="73" t="s">
        <v>1054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1</v>
      </c>
      <c r="H161" s="9">
        <v>1</v>
      </c>
      <c r="I161" s="9"/>
      <c r="J161" s="9"/>
      <c r="K161" s="9"/>
      <c r="L161" s="9"/>
      <c r="M161" s="9"/>
      <c r="N161" s="7">
        <f t="shared" si="8"/>
        <v>1</v>
      </c>
    </row>
    <row r="162" spans="2:14" x14ac:dyDescent="0.25">
      <c r="B162" s="73" t="s">
        <v>1054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1054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41</v>
      </c>
      <c r="H163" s="9">
        <v>8</v>
      </c>
      <c r="I163" s="9">
        <v>8</v>
      </c>
      <c r="J163" s="9">
        <v>8</v>
      </c>
      <c r="K163" s="9"/>
      <c r="L163" s="9">
        <v>1</v>
      </c>
      <c r="M163" s="9">
        <v>8</v>
      </c>
      <c r="N163" s="7">
        <f t="shared" si="8"/>
        <v>0</v>
      </c>
    </row>
    <row r="164" spans="2:14" ht="36" x14ac:dyDescent="0.25">
      <c r="B164" s="73" t="s">
        <v>1054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>
        <v>3</v>
      </c>
      <c r="H164" s="9">
        <v>3</v>
      </c>
      <c r="I164" s="13">
        <v>3</v>
      </c>
      <c r="J164" s="9">
        <v>3</v>
      </c>
      <c r="K164" s="9"/>
      <c r="L164" s="9"/>
      <c r="M164" s="9">
        <v>3</v>
      </c>
      <c r="N164" s="7">
        <f t="shared" si="8"/>
        <v>0</v>
      </c>
    </row>
    <row r="165" spans="2:14" x14ac:dyDescent="0.25">
      <c r="B165" s="73" t="s">
        <v>1054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67</v>
      </c>
      <c r="H165" s="9">
        <v>67</v>
      </c>
      <c r="I165" s="9">
        <v>13</v>
      </c>
      <c r="J165" s="9">
        <v>13</v>
      </c>
      <c r="K165" s="9"/>
      <c r="L165" s="9">
        <v>1</v>
      </c>
      <c r="M165" s="9">
        <v>19</v>
      </c>
      <c r="N165" s="7">
        <f t="shared" si="8"/>
        <v>48</v>
      </c>
    </row>
    <row r="166" spans="2:14" x14ac:dyDescent="0.25">
      <c r="B166" s="73" t="s">
        <v>1054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63</v>
      </c>
      <c r="H166" s="9">
        <v>60</v>
      </c>
      <c r="I166" s="9">
        <v>9</v>
      </c>
      <c r="J166" s="9">
        <v>9</v>
      </c>
      <c r="K166" s="9"/>
      <c r="L166" s="9">
        <v>7</v>
      </c>
      <c r="M166" s="9">
        <v>12</v>
      </c>
      <c r="N166" s="7">
        <f t="shared" si="8"/>
        <v>48</v>
      </c>
    </row>
    <row r="167" spans="2:14" ht="24" x14ac:dyDescent="0.25">
      <c r="B167" s="73" t="s">
        <v>1054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10</v>
      </c>
      <c r="H167" s="9">
        <v>7</v>
      </c>
      <c r="I167" s="9">
        <v>4</v>
      </c>
      <c r="J167" s="9">
        <v>4</v>
      </c>
      <c r="K167" s="9"/>
      <c r="L167" s="9">
        <v>2</v>
      </c>
      <c r="M167" s="9"/>
      <c r="N167" s="7">
        <f t="shared" si="8"/>
        <v>7</v>
      </c>
    </row>
    <row r="168" spans="2:14" ht="24" x14ac:dyDescent="0.25">
      <c r="B168" s="73" t="s">
        <v>1054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131</v>
      </c>
      <c r="H168" s="9">
        <v>131</v>
      </c>
      <c r="I168" s="9">
        <v>13</v>
      </c>
      <c r="J168" s="9">
        <v>13</v>
      </c>
      <c r="K168" s="9"/>
      <c r="L168" s="9"/>
      <c r="M168" s="9">
        <v>9</v>
      </c>
      <c r="N168" s="7">
        <f t="shared" si="8"/>
        <v>122</v>
      </c>
    </row>
    <row r="169" spans="2:14" x14ac:dyDescent="0.25">
      <c r="B169" s="73" t="s">
        <v>1054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42</v>
      </c>
      <c r="H169" s="9">
        <v>42</v>
      </c>
      <c r="I169" s="9">
        <v>12</v>
      </c>
      <c r="J169" s="9">
        <v>12</v>
      </c>
      <c r="K169" s="9"/>
      <c r="L169" s="9"/>
      <c r="M169" s="9">
        <v>12</v>
      </c>
      <c r="N169" s="7">
        <f t="shared" si="8"/>
        <v>30</v>
      </c>
    </row>
    <row r="170" spans="2:14" ht="24" x14ac:dyDescent="0.25">
      <c r="B170" s="73" t="s">
        <v>1054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7</v>
      </c>
      <c r="H170" s="9">
        <v>7</v>
      </c>
      <c r="I170" s="9">
        <v>7</v>
      </c>
      <c r="J170" s="9">
        <v>7</v>
      </c>
      <c r="K170" s="9"/>
      <c r="L170" s="9"/>
      <c r="M170" s="9">
        <v>7</v>
      </c>
      <c r="N170" s="7">
        <f t="shared" si="8"/>
        <v>0</v>
      </c>
    </row>
    <row r="171" spans="2:14" x14ac:dyDescent="0.25">
      <c r="B171" s="73" t="s">
        <v>1054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190</v>
      </c>
      <c r="H171" s="9">
        <v>38</v>
      </c>
      <c r="I171" s="9">
        <v>133</v>
      </c>
      <c r="J171" s="9"/>
      <c r="K171" s="9"/>
      <c r="L171" s="9"/>
      <c r="M171" s="9"/>
      <c r="N171" s="7">
        <f t="shared" si="8"/>
        <v>38</v>
      </c>
    </row>
    <row r="172" spans="2:14" ht="24" x14ac:dyDescent="0.25">
      <c r="B172" s="73" t="s">
        <v>1054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16</v>
      </c>
      <c r="H172" s="9">
        <v>4</v>
      </c>
      <c r="I172" s="9"/>
      <c r="J172" s="9"/>
      <c r="K172" s="9"/>
      <c r="L172" s="9"/>
      <c r="M172" s="9"/>
      <c r="N172" s="7">
        <f t="shared" si="8"/>
        <v>4</v>
      </c>
    </row>
    <row r="173" spans="2:14" x14ac:dyDescent="0.25">
      <c r="B173" s="73" t="s">
        <v>1054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38</v>
      </c>
      <c r="H173" s="9"/>
      <c r="I173" s="9">
        <v>31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1054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13</v>
      </c>
      <c r="H174" s="9">
        <v>13</v>
      </c>
      <c r="I174" s="9"/>
      <c r="J174" s="9"/>
      <c r="K174" s="9"/>
      <c r="L174" s="9"/>
      <c r="M174" s="9"/>
      <c r="N174" s="7">
        <f t="shared" si="8"/>
        <v>13</v>
      </c>
    </row>
    <row r="175" spans="2:14" x14ac:dyDescent="0.25">
      <c r="B175" s="73" t="s">
        <v>1054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21</v>
      </c>
      <c r="H175" s="9">
        <v>21</v>
      </c>
      <c r="I175" s="9"/>
      <c r="J175" s="9"/>
      <c r="K175" s="9"/>
      <c r="L175" s="9"/>
      <c r="M175" s="9"/>
      <c r="N175" s="7">
        <f t="shared" si="8"/>
        <v>21</v>
      </c>
    </row>
    <row r="176" spans="2:14" x14ac:dyDescent="0.25">
      <c r="B176" s="73" t="s">
        <v>1054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2</v>
      </c>
      <c r="H176" s="9">
        <v>2</v>
      </c>
      <c r="I176" s="9"/>
      <c r="J176" s="9"/>
      <c r="K176" s="9"/>
      <c r="L176" s="9"/>
      <c r="M176" s="9"/>
      <c r="N176" s="7">
        <f t="shared" si="8"/>
        <v>2</v>
      </c>
    </row>
    <row r="177" spans="2:14" x14ac:dyDescent="0.25">
      <c r="B177" s="73" t="s">
        <v>1054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1054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/>
      <c r="H178" s="9"/>
      <c r="I178" s="9"/>
      <c r="J178" s="9"/>
      <c r="K178" s="9"/>
      <c r="L178" s="9"/>
      <c r="M178" s="9"/>
      <c r="N178" s="7">
        <f t="shared" si="8"/>
        <v>0</v>
      </c>
    </row>
    <row r="179" spans="2:14" ht="24" x14ac:dyDescent="0.25">
      <c r="B179" s="73" t="s">
        <v>1054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908</v>
      </c>
      <c r="H179" s="9">
        <v>360</v>
      </c>
      <c r="I179" s="9">
        <v>94</v>
      </c>
      <c r="J179" s="9">
        <v>10</v>
      </c>
      <c r="K179" s="9"/>
      <c r="L179" s="9">
        <v>2</v>
      </c>
      <c r="M179" s="9">
        <v>6</v>
      </c>
      <c r="N179" s="7">
        <f t="shared" si="8"/>
        <v>354</v>
      </c>
    </row>
    <row r="180" spans="2:14" ht="24" x14ac:dyDescent="0.25">
      <c r="B180" s="73" t="s">
        <v>1054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461</v>
      </c>
      <c r="H180" s="9">
        <v>233</v>
      </c>
      <c r="I180" s="9">
        <v>84</v>
      </c>
      <c r="J180" s="9">
        <v>9</v>
      </c>
      <c r="K180" s="9"/>
      <c r="L180" s="9">
        <v>1</v>
      </c>
      <c r="M180" s="9">
        <v>2</v>
      </c>
      <c r="N180" s="7">
        <f t="shared" si="8"/>
        <v>231</v>
      </c>
    </row>
    <row r="181" spans="2:14" ht="24" x14ac:dyDescent="0.25">
      <c r="B181" s="73" t="s">
        <v>1054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1054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1054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44</v>
      </c>
      <c r="H183" s="9">
        <v>44</v>
      </c>
      <c r="I183" s="9">
        <v>2</v>
      </c>
      <c r="J183" s="9">
        <v>2</v>
      </c>
      <c r="K183" s="9"/>
      <c r="L183" s="9"/>
      <c r="M183" s="9">
        <v>1</v>
      </c>
      <c r="N183" s="7">
        <f t="shared" si="8"/>
        <v>43</v>
      </c>
    </row>
    <row r="184" spans="2:14" x14ac:dyDescent="0.25">
      <c r="B184" s="73" t="s">
        <v>1054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182</v>
      </c>
      <c r="H184" s="9">
        <v>182</v>
      </c>
      <c r="I184" s="9">
        <v>3</v>
      </c>
      <c r="J184" s="9">
        <v>3</v>
      </c>
      <c r="K184" s="9"/>
      <c r="L184" s="9"/>
      <c r="M184" s="9">
        <v>1</v>
      </c>
      <c r="N184" s="7">
        <f t="shared" si="8"/>
        <v>181</v>
      </c>
    </row>
    <row r="185" spans="2:14" x14ac:dyDescent="0.25">
      <c r="B185" s="73" t="s">
        <v>1054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19</v>
      </c>
      <c r="H185" s="9">
        <v>19</v>
      </c>
      <c r="I185" s="9"/>
      <c r="J185" s="9"/>
      <c r="K185" s="9"/>
      <c r="L185" s="9"/>
      <c r="M185" s="9"/>
      <c r="N185" s="7">
        <f t="shared" si="8"/>
        <v>19</v>
      </c>
    </row>
    <row r="186" spans="2:14" ht="24" x14ac:dyDescent="0.25">
      <c r="B186" s="73" t="s">
        <v>1054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4</v>
      </c>
      <c r="H186" s="9">
        <v>4</v>
      </c>
      <c r="I186" s="9"/>
      <c r="J186" s="9"/>
      <c r="K186" s="9"/>
      <c r="L186" s="9"/>
      <c r="M186" s="9"/>
      <c r="N186" s="7">
        <f t="shared" si="8"/>
        <v>4</v>
      </c>
    </row>
    <row r="187" spans="2:14" x14ac:dyDescent="0.25">
      <c r="B187" s="73" t="s">
        <v>1054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38</v>
      </c>
      <c r="H187" s="9">
        <v>38</v>
      </c>
      <c r="I187" s="9">
        <v>1</v>
      </c>
      <c r="J187" s="9">
        <v>1</v>
      </c>
      <c r="K187" s="9"/>
      <c r="L187" s="9"/>
      <c r="M187" s="9"/>
      <c r="N187" s="7">
        <f t="shared" si="8"/>
        <v>38</v>
      </c>
    </row>
    <row r="188" spans="2:14" x14ac:dyDescent="0.25">
      <c r="B188" s="73" t="s">
        <v>1054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3</v>
      </c>
      <c r="H188" s="9">
        <v>3</v>
      </c>
      <c r="I188" s="9"/>
      <c r="J188" s="9"/>
      <c r="K188" s="9"/>
      <c r="L188" s="9"/>
      <c r="M188" s="9"/>
      <c r="N188" s="7">
        <f t="shared" si="8"/>
        <v>3</v>
      </c>
    </row>
    <row r="189" spans="2:14" ht="24" x14ac:dyDescent="0.25">
      <c r="B189" s="73" t="s">
        <v>1054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1</v>
      </c>
      <c r="H189" s="9">
        <v>1</v>
      </c>
      <c r="I189" s="9"/>
      <c r="J189" s="9"/>
      <c r="K189" s="9"/>
      <c r="L189" s="9"/>
      <c r="M189" s="9"/>
      <c r="N189" s="7">
        <f t="shared" si="8"/>
        <v>1</v>
      </c>
    </row>
    <row r="190" spans="2:14" ht="24" x14ac:dyDescent="0.25">
      <c r="B190" s="73" t="s">
        <v>1054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9</v>
      </c>
      <c r="H190" s="9"/>
      <c r="I190" s="9">
        <v>8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1054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63</v>
      </c>
      <c r="H191" s="9">
        <v>63</v>
      </c>
      <c r="I191" s="9"/>
      <c r="J191" s="9"/>
      <c r="K191" s="9"/>
      <c r="L191" s="9"/>
      <c r="M191" s="9"/>
      <c r="N191" s="7">
        <f t="shared" si="8"/>
        <v>63</v>
      </c>
    </row>
    <row r="192" spans="2:14" ht="24" x14ac:dyDescent="0.25">
      <c r="B192" s="73" t="s">
        <v>1054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37</v>
      </c>
      <c r="H192" s="9">
        <v>37</v>
      </c>
      <c r="I192" s="9"/>
      <c r="J192" s="9"/>
      <c r="K192" s="9"/>
      <c r="L192" s="9"/>
      <c r="M192" s="9"/>
      <c r="N192" s="7">
        <f t="shared" si="8"/>
        <v>37</v>
      </c>
    </row>
    <row r="193" spans="2:14" x14ac:dyDescent="0.25">
      <c r="B193" s="73" t="s">
        <v>1054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1054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1109</v>
      </c>
      <c r="H194" s="9">
        <v>731</v>
      </c>
      <c r="I194" s="9">
        <v>306</v>
      </c>
      <c r="J194" s="9">
        <v>80</v>
      </c>
      <c r="K194" s="9">
        <v>1</v>
      </c>
      <c r="L194" s="9">
        <v>4</v>
      </c>
      <c r="M194" s="9">
        <v>70</v>
      </c>
      <c r="N194" s="7">
        <f t="shared" si="8"/>
        <v>661</v>
      </c>
    </row>
    <row r="195" spans="2:14" ht="48" x14ac:dyDescent="0.25">
      <c r="B195" s="73" t="s">
        <v>1054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155</v>
      </c>
      <c r="H195" s="9">
        <v>155</v>
      </c>
      <c r="I195" s="9">
        <v>8</v>
      </c>
      <c r="J195" s="9">
        <v>8</v>
      </c>
      <c r="K195" s="14"/>
      <c r="L195" s="9"/>
      <c r="M195" s="9">
        <v>6</v>
      </c>
      <c r="N195" s="7">
        <f t="shared" si="8"/>
        <v>149</v>
      </c>
    </row>
    <row r="196" spans="2:14" x14ac:dyDescent="0.25">
      <c r="B196" s="73" t="s">
        <v>1054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49</v>
      </c>
      <c r="H196" s="9">
        <v>15</v>
      </c>
      <c r="I196" s="9">
        <v>7</v>
      </c>
      <c r="J196" s="9">
        <v>7</v>
      </c>
      <c r="K196" s="14"/>
      <c r="L196" s="9">
        <v>1</v>
      </c>
      <c r="M196" s="9"/>
      <c r="N196" s="7">
        <f t="shared" si="8"/>
        <v>15</v>
      </c>
    </row>
    <row r="197" spans="2:14" x14ac:dyDescent="0.25">
      <c r="B197" s="73" t="s">
        <v>1054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37</v>
      </c>
      <c r="H197" s="9">
        <v>37</v>
      </c>
      <c r="I197" s="9"/>
      <c r="J197" s="9"/>
      <c r="K197" s="14"/>
      <c r="L197" s="9"/>
      <c r="M197" s="9"/>
      <c r="N197" s="7">
        <f t="shared" si="8"/>
        <v>37</v>
      </c>
    </row>
    <row r="198" spans="2:14" ht="24" x14ac:dyDescent="0.25">
      <c r="B198" s="73" t="s">
        <v>1054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49</v>
      </c>
      <c r="H198" s="9"/>
      <c r="I198" s="9">
        <v>30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1054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120</v>
      </c>
      <c r="H199" s="9">
        <v>120</v>
      </c>
      <c r="I199" s="9">
        <v>6</v>
      </c>
      <c r="J199" s="9">
        <v>6</v>
      </c>
      <c r="K199" s="9"/>
      <c r="L199" s="9"/>
      <c r="M199" s="9">
        <v>14</v>
      </c>
      <c r="N199" s="7">
        <f t="shared" si="8"/>
        <v>106</v>
      </c>
    </row>
    <row r="200" spans="2:14" x14ac:dyDescent="0.25">
      <c r="B200" s="73" t="s">
        <v>1054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1054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266</v>
      </c>
      <c r="H201" s="9">
        <v>266</v>
      </c>
      <c r="I201" s="9">
        <v>32</v>
      </c>
      <c r="J201" s="9">
        <v>32</v>
      </c>
      <c r="K201" s="9"/>
      <c r="L201" s="9">
        <v>3</v>
      </c>
      <c r="M201" s="9">
        <v>23</v>
      </c>
      <c r="N201" s="7">
        <f t="shared" si="10"/>
        <v>243</v>
      </c>
    </row>
    <row r="202" spans="2:14" ht="24" x14ac:dyDescent="0.25">
      <c r="B202" s="73" t="s">
        <v>1054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288</v>
      </c>
      <c r="H202" s="9">
        <v>32</v>
      </c>
      <c r="I202" s="9">
        <v>208</v>
      </c>
      <c r="J202" s="9">
        <v>13</v>
      </c>
      <c r="K202" s="9"/>
      <c r="L202" s="9"/>
      <c r="M202" s="9">
        <v>14</v>
      </c>
      <c r="N202" s="7">
        <f t="shared" si="10"/>
        <v>18</v>
      </c>
    </row>
    <row r="203" spans="2:14" x14ac:dyDescent="0.25">
      <c r="B203" s="73" t="s">
        <v>1054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21</v>
      </c>
      <c r="H203" s="9">
        <v>21</v>
      </c>
      <c r="I203" s="9">
        <v>2</v>
      </c>
      <c r="J203" s="9">
        <v>2</v>
      </c>
      <c r="K203" s="9"/>
      <c r="L203" s="9"/>
      <c r="M203" s="9">
        <v>4</v>
      </c>
      <c r="N203" s="7">
        <f t="shared" si="10"/>
        <v>17</v>
      </c>
    </row>
    <row r="204" spans="2:14" x14ac:dyDescent="0.25">
      <c r="B204" s="73" t="s">
        <v>1054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9</v>
      </c>
      <c r="H204" s="9">
        <v>9</v>
      </c>
      <c r="I204" s="9">
        <v>1</v>
      </c>
      <c r="J204" s="9">
        <v>1</v>
      </c>
      <c r="K204" s="9"/>
      <c r="L204" s="9"/>
      <c r="M204" s="9"/>
      <c r="N204" s="7">
        <f t="shared" si="10"/>
        <v>9</v>
      </c>
    </row>
    <row r="205" spans="2:14" x14ac:dyDescent="0.25">
      <c r="B205" s="73" t="s">
        <v>1054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92</v>
      </c>
      <c r="H205" s="9">
        <v>62</v>
      </c>
      <c r="I205" s="9">
        <v>11</v>
      </c>
      <c r="J205" s="9">
        <v>11</v>
      </c>
      <c r="K205" s="9">
        <v>1</v>
      </c>
      <c r="L205" s="9"/>
      <c r="M205" s="9">
        <v>9</v>
      </c>
      <c r="N205" s="7">
        <f t="shared" si="10"/>
        <v>53</v>
      </c>
    </row>
    <row r="206" spans="2:14" x14ac:dyDescent="0.25">
      <c r="B206" s="73" t="s">
        <v>1054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13</v>
      </c>
      <c r="H206" s="9">
        <v>13</v>
      </c>
      <c r="I206" s="9"/>
      <c r="J206" s="9"/>
      <c r="K206" s="9"/>
      <c r="L206" s="9"/>
      <c r="M206" s="9"/>
      <c r="N206" s="7">
        <f t="shared" si="10"/>
        <v>13</v>
      </c>
    </row>
    <row r="207" spans="2:14" x14ac:dyDescent="0.25">
      <c r="B207" s="73" t="s">
        <v>1054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22</v>
      </c>
      <c r="H207" s="9">
        <v>22</v>
      </c>
      <c r="I207" s="9">
        <v>2</v>
      </c>
      <c r="J207" s="9">
        <v>2</v>
      </c>
      <c r="K207" s="9"/>
      <c r="L207" s="9"/>
      <c r="M207" s="9">
        <v>4</v>
      </c>
      <c r="N207" s="7">
        <f t="shared" si="10"/>
        <v>18</v>
      </c>
    </row>
    <row r="208" spans="2:14" x14ac:dyDescent="0.25">
      <c r="B208" s="73" t="s">
        <v>1054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212</v>
      </c>
      <c r="H208" s="9">
        <v>212</v>
      </c>
      <c r="I208" s="9">
        <v>212</v>
      </c>
      <c r="J208" s="9">
        <v>212</v>
      </c>
      <c r="K208" s="9"/>
      <c r="L208" s="9"/>
      <c r="M208" s="9">
        <v>156</v>
      </c>
      <c r="N208" s="7">
        <f t="shared" si="10"/>
        <v>56</v>
      </c>
    </row>
    <row r="209" spans="2:14" ht="24" x14ac:dyDescent="0.25">
      <c r="B209" s="73" t="s">
        <v>1054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1054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18</v>
      </c>
      <c r="H210" s="9">
        <v>18</v>
      </c>
      <c r="I210" s="9"/>
      <c r="J210" s="9"/>
      <c r="K210" s="9"/>
      <c r="L210" s="9"/>
      <c r="M210" s="9"/>
      <c r="N210" s="7">
        <f t="shared" si="10"/>
        <v>18</v>
      </c>
    </row>
    <row r="211" spans="2:14" ht="36" x14ac:dyDescent="0.25">
      <c r="B211" s="73" t="s">
        <v>1054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1</v>
      </c>
      <c r="H211" s="9">
        <v>1</v>
      </c>
      <c r="I211" s="9"/>
      <c r="J211" s="9"/>
      <c r="K211" s="14"/>
      <c r="L211" s="9"/>
      <c r="M211" s="9"/>
      <c r="N211" s="7">
        <f t="shared" si="10"/>
        <v>1</v>
      </c>
    </row>
    <row r="212" spans="2:14" x14ac:dyDescent="0.25">
      <c r="B212" s="73" t="s">
        <v>1054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2</v>
      </c>
      <c r="H212" s="9">
        <v>2</v>
      </c>
      <c r="I212" s="9"/>
      <c r="J212" s="9"/>
      <c r="K212" s="14"/>
      <c r="L212" s="9"/>
      <c r="M212" s="9"/>
      <c r="N212" s="7">
        <f t="shared" si="10"/>
        <v>2</v>
      </c>
    </row>
    <row r="213" spans="2:14" ht="24" x14ac:dyDescent="0.25">
      <c r="B213" s="73" t="s">
        <v>1054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10</v>
      </c>
      <c r="H213" s="9">
        <v>10</v>
      </c>
      <c r="I213" s="9"/>
      <c r="J213" s="9"/>
      <c r="K213" s="14"/>
      <c r="L213" s="9"/>
      <c r="M213" s="9"/>
      <c r="N213" s="7">
        <f t="shared" si="10"/>
        <v>10</v>
      </c>
    </row>
    <row r="214" spans="2:14" ht="24" x14ac:dyDescent="0.25">
      <c r="B214" s="73" t="s">
        <v>1054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>
        <v>1</v>
      </c>
      <c r="H214" s="9">
        <v>1</v>
      </c>
      <c r="I214" s="9"/>
      <c r="J214" s="9"/>
      <c r="K214" s="14"/>
      <c r="L214" s="9"/>
      <c r="M214" s="9"/>
      <c r="N214" s="7">
        <f t="shared" si="10"/>
        <v>1</v>
      </c>
    </row>
    <row r="215" spans="2:14" ht="24" x14ac:dyDescent="0.25">
      <c r="B215" s="73" t="s">
        <v>1054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1054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2</v>
      </c>
      <c r="H216" s="9">
        <v>2</v>
      </c>
      <c r="I216" s="9"/>
      <c r="J216" s="9"/>
      <c r="K216" s="14"/>
      <c r="L216" s="9"/>
      <c r="M216" s="9"/>
      <c r="N216" s="7">
        <f t="shared" si="10"/>
        <v>2</v>
      </c>
    </row>
    <row r="217" spans="2:14" x14ac:dyDescent="0.25">
      <c r="B217" s="73" t="s">
        <v>1054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1054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1054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1054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1054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534</v>
      </c>
      <c r="H221" s="9"/>
      <c r="I221" s="9">
        <v>534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1054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1054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781</v>
      </c>
      <c r="H223" s="9">
        <v>781</v>
      </c>
      <c r="I223" s="9">
        <v>781</v>
      </c>
      <c r="J223" s="9">
        <v>781</v>
      </c>
      <c r="K223" s="9"/>
      <c r="L223" s="9"/>
      <c r="M223" s="9"/>
      <c r="N223" s="7">
        <f>H223-M223</f>
        <v>781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7710</v>
      </c>
      <c r="H235" s="89" t="s">
        <v>894</v>
      </c>
      <c r="I235" s="89"/>
      <c r="J235" s="89"/>
      <c r="K235" s="89"/>
      <c r="L235" s="89"/>
      <c r="M235" s="89"/>
      <c r="N235" s="44">
        <v>3090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3866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ht="14.1" customHeight="1" x14ac:dyDescent="0.25">
      <c r="C240" s="45" t="s">
        <v>899</v>
      </c>
      <c r="D240" s="47"/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2513</v>
      </c>
      <c r="K244" s="91" t="s">
        <v>905</v>
      </c>
      <c r="L244" s="91"/>
      <c r="M244" s="51">
        <v>114</v>
      </c>
      <c r="N244" s="55" t="s">
        <v>906</v>
      </c>
    </row>
    <row r="245" spans="3:14" x14ac:dyDescent="0.25">
      <c r="C245" s="53" t="s">
        <v>907</v>
      </c>
      <c r="D245" s="51">
        <v>114</v>
      </c>
      <c r="E245" s="90" t="s">
        <v>908</v>
      </c>
      <c r="F245" s="90"/>
      <c r="G245" s="90"/>
      <c r="H245" s="90"/>
      <c r="I245" s="90"/>
      <c r="J245" s="90"/>
      <c r="K245" s="51">
        <v>43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59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55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18115</v>
      </c>
      <c r="H256" s="92"/>
      <c r="I256" s="92">
        <f>I257+I261+I265+I266+I272+I273+I283</f>
        <v>6304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9508</v>
      </c>
      <c r="H257" s="98"/>
      <c r="I257" s="97">
        <v>4134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6"/>
      <c r="H258" s="96"/>
      <c r="I258" s="96"/>
      <c r="J258" s="96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2011</v>
      </c>
      <c r="H259" s="98"/>
      <c r="I259" s="97">
        <v>2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1997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5666</v>
      </c>
      <c r="H261" s="98"/>
      <c r="I261" s="97">
        <v>787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321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10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6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2378</v>
      </c>
      <c r="H265" s="98"/>
      <c r="I265" s="97">
        <v>820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563</v>
      </c>
      <c r="H273" s="98"/>
      <c r="I273" s="97">
        <v>563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563</v>
      </c>
      <c r="H278" s="98"/>
      <c r="I278" s="97">
        <v>563</v>
      </c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533</v>
      </c>
      <c r="H279" s="98"/>
      <c r="I279" s="97">
        <v>533</v>
      </c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7">
        <v>30</v>
      </c>
      <c r="H280" s="98"/>
      <c r="I280" s="97">
        <v>30</v>
      </c>
      <c r="J280" s="98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1028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1028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1028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1028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1028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39801</v>
      </c>
      <c r="H7" s="78">
        <f t="shared" si="0"/>
        <v>17099</v>
      </c>
      <c r="I7" s="78">
        <f t="shared" si="0"/>
        <v>12440</v>
      </c>
      <c r="J7" s="78">
        <f t="shared" si="0"/>
        <v>3710</v>
      </c>
      <c r="K7" s="78">
        <f t="shared" si="0"/>
        <v>3</v>
      </c>
      <c r="L7" s="78">
        <f t="shared" si="0"/>
        <v>1100</v>
      </c>
      <c r="M7" s="78">
        <f t="shared" si="0"/>
        <v>1014</v>
      </c>
      <c r="N7" s="78">
        <f t="shared" si="0"/>
        <v>16085</v>
      </c>
    </row>
    <row r="8" spans="2:14" ht="36" x14ac:dyDescent="0.25">
      <c r="B8" s="73" t="s">
        <v>1028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1737</v>
      </c>
      <c r="H8" s="9">
        <v>351</v>
      </c>
      <c r="I8" s="9">
        <v>1386</v>
      </c>
      <c r="J8" s="9">
        <v>5</v>
      </c>
      <c r="K8" s="9"/>
      <c r="L8" s="9"/>
      <c r="M8" s="9"/>
      <c r="N8" s="7">
        <f t="shared" ref="N8:N71" si="1">H8-M8</f>
        <v>351</v>
      </c>
    </row>
    <row r="9" spans="2:14" ht="24" x14ac:dyDescent="0.25">
      <c r="B9" s="73" t="s">
        <v>1028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7</v>
      </c>
      <c r="H9" s="9"/>
      <c r="I9" s="9">
        <v>7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1028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1028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131</v>
      </c>
      <c r="H11" s="9">
        <v>131</v>
      </c>
      <c r="I11" s="9">
        <v>5</v>
      </c>
      <c r="J11" s="9">
        <v>5</v>
      </c>
      <c r="K11" s="14"/>
      <c r="L11" s="9"/>
      <c r="M11" s="9"/>
      <c r="N11" s="7">
        <f t="shared" si="1"/>
        <v>131</v>
      </c>
    </row>
    <row r="12" spans="2:14" x14ac:dyDescent="0.25">
      <c r="B12" s="73" t="s">
        <v>1028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1028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1028</v>
      </c>
      <c r="H13" s="9">
        <v>626</v>
      </c>
      <c r="I13" s="9">
        <v>269</v>
      </c>
      <c r="J13" s="9">
        <v>112</v>
      </c>
      <c r="K13" s="9"/>
      <c r="L13" s="9">
        <v>3</v>
      </c>
      <c r="M13" s="9">
        <v>69</v>
      </c>
      <c r="N13" s="7">
        <f t="shared" si="1"/>
        <v>557</v>
      </c>
    </row>
    <row r="14" spans="2:14" ht="24" x14ac:dyDescent="0.25">
      <c r="B14" s="73" t="s">
        <v>1028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660</v>
      </c>
      <c r="H14" s="9">
        <v>598</v>
      </c>
      <c r="I14" s="9">
        <v>112</v>
      </c>
      <c r="J14" s="9">
        <v>105</v>
      </c>
      <c r="K14" s="9"/>
      <c r="L14" s="9">
        <v>3</v>
      </c>
      <c r="M14" s="9">
        <v>69</v>
      </c>
      <c r="N14" s="7">
        <f t="shared" si="1"/>
        <v>529</v>
      </c>
    </row>
    <row r="15" spans="2:14" ht="48" x14ac:dyDescent="0.25">
      <c r="B15" s="73" t="s">
        <v>1028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26</v>
      </c>
      <c r="H15" s="9">
        <v>26</v>
      </c>
      <c r="I15" s="9">
        <v>3</v>
      </c>
      <c r="J15" s="9">
        <v>3</v>
      </c>
      <c r="K15" s="9"/>
      <c r="L15" s="9"/>
      <c r="M15" s="9"/>
      <c r="N15" s="7">
        <f t="shared" si="1"/>
        <v>26</v>
      </c>
    </row>
    <row r="16" spans="2:14" x14ac:dyDescent="0.25">
      <c r="B16" s="73" t="s">
        <v>1028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368</v>
      </c>
      <c r="H16" s="9">
        <v>28</v>
      </c>
      <c r="I16" s="9">
        <v>157</v>
      </c>
      <c r="J16" s="9">
        <v>7</v>
      </c>
      <c r="K16" s="9"/>
      <c r="L16" s="9"/>
      <c r="M16" s="9"/>
      <c r="N16" s="7">
        <f t="shared" si="1"/>
        <v>28</v>
      </c>
    </row>
    <row r="17" spans="2:14" x14ac:dyDescent="0.25">
      <c r="B17" s="73" t="s">
        <v>1028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74</v>
      </c>
      <c r="H17" s="9">
        <v>28</v>
      </c>
      <c r="I17" s="9">
        <v>4</v>
      </c>
      <c r="J17" s="9">
        <v>4</v>
      </c>
      <c r="K17" s="9"/>
      <c r="L17" s="9"/>
      <c r="M17" s="9"/>
      <c r="N17" s="7">
        <f t="shared" si="1"/>
        <v>28</v>
      </c>
    </row>
    <row r="18" spans="2:14" ht="36" x14ac:dyDescent="0.25">
      <c r="B18" s="73" t="s">
        <v>1028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302</v>
      </c>
      <c r="H18" s="9">
        <v>25</v>
      </c>
      <c r="I18" s="9">
        <v>53</v>
      </c>
      <c r="J18" s="9"/>
      <c r="K18" s="9"/>
      <c r="L18" s="9"/>
      <c r="M18" s="9">
        <v>23</v>
      </c>
      <c r="N18" s="7">
        <f t="shared" si="1"/>
        <v>2</v>
      </c>
    </row>
    <row r="19" spans="2:14" ht="24" x14ac:dyDescent="0.25">
      <c r="B19" s="73" t="s">
        <v>1028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302</v>
      </c>
      <c r="H19" s="9">
        <v>25</v>
      </c>
      <c r="I19" s="9">
        <v>53</v>
      </c>
      <c r="J19" s="9"/>
      <c r="K19" s="9"/>
      <c r="L19" s="9"/>
      <c r="M19" s="9">
        <v>23</v>
      </c>
      <c r="N19" s="7">
        <f t="shared" si="1"/>
        <v>2</v>
      </c>
    </row>
    <row r="20" spans="2:14" ht="24" x14ac:dyDescent="0.25">
      <c r="B20" s="73" t="s">
        <v>1028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1028</v>
      </c>
      <c r="C21" s="10" t="s">
        <v>73</v>
      </c>
      <c r="D21" s="11" t="s">
        <v>74</v>
      </c>
      <c r="E21" s="12" t="s">
        <v>75</v>
      </c>
      <c r="F21" s="2" t="s">
        <v>76</v>
      </c>
      <c r="G21" s="9"/>
      <c r="H21" s="9"/>
      <c r="I21" s="9"/>
      <c r="J21" s="9"/>
      <c r="K21" s="9"/>
      <c r="L21" s="9"/>
      <c r="M21" s="9"/>
      <c r="N21" s="7">
        <f t="shared" si="1"/>
        <v>0</v>
      </c>
    </row>
    <row r="22" spans="2:14" x14ac:dyDescent="0.25">
      <c r="B22" s="73" t="s">
        <v>1028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1028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1028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2204</v>
      </c>
      <c r="H24" s="9">
        <v>1518</v>
      </c>
      <c r="I24" s="9">
        <v>320</v>
      </c>
      <c r="J24" s="9">
        <v>241</v>
      </c>
      <c r="K24" s="9">
        <v>1</v>
      </c>
      <c r="L24" s="9">
        <v>45</v>
      </c>
      <c r="M24" s="9">
        <v>144</v>
      </c>
      <c r="N24" s="7">
        <f t="shared" si="1"/>
        <v>1374</v>
      </c>
    </row>
    <row r="25" spans="2:14" ht="24" x14ac:dyDescent="0.25">
      <c r="B25" s="73" t="s">
        <v>1028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489</v>
      </c>
      <c r="H25" s="9">
        <v>297</v>
      </c>
      <c r="I25" s="9">
        <v>163</v>
      </c>
      <c r="J25" s="9">
        <v>100</v>
      </c>
      <c r="K25" s="9"/>
      <c r="L25" s="9">
        <v>9</v>
      </c>
      <c r="M25" s="9">
        <v>77</v>
      </c>
      <c r="N25" s="7">
        <f t="shared" si="1"/>
        <v>220</v>
      </c>
    </row>
    <row r="26" spans="2:14" ht="36" x14ac:dyDescent="0.25">
      <c r="B26" s="73" t="s">
        <v>1028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1028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152</v>
      </c>
      <c r="H27" s="9">
        <v>86</v>
      </c>
      <c r="I27" s="9">
        <v>72</v>
      </c>
      <c r="J27" s="9">
        <v>22</v>
      </c>
      <c r="K27" s="9"/>
      <c r="L27" s="9"/>
      <c r="M27" s="9">
        <v>61</v>
      </c>
      <c r="N27" s="7">
        <f t="shared" si="1"/>
        <v>25</v>
      </c>
    </row>
    <row r="28" spans="2:14" ht="36" x14ac:dyDescent="0.25">
      <c r="B28" s="73" t="s">
        <v>1028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117</v>
      </c>
      <c r="H28" s="9">
        <v>81</v>
      </c>
      <c r="I28" s="9">
        <v>11</v>
      </c>
      <c r="J28" s="9">
        <v>11</v>
      </c>
      <c r="K28" s="9"/>
      <c r="L28" s="9"/>
      <c r="M28" s="9">
        <v>14</v>
      </c>
      <c r="N28" s="7">
        <f t="shared" si="1"/>
        <v>67</v>
      </c>
    </row>
    <row r="29" spans="2:14" x14ac:dyDescent="0.25">
      <c r="B29" s="73" t="s">
        <v>1028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90</v>
      </c>
      <c r="H29" s="9">
        <v>65</v>
      </c>
      <c r="I29" s="9">
        <v>65</v>
      </c>
      <c r="J29" s="9">
        <v>65</v>
      </c>
      <c r="K29" s="9"/>
      <c r="L29" s="9"/>
      <c r="M29" s="9"/>
      <c r="N29" s="7">
        <f t="shared" si="1"/>
        <v>65</v>
      </c>
    </row>
    <row r="30" spans="2:14" x14ac:dyDescent="0.25">
      <c r="B30" s="73" t="s">
        <v>1028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81</v>
      </c>
      <c r="H30" s="9">
        <v>63</v>
      </c>
      <c r="I30" s="9">
        <v>6</v>
      </c>
      <c r="J30" s="9"/>
      <c r="K30" s="9"/>
      <c r="L30" s="9"/>
      <c r="M30" s="9">
        <v>2</v>
      </c>
      <c r="N30" s="7">
        <f t="shared" si="1"/>
        <v>61</v>
      </c>
    </row>
    <row r="31" spans="2:14" x14ac:dyDescent="0.25">
      <c r="B31" s="73" t="s">
        <v>1028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1</v>
      </c>
      <c r="H31" s="9"/>
      <c r="I31" s="9"/>
      <c r="J31" s="9"/>
      <c r="K31" s="9"/>
      <c r="L31" s="9"/>
      <c r="M31" s="9"/>
      <c r="N31" s="7">
        <f t="shared" si="1"/>
        <v>0</v>
      </c>
    </row>
    <row r="32" spans="2:14" x14ac:dyDescent="0.25">
      <c r="B32" s="73" t="s">
        <v>1028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1208</v>
      </c>
      <c r="H32" s="9">
        <v>1208</v>
      </c>
      <c r="I32" s="13">
        <v>141</v>
      </c>
      <c r="J32" s="9">
        <v>141</v>
      </c>
      <c r="K32" s="9"/>
      <c r="L32" s="9">
        <v>36</v>
      </c>
      <c r="M32" s="9">
        <v>67</v>
      </c>
      <c r="N32" s="7">
        <f t="shared" si="1"/>
        <v>1141</v>
      </c>
    </row>
    <row r="33" spans="2:14" ht="36" x14ac:dyDescent="0.25">
      <c r="B33" s="73" t="s">
        <v>1028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24</v>
      </c>
      <c r="H33" s="9">
        <v>24</v>
      </c>
      <c r="I33" s="13"/>
      <c r="J33" s="9"/>
      <c r="K33" s="9"/>
      <c r="L33" s="9"/>
      <c r="M33" s="9"/>
      <c r="N33" s="7">
        <f t="shared" si="1"/>
        <v>24</v>
      </c>
    </row>
    <row r="34" spans="2:14" ht="36" x14ac:dyDescent="0.25">
      <c r="B34" s="73" t="s">
        <v>1028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98</v>
      </c>
      <c r="H34" s="9">
        <v>98</v>
      </c>
      <c r="I34" s="13"/>
      <c r="J34" s="9"/>
      <c r="K34" s="9"/>
      <c r="L34" s="9"/>
      <c r="M34" s="9"/>
      <c r="N34" s="7">
        <f t="shared" si="1"/>
        <v>98</v>
      </c>
    </row>
    <row r="35" spans="2:14" ht="24" x14ac:dyDescent="0.25">
      <c r="B35" s="73" t="s">
        <v>1028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26</v>
      </c>
      <c r="H35" s="9">
        <v>26</v>
      </c>
      <c r="I35" s="9"/>
      <c r="J35" s="9"/>
      <c r="K35" s="9"/>
      <c r="L35" s="9"/>
      <c r="M35" s="9">
        <v>2</v>
      </c>
      <c r="N35" s="7">
        <f t="shared" si="1"/>
        <v>24</v>
      </c>
    </row>
    <row r="36" spans="2:14" x14ac:dyDescent="0.25">
      <c r="B36" s="73" t="s">
        <v>1028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1182</v>
      </c>
      <c r="H36" s="9">
        <v>1182</v>
      </c>
      <c r="I36" s="13">
        <v>141</v>
      </c>
      <c r="J36" s="9">
        <v>141</v>
      </c>
      <c r="K36" s="9"/>
      <c r="L36" s="9">
        <v>36</v>
      </c>
      <c r="M36" s="9">
        <v>65</v>
      </c>
      <c r="N36" s="7">
        <f t="shared" si="1"/>
        <v>1117</v>
      </c>
    </row>
    <row r="37" spans="2:14" x14ac:dyDescent="0.25">
      <c r="B37" s="73" t="s">
        <v>1028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1028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1028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4</v>
      </c>
      <c r="H39" s="9">
        <v>4</v>
      </c>
      <c r="I39" s="9"/>
      <c r="J39" s="9"/>
      <c r="K39" s="9"/>
      <c r="L39" s="9"/>
      <c r="M39" s="9"/>
      <c r="N39" s="7">
        <f t="shared" si="1"/>
        <v>4</v>
      </c>
    </row>
    <row r="40" spans="2:14" x14ac:dyDescent="0.25">
      <c r="B40" s="73" t="s">
        <v>1028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1028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1028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1028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41</v>
      </c>
      <c r="H43" s="9">
        <v>9</v>
      </c>
      <c r="I43" s="9">
        <v>9</v>
      </c>
      <c r="J43" s="9"/>
      <c r="K43" s="9"/>
      <c r="L43" s="9"/>
      <c r="M43" s="9"/>
      <c r="N43" s="7">
        <f t="shared" si="1"/>
        <v>9</v>
      </c>
    </row>
    <row r="44" spans="2:14" x14ac:dyDescent="0.25">
      <c r="B44" s="73" t="s">
        <v>1028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1028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1028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1028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1028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1028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1770</v>
      </c>
      <c r="H49" s="9">
        <v>1191</v>
      </c>
      <c r="I49" s="9">
        <v>93</v>
      </c>
      <c r="J49" s="9">
        <v>59</v>
      </c>
      <c r="K49" s="14"/>
      <c r="L49" s="9"/>
      <c r="M49" s="9">
        <v>30</v>
      </c>
      <c r="N49" s="7">
        <f t="shared" si="1"/>
        <v>1161</v>
      </c>
    </row>
    <row r="50" spans="2:14" ht="48" x14ac:dyDescent="0.25">
      <c r="B50" s="73" t="s">
        <v>1028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666</v>
      </c>
      <c r="H50" s="9">
        <v>666</v>
      </c>
      <c r="I50" s="9">
        <v>58</v>
      </c>
      <c r="J50" s="9">
        <v>58</v>
      </c>
      <c r="K50" s="14"/>
      <c r="L50" s="9"/>
      <c r="M50" s="9">
        <v>27</v>
      </c>
      <c r="N50" s="7">
        <f t="shared" si="1"/>
        <v>639</v>
      </c>
    </row>
    <row r="51" spans="2:14" x14ac:dyDescent="0.25">
      <c r="B51" s="73" t="s">
        <v>1028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2446</v>
      </c>
      <c r="H51" s="9">
        <v>364</v>
      </c>
      <c r="I51" s="9">
        <v>100</v>
      </c>
      <c r="J51" s="9">
        <v>35</v>
      </c>
      <c r="K51" s="9"/>
      <c r="L51" s="9">
        <v>1</v>
      </c>
      <c r="M51" s="9">
        <v>26</v>
      </c>
      <c r="N51" s="7">
        <f t="shared" si="1"/>
        <v>338</v>
      </c>
    </row>
    <row r="52" spans="2:14" ht="36" x14ac:dyDescent="0.25">
      <c r="B52" s="73" t="s">
        <v>1028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12</v>
      </c>
      <c r="H52" s="9">
        <v>12</v>
      </c>
      <c r="I52" s="13">
        <v>12</v>
      </c>
      <c r="J52" s="9">
        <v>12</v>
      </c>
      <c r="K52" s="14"/>
      <c r="L52" s="14"/>
      <c r="M52" s="9">
        <v>6</v>
      </c>
      <c r="N52" s="7">
        <f t="shared" si="1"/>
        <v>6</v>
      </c>
    </row>
    <row r="53" spans="2:14" ht="24" x14ac:dyDescent="0.25">
      <c r="B53" s="73" t="s">
        <v>1028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1028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1028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/>
      <c r="H55" s="9"/>
      <c r="I55" s="9"/>
      <c r="J55" s="9"/>
      <c r="K55" s="9"/>
      <c r="L55" s="9"/>
      <c r="M55" s="9"/>
      <c r="N55" s="7">
        <f t="shared" si="1"/>
        <v>0</v>
      </c>
    </row>
    <row r="56" spans="2:14" ht="24" x14ac:dyDescent="0.25">
      <c r="B56" s="73" t="s">
        <v>1028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53</v>
      </c>
      <c r="H56" s="9">
        <v>25</v>
      </c>
      <c r="I56" s="9">
        <v>7</v>
      </c>
      <c r="J56" s="9">
        <v>4</v>
      </c>
      <c r="K56" s="9"/>
      <c r="L56" s="9"/>
      <c r="M56" s="9"/>
      <c r="N56" s="7">
        <f t="shared" si="1"/>
        <v>25</v>
      </c>
    </row>
    <row r="57" spans="2:14" ht="36" x14ac:dyDescent="0.25">
      <c r="B57" s="73" t="s">
        <v>1028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/>
      <c r="H57" s="9"/>
      <c r="I57" s="9"/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1028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8</v>
      </c>
      <c r="H58" s="9">
        <v>8</v>
      </c>
      <c r="I58" s="9">
        <v>3</v>
      </c>
      <c r="J58" s="9">
        <v>3</v>
      </c>
      <c r="K58" s="9"/>
      <c r="L58" s="9"/>
      <c r="M58" s="9"/>
      <c r="N58" s="7">
        <f t="shared" si="1"/>
        <v>8</v>
      </c>
    </row>
    <row r="59" spans="2:14" x14ac:dyDescent="0.25">
      <c r="B59" s="73" t="s">
        <v>1028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1028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10</v>
      </c>
      <c r="H60" s="9">
        <v>5</v>
      </c>
      <c r="I60" s="9">
        <v>1</v>
      </c>
      <c r="J60" s="9">
        <v>1</v>
      </c>
      <c r="K60" s="9"/>
      <c r="L60" s="9"/>
      <c r="M60" s="9"/>
      <c r="N60" s="7">
        <f t="shared" si="1"/>
        <v>5</v>
      </c>
    </row>
    <row r="61" spans="2:14" ht="24" x14ac:dyDescent="0.25">
      <c r="B61" s="73" t="s">
        <v>1028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10</v>
      </c>
      <c r="H61" s="9">
        <v>5</v>
      </c>
      <c r="I61" s="13">
        <v>1</v>
      </c>
      <c r="J61" s="9">
        <v>1</v>
      </c>
      <c r="K61" s="9"/>
      <c r="L61" s="9"/>
      <c r="M61" s="9"/>
      <c r="N61" s="7">
        <f t="shared" si="1"/>
        <v>5</v>
      </c>
    </row>
    <row r="62" spans="2:14" ht="24" x14ac:dyDescent="0.25">
      <c r="B62" s="73" t="s">
        <v>1028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733</v>
      </c>
      <c r="H62" s="9">
        <v>158</v>
      </c>
      <c r="I62" s="9">
        <v>4</v>
      </c>
      <c r="J62" s="9">
        <v>4</v>
      </c>
      <c r="K62" s="9"/>
      <c r="L62" s="9"/>
      <c r="M62" s="9">
        <v>9</v>
      </c>
      <c r="N62" s="7">
        <f t="shared" si="1"/>
        <v>149</v>
      </c>
    </row>
    <row r="63" spans="2:14" ht="24" x14ac:dyDescent="0.25">
      <c r="B63" s="73" t="s">
        <v>1028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130</v>
      </c>
      <c r="H63" s="9">
        <v>130</v>
      </c>
      <c r="I63" s="9">
        <v>4</v>
      </c>
      <c r="J63" s="9">
        <v>4</v>
      </c>
      <c r="K63" s="14"/>
      <c r="L63" s="14"/>
      <c r="M63" s="9">
        <v>1</v>
      </c>
      <c r="N63" s="7">
        <f t="shared" si="1"/>
        <v>129</v>
      </c>
    </row>
    <row r="64" spans="2:14" ht="36" x14ac:dyDescent="0.25">
      <c r="B64" s="73" t="s">
        <v>1028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/>
      <c r="H64" s="9"/>
      <c r="I64" s="9"/>
      <c r="J64" s="9"/>
      <c r="K64" s="9"/>
      <c r="L64" s="9"/>
      <c r="M64" s="9"/>
      <c r="N64" s="7">
        <f t="shared" si="1"/>
        <v>0</v>
      </c>
    </row>
    <row r="65" spans="2:14" ht="48" x14ac:dyDescent="0.25">
      <c r="B65" s="73" t="s">
        <v>1028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464</v>
      </c>
      <c r="H65" s="9">
        <v>61</v>
      </c>
      <c r="I65" s="9">
        <v>11</v>
      </c>
      <c r="J65" s="9">
        <v>11</v>
      </c>
      <c r="K65" s="9"/>
      <c r="L65" s="9"/>
      <c r="M65" s="9">
        <v>11</v>
      </c>
      <c r="N65" s="7">
        <f t="shared" si="1"/>
        <v>50</v>
      </c>
    </row>
    <row r="66" spans="2:14" ht="24" x14ac:dyDescent="0.25">
      <c r="B66" s="73" t="s">
        <v>1028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1028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14</v>
      </c>
      <c r="H67" s="9">
        <v>14</v>
      </c>
      <c r="I67" s="9"/>
      <c r="J67" s="9"/>
      <c r="K67" s="9"/>
      <c r="L67" s="9"/>
      <c r="M67" s="9"/>
      <c r="N67" s="7">
        <f t="shared" si="1"/>
        <v>14</v>
      </c>
    </row>
    <row r="68" spans="2:14" ht="24" x14ac:dyDescent="0.25">
      <c r="B68" s="73" t="s">
        <v>1028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3</v>
      </c>
      <c r="H68" s="9">
        <v>3</v>
      </c>
      <c r="I68" s="13"/>
      <c r="J68" s="9"/>
      <c r="K68" s="9"/>
      <c r="L68" s="9"/>
      <c r="M68" s="9"/>
      <c r="N68" s="7">
        <f t="shared" si="1"/>
        <v>3</v>
      </c>
    </row>
    <row r="69" spans="2:14" x14ac:dyDescent="0.25">
      <c r="B69" s="73" t="s">
        <v>1028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1028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14</v>
      </c>
      <c r="H70" s="9">
        <v>6</v>
      </c>
      <c r="I70" s="9"/>
      <c r="J70" s="9"/>
      <c r="K70" s="9"/>
      <c r="L70" s="9"/>
      <c r="M70" s="9"/>
      <c r="N70" s="7">
        <f t="shared" si="1"/>
        <v>6</v>
      </c>
    </row>
    <row r="71" spans="2:14" ht="24" x14ac:dyDescent="0.25">
      <c r="B71" s="73" t="s">
        <v>1028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13</v>
      </c>
      <c r="H71" s="9">
        <v>5</v>
      </c>
      <c r="I71" s="13"/>
      <c r="J71" s="9"/>
      <c r="K71" s="9"/>
      <c r="L71" s="9"/>
      <c r="M71" s="9"/>
      <c r="N71" s="7">
        <f t="shared" si="1"/>
        <v>5</v>
      </c>
    </row>
    <row r="72" spans="2:14" ht="24" x14ac:dyDescent="0.25">
      <c r="B72" s="73" t="s">
        <v>1028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/>
      <c r="H72" s="9"/>
      <c r="I72" s="9"/>
      <c r="J72" s="9"/>
      <c r="K72" s="9"/>
      <c r="L72" s="9"/>
      <c r="M72" s="9"/>
      <c r="N72" s="7">
        <f t="shared" ref="N72:N134" si="2">H72-M72</f>
        <v>0</v>
      </c>
    </row>
    <row r="73" spans="2:14" x14ac:dyDescent="0.25">
      <c r="B73" s="73" t="s">
        <v>1028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1028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2052</v>
      </c>
      <c r="H74" s="9">
        <v>497</v>
      </c>
      <c r="I74" s="9">
        <v>353</v>
      </c>
      <c r="J74" s="9">
        <v>64</v>
      </c>
      <c r="K74" s="9"/>
      <c r="L74" s="9">
        <v>4</v>
      </c>
      <c r="M74" s="9">
        <v>7</v>
      </c>
      <c r="N74" s="7">
        <f t="shared" si="2"/>
        <v>490</v>
      </c>
    </row>
    <row r="75" spans="2:14" ht="24" x14ac:dyDescent="0.25">
      <c r="B75" s="73" t="s">
        <v>1028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61</v>
      </c>
      <c r="H75" s="9"/>
      <c r="I75" s="9">
        <v>61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1028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17</v>
      </c>
      <c r="H76" s="9"/>
      <c r="I76" s="9">
        <v>17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1028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1028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464</v>
      </c>
      <c r="H78" s="9"/>
      <c r="I78" s="9">
        <v>59</v>
      </c>
      <c r="J78" s="9"/>
      <c r="K78" s="9"/>
      <c r="L78" s="9"/>
      <c r="M78" s="9"/>
      <c r="N78" s="7">
        <f t="shared" si="2"/>
        <v>0</v>
      </c>
    </row>
    <row r="79" spans="2:14" x14ac:dyDescent="0.25">
      <c r="B79" s="73" t="s">
        <v>1028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1028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9</v>
      </c>
      <c r="H80" s="9">
        <v>5</v>
      </c>
      <c r="I80" s="9">
        <v>1</v>
      </c>
      <c r="J80" s="9"/>
      <c r="K80" s="9"/>
      <c r="L80" s="9"/>
      <c r="M80" s="9"/>
      <c r="N80" s="7">
        <f t="shared" si="2"/>
        <v>5</v>
      </c>
    </row>
    <row r="81" spans="2:14" x14ac:dyDescent="0.25">
      <c r="B81" s="73" t="s">
        <v>1028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1028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91</v>
      </c>
      <c r="H82" s="9">
        <v>22</v>
      </c>
      <c r="I82" s="9">
        <v>13</v>
      </c>
      <c r="J82" s="9">
        <v>5</v>
      </c>
      <c r="K82" s="9"/>
      <c r="L82" s="9"/>
      <c r="M82" s="9">
        <v>4</v>
      </c>
      <c r="N82" s="7">
        <f t="shared" si="2"/>
        <v>18</v>
      </c>
    </row>
    <row r="83" spans="2:14" x14ac:dyDescent="0.25">
      <c r="B83" s="73" t="s">
        <v>1028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496</v>
      </c>
      <c r="H83" s="9">
        <v>321</v>
      </c>
      <c r="I83" s="13">
        <v>30</v>
      </c>
      <c r="J83" s="9">
        <v>30</v>
      </c>
      <c r="K83" s="9"/>
      <c r="L83" s="9"/>
      <c r="M83" s="9">
        <v>3</v>
      </c>
      <c r="N83" s="7">
        <f t="shared" si="2"/>
        <v>318</v>
      </c>
    </row>
    <row r="84" spans="2:14" x14ac:dyDescent="0.25">
      <c r="B84" s="73" t="s">
        <v>1028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29</v>
      </c>
      <c r="H84" s="9">
        <v>29</v>
      </c>
      <c r="I84" s="9"/>
      <c r="J84" s="9"/>
      <c r="K84" s="9"/>
      <c r="L84" s="9"/>
      <c r="M84" s="9"/>
      <c r="N84" s="7">
        <f t="shared" si="2"/>
        <v>29</v>
      </c>
    </row>
    <row r="85" spans="2:14" ht="24" x14ac:dyDescent="0.25">
      <c r="B85" s="73" t="s">
        <v>1028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17</v>
      </c>
      <c r="H85" s="9"/>
      <c r="I85" s="9">
        <v>2</v>
      </c>
      <c r="J85" s="9"/>
      <c r="K85" s="9"/>
      <c r="L85" s="9"/>
      <c r="M85" s="9"/>
      <c r="N85" s="7">
        <f t="shared" si="2"/>
        <v>0</v>
      </c>
    </row>
    <row r="86" spans="2:14" x14ac:dyDescent="0.25">
      <c r="B86" s="73" t="s">
        <v>1028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/>
      <c r="H86" s="9"/>
      <c r="I86" s="9"/>
      <c r="J86" s="9"/>
      <c r="K86" s="9"/>
      <c r="L86" s="9"/>
      <c r="M86" s="9"/>
      <c r="N86" s="7">
        <f t="shared" si="2"/>
        <v>0</v>
      </c>
    </row>
    <row r="87" spans="2:14" ht="36" x14ac:dyDescent="0.25">
      <c r="B87" s="73" t="s">
        <v>1028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697</v>
      </c>
      <c r="H87" s="9">
        <v>57</v>
      </c>
      <c r="I87" s="9">
        <v>66</v>
      </c>
      <c r="J87" s="9"/>
      <c r="K87" s="9"/>
      <c r="L87" s="9"/>
      <c r="M87" s="9"/>
      <c r="N87" s="7">
        <f t="shared" si="2"/>
        <v>57</v>
      </c>
    </row>
    <row r="88" spans="2:14" ht="24" x14ac:dyDescent="0.25">
      <c r="B88" s="73" t="s">
        <v>1028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495</v>
      </c>
      <c r="H88" s="9">
        <v>57</v>
      </c>
      <c r="I88" s="9">
        <v>16</v>
      </c>
      <c r="J88" s="9"/>
      <c r="K88" s="9"/>
      <c r="L88" s="9"/>
      <c r="M88" s="9"/>
      <c r="N88" s="7">
        <f t="shared" si="2"/>
        <v>57</v>
      </c>
    </row>
    <row r="89" spans="2:14" x14ac:dyDescent="0.25">
      <c r="B89" s="73" t="s">
        <v>1028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135</v>
      </c>
      <c r="H89" s="9"/>
      <c r="I89" s="9">
        <v>5</v>
      </c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1028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27</v>
      </c>
      <c r="H90" s="9">
        <v>27</v>
      </c>
      <c r="I90" s="9"/>
      <c r="J90" s="9"/>
      <c r="K90" s="14"/>
      <c r="L90" s="14"/>
      <c r="M90" s="9"/>
      <c r="N90" s="7">
        <f t="shared" si="2"/>
        <v>27</v>
      </c>
    </row>
    <row r="91" spans="2:14" ht="24" x14ac:dyDescent="0.25">
      <c r="B91" s="73" t="s">
        <v>1028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4</v>
      </c>
      <c r="H91" s="9">
        <v>4</v>
      </c>
      <c r="I91" s="9"/>
      <c r="J91" s="9"/>
      <c r="K91" s="9"/>
      <c r="L91" s="9"/>
      <c r="M91" s="9"/>
      <c r="N91" s="7">
        <f t="shared" si="2"/>
        <v>4</v>
      </c>
    </row>
    <row r="92" spans="2:14" x14ac:dyDescent="0.25">
      <c r="B92" s="73" t="s">
        <v>1028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754</v>
      </c>
      <c r="H92" s="9">
        <v>222</v>
      </c>
      <c r="I92" s="9">
        <v>295</v>
      </c>
      <c r="J92" s="9">
        <v>75</v>
      </c>
      <c r="K92" s="9"/>
      <c r="L92" s="9"/>
      <c r="M92" s="9">
        <v>17</v>
      </c>
      <c r="N92" s="7">
        <f t="shared" si="2"/>
        <v>205</v>
      </c>
    </row>
    <row r="93" spans="2:14" ht="24" x14ac:dyDescent="0.25">
      <c r="B93" s="73" t="s">
        <v>1028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77</v>
      </c>
      <c r="H93" s="9"/>
      <c r="I93" s="9">
        <v>77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1028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363</v>
      </c>
      <c r="H94" s="9">
        <v>180</v>
      </c>
      <c r="I94" s="9">
        <v>116</v>
      </c>
      <c r="J94" s="9">
        <v>69</v>
      </c>
      <c r="K94" s="14"/>
      <c r="L94" s="9"/>
      <c r="M94" s="9">
        <v>17</v>
      </c>
      <c r="N94" s="7">
        <f t="shared" si="2"/>
        <v>163</v>
      </c>
    </row>
    <row r="95" spans="2:14" ht="24" x14ac:dyDescent="0.25">
      <c r="B95" s="73" t="s">
        <v>1028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47</v>
      </c>
      <c r="H95" s="7">
        <f>J95</f>
        <v>0</v>
      </c>
      <c r="I95" s="9">
        <v>47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1028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314</v>
      </c>
      <c r="H96" s="9">
        <v>178</v>
      </c>
      <c r="I96" s="9">
        <v>67</v>
      </c>
      <c r="J96" s="9">
        <v>67</v>
      </c>
      <c r="K96" s="14"/>
      <c r="L96" s="14"/>
      <c r="M96" s="9">
        <v>15</v>
      </c>
      <c r="N96" s="7">
        <f t="shared" si="2"/>
        <v>163</v>
      </c>
    </row>
    <row r="97" spans="2:14" x14ac:dyDescent="0.25">
      <c r="B97" s="73" t="s">
        <v>1028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/>
      <c r="H97" s="9"/>
      <c r="I97" s="9"/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1028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1028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/>
      <c r="H99" s="9"/>
      <c r="I99" s="9"/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1028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1028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1028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1028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83</v>
      </c>
      <c r="H103" s="9">
        <v>27</v>
      </c>
      <c r="I103" s="9">
        <v>2</v>
      </c>
      <c r="J103" s="9">
        <v>2</v>
      </c>
      <c r="K103" s="9"/>
      <c r="L103" s="9"/>
      <c r="M103" s="9"/>
      <c r="N103" s="7">
        <f t="shared" si="2"/>
        <v>27</v>
      </c>
    </row>
    <row r="104" spans="2:14" ht="24" x14ac:dyDescent="0.25">
      <c r="B104" s="73" t="s">
        <v>1028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2</v>
      </c>
      <c r="H104" s="9">
        <v>2</v>
      </c>
      <c r="I104" s="9"/>
      <c r="J104" s="9"/>
      <c r="K104" s="9"/>
      <c r="L104" s="9"/>
      <c r="M104" s="9"/>
      <c r="N104" s="7">
        <f t="shared" si="2"/>
        <v>2</v>
      </c>
    </row>
    <row r="105" spans="2:14" x14ac:dyDescent="0.25">
      <c r="B105" s="73" t="s">
        <v>1028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/>
      <c r="H105" s="9"/>
      <c r="I105" s="9"/>
      <c r="J105" s="9"/>
      <c r="K105" s="14"/>
      <c r="L105" s="14"/>
      <c r="M105" s="9"/>
      <c r="N105" s="7">
        <f t="shared" si="2"/>
        <v>0</v>
      </c>
    </row>
    <row r="106" spans="2:14" x14ac:dyDescent="0.25">
      <c r="B106" s="73" t="s">
        <v>1028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8145</v>
      </c>
      <c r="H106" s="9">
        <v>4753</v>
      </c>
      <c r="I106" s="9">
        <v>589</v>
      </c>
      <c r="J106" s="9">
        <v>143</v>
      </c>
      <c r="K106" s="9"/>
      <c r="L106" s="9">
        <v>365</v>
      </c>
      <c r="M106" s="9">
        <v>241</v>
      </c>
      <c r="N106" s="7">
        <f t="shared" si="2"/>
        <v>4512</v>
      </c>
    </row>
    <row r="107" spans="2:14" ht="24" x14ac:dyDescent="0.25">
      <c r="B107" s="73" t="s">
        <v>1028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1028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43</v>
      </c>
      <c r="H108" s="9">
        <v>43</v>
      </c>
      <c r="I108" s="13"/>
      <c r="J108" s="9"/>
      <c r="K108" s="9"/>
      <c r="L108" s="9"/>
      <c r="M108" s="9"/>
      <c r="N108" s="7">
        <f t="shared" si="2"/>
        <v>43</v>
      </c>
    </row>
    <row r="109" spans="2:14" ht="24" x14ac:dyDescent="0.25">
      <c r="B109" s="73" t="s">
        <v>1028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43</v>
      </c>
      <c r="H109" s="9">
        <v>43</v>
      </c>
      <c r="I109" s="9"/>
      <c r="J109" s="9"/>
      <c r="K109" s="9"/>
      <c r="L109" s="9"/>
      <c r="M109" s="9"/>
      <c r="N109" s="7">
        <f t="shared" si="2"/>
        <v>43</v>
      </c>
    </row>
    <row r="110" spans="2:14" ht="24" x14ac:dyDescent="0.25">
      <c r="B110" s="73" t="s">
        <v>1028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5401</v>
      </c>
      <c r="H110" s="21">
        <f t="shared" si="3"/>
        <v>2591</v>
      </c>
      <c r="I110" s="21">
        <f t="shared" si="3"/>
        <v>180</v>
      </c>
      <c r="J110" s="21">
        <f t="shared" si="3"/>
        <v>72</v>
      </c>
      <c r="K110" s="21">
        <f t="shared" si="3"/>
        <v>0</v>
      </c>
      <c r="L110" s="21">
        <f t="shared" si="3"/>
        <v>130</v>
      </c>
      <c r="M110" s="21">
        <f t="shared" si="3"/>
        <v>97</v>
      </c>
      <c r="N110" s="7">
        <f t="shared" si="2"/>
        <v>2494</v>
      </c>
    </row>
    <row r="111" spans="2:14" ht="24" x14ac:dyDescent="0.25">
      <c r="B111" s="73" t="s">
        <v>1028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1315</v>
      </c>
      <c r="H111" s="9">
        <v>1021</v>
      </c>
      <c r="I111" s="9">
        <v>39</v>
      </c>
      <c r="J111" s="9">
        <v>39</v>
      </c>
      <c r="K111" s="9"/>
      <c r="L111" s="9">
        <v>39</v>
      </c>
      <c r="M111" s="9">
        <v>37</v>
      </c>
      <c r="N111" s="7">
        <f t="shared" si="2"/>
        <v>984</v>
      </c>
    </row>
    <row r="112" spans="2:14" ht="36" x14ac:dyDescent="0.25">
      <c r="B112" s="73" t="s">
        <v>1028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3953</v>
      </c>
      <c r="H112" s="9">
        <v>1437</v>
      </c>
      <c r="I112" s="9">
        <v>141</v>
      </c>
      <c r="J112" s="9">
        <v>33</v>
      </c>
      <c r="K112" s="9"/>
      <c r="L112" s="9">
        <v>91</v>
      </c>
      <c r="M112" s="9">
        <v>60</v>
      </c>
      <c r="N112" s="7">
        <f t="shared" si="2"/>
        <v>1377</v>
      </c>
    </row>
    <row r="113" spans="2:14" ht="36" x14ac:dyDescent="0.25">
      <c r="B113" s="73" t="s">
        <v>1028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59</v>
      </c>
      <c r="H113" s="9">
        <v>59</v>
      </c>
      <c r="I113" s="9"/>
      <c r="J113" s="9"/>
      <c r="K113" s="9"/>
      <c r="L113" s="9"/>
      <c r="M113" s="9"/>
      <c r="N113" s="7">
        <f t="shared" si="2"/>
        <v>59</v>
      </c>
    </row>
    <row r="114" spans="2:14" ht="48" x14ac:dyDescent="0.25">
      <c r="B114" s="73" t="s">
        <v>1028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74</v>
      </c>
      <c r="H114" s="9">
        <v>74</v>
      </c>
      <c r="I114" s="9"/>
      <c r="J114" s="9"/>
      <c r="K114" s="9"/>
      <c r="L114" s="9"/>
      <c r="M114" s="9"/>
      <c r="N114" s="7">
        <f t="shared" si="2"/>
        <v>74</v>
      </c>
    </row>
    <row r="115" spans="2:14" x14ac:dyDescent="0.25">
      <c r="B115" s="73" t="s">
        <v>1028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1601</v>
      </c>
      <c r="H115" s="9">
        <v>1600</v>
      </c>
      <c r="I115" s="9">
        <v>40</v>
      </c>
      <c r="J115" s="9">
        <v>39</v>
      </c>
      <c r="K115" s="9"/>
      <c r="L115" s="9">
        <v>14</v>
      </c>
      <c r="M115" s="9">
        <v>93</v>
      </c>
      <c r="N115" s="7">
        <f t="shared" si="2"/>
        <v>1507</v>
      </c>
    </row>
    <row r="116" spans="2:14" ht="24" x14ac:dyDescent="0.25">
      <c r="B116" s="73" t="s">
        <v>1028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312</v>
      </c>
      <c r="H116" s="9">
        <v>311</v>
      </c>
      <c r="I116" s="9">
        <v>12</v>
      </c>
      <c r="J116" s="9">
        <v>11</v>
      </c>
      <c r="K116" s="9"/>
      <c r="L116" s="9"/>
      <c r="M116" s="9">
        <v>25</v>
      </c>
      <c r="N116" s="7">
        <f t="shared" si="2"/>
        <v>286</v>
      </c>
    </row>
    <row r="117" spans="2:14" ht="24" x14ac:dyDescent="0.25">
      <c r="B117" s="73" t="s">
        <v>1028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1</v>
      </c>
      <c r="H117" s="14"/>
      <c r="I117" s="9">
        <v>1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1028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14</v>
      </c>
      <c r="H118" s="7">
        <f t="shared" si="4"/>
        <v>14</v>
      </c>
      <c r="I118" s="9">
        <v>14</v>
      </c>
      <c r="J118" s="9">
        <v>14</v>
      </c>
      <c r="K118" s="9"/>
      <c r="L118" s="9"/>
      <c r="M118" s="9">
        <v>12</v>
      </c>
      <c r="N118" s="7">
        <f t="shared" si="2"/>
        <v>2</v>
      </c>
    </row>
    <row r="119" spans="2:14" x14ac:dyDescent="0.25">
      <c r="B119" s="73" t="s">
        <v>1028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/>
      <c r="J119" s="9"/>
      <c r="K119" s="9"/>
      <c r="L119" s="9"/>
      <c r="M119" s="9"/>
      <c r="N119" s="7">
        <f t="shared" si="2"/>
        <v>0</v>
      </c>
    </row>
    <row r="120" spans="2:14" ht="24" x14ac:dyDescent="0.25">
      <c r="B120" s="73" t="s">
        <v>1028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1028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1275</v>
      </c>
      <c r="H121" s="9">
        <v>1275</v>
      </c>
      <c r="I121" s="9">
        <v>14</v>
      </c>
      <c r="J121" s="9">
        <v>14</v>
      </c>
      <c r="K121" s="9"/>
      <c r="L121" s="9">
        <v>14</v>
      </c>
      <c r="M121" s="9">
        <v>56</v>
      </c>
      <c r="N121" s="7">
        <f t="shared" si="2"/>
        <v>1219</v>
      </c>
    </row>
    <row r="122" spans="2:14" ht="24" x14ac:dyDescent="0.25">
      <c r="B122" s="73" t="s">
        <v>1028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245</v>
      </c>
      <c r="H122" s="9">
        <v>245</v>
      </c>
      <c r="I122" s="9"/>
      <c r="J122" s="9"/>
      <c r="K122" s="9"/>
      <c r="L122" s="9"/>
      <c r="M122" s="9"/>
      <c r="N122" s="7">
        <f t="shared" si="2"/>
        <v>245</v>
      </c>
    </row>
    <row r="123" spans="2:14" x14ac:dyDescent="0.25">
      <c r="B123" s="73" t="s">
        <v>1028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21</v>
      </c>
      <c r="H123" s="9">
        <v>21</v>
      </c>
      <c r="I123" s="9">
        <v>2</v>
      </c>
      <c r="J123" s="9">
        <v>2</v>
      </c>
      <c r="K123" s="9"/>
      <c r="L123" s="9"/>
      <c r="M123" s="9"/>
      <c r="N123" s="7">
        <f t="shared" si="2"/>
        <v>21</v>
      </c>
    </row>
    <row r="124" spans="2:14" ht="24" x14ac:dyDescent="0.25">
      <c r="B124" s="73" t="s">
        <v>1028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1028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1028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1028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21</v>
      </c>
      <c r="H127" s="9">
        <v>21</v>
      </c>
      <c r="I127" s="9">
        <v>2</v>
      </c>
      <c r="J127" s="9">
        <v>2</v>
      </c>
      <c r="K127" s="9"/>
      <c r="L127" s="9"/>
      <c r="M127" s="9"/>
      <c r="N127" s="7">
        <f t="shared" si="2"/>
        <v>21</v>
      </c>
    </row>
    <row r="128" spans="2:14" x14ac:dyDescent="0.25">
      <c r="B128" s="73" t="s">
        <v>1028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602</v>
      </c>
      <c r="H128" s="7">
        <f t="shared" si="6"/>
        <v>439</v>
      </c>
      <c r="I128" s="7">
        <f t="shared" si="6"/>
        <v>29</v>
      </c>
      <c r="J128" s="7">
        <f t="shared" si="6"/>
        <v>29</v>
      </c>
      <c r="K128" s="7">
        <f t="shared" si="6"/>
        <v>0</v>
      </c>
      <c r="L128" s="7">
        <f t="shared" si="6"/>
        <v>0</v>
      </c>
      <c r="M128" s="7">
        <f t="shared" si="6"/>
        <v>29</v>
      </c>
      <c r="N128" s="7">
        <f t="shared" si="2"/>
        <v>410</v>
      </c>
    </row>
    <row r="129" spans="2:14" ht="24" x14ac:dyDescent="0.25">
      <c r="B129" s="73" t="s">
        <v>1028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1028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0</v>
      </c>
      <c r="H130" s="7">
        <f t="shared" si="7"/>
        <v>0</v>
      </c>
      <c r="I130" s="9"/>
      <c r="J130" s="9"/>
      <c r="K130" s="14"/>
      <c r="L130" s="14"/>
      <c r="M130" s="9"/>
      <c r="N130" s="7">
        <f t="shared" si="2"/>
        <v>0</v>
      </c>
    </row>
    <row r="131" spans="2:14" x14ac:dyDescent="0.25">
      <c r="B131" s="73" t="s">
        <v>1028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28</v>
      </c>
      <c r="H131" s="7">
        <f t="shared" si="7"/>
        <v>28</v>
      </c>
      <c r="I131" s="9">
        <v>28</v>
      </c>
      <c r="J131" s="9">
        <v>28</v>
      </c>
      <c r="K131" s="9"/>
      <c r="L131" s="9"/>
      <c r="M131" s="9">
        <v>28</v>
      </c>
      <c r="N131" s="7">
        <f t="shared" si="2"/>
        <v>0</v>
      </c>
    </row>
    <row r="132" spans="2:14" ht="24" x14ac:dyDescent="0.25">
      <c r="B132" s="73" t="s">
        <v>1028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1</v>
      </c>
      <c r="H132" s="7">
        <f t="shared" si="7"/>
        <v>1</v>
      </c>
      <c r="I132" s="9">
        <v>1</v>
      </c>
      <c r="J132" s="9">
        <v>1</v>
      </c>
      <c r="K132" s="9"/>
      <c r="L132" s="9"/>
      <c r="M132" s="9">
        <v>1</v>
      </c>
      <c r="N132" s="7">
        <f t="shared" si="2"/>
        <v>0</v>
      </c>
    </row>
    <row r="133" spans="2:14" ht="36" x14ac:dyDescent="0.25">
      <c r="B133" s="73" t="s">
        <v>1028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1028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573</v>
      </c>
      <c r="H134" s="9">
        <v>410</v>
      </c>
      <c r="I134" s="9"/>
      <c r="J134" s="9"/>
      <c r="K134" s="9"/>
      <c r="L134" s="9"/>
      <c r="M134" s="9"/>
      <c r="N134" s="7">
        <f t="shared" si="2"/>
        <v>410</v>
      </c>
    </row>
    <row r="135" spans="2:14" x14ac:dyDescent="0.25">
      <c r="B135" s="73" t="s">
        <v>1028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1028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/>
      <c r="H136" s="9"/>
      <c r="I136" s="9"/>
      <c r="J136" s="9"/>
      <c r="K136" s="9"/>
      <c r="L136" s="9"/>
      <c r="M136" s="9"/>
      <c r="N136" s="7">
        <f t="shared" ref="N136:N199" si="8">H136-M136</f>
        <v>0</v>
      </c>
    </row>
    <row r="137" spans="2:14" ht="24" x14ac:dyDescent="0.25">
      <c r="B137" s="73" t="s">
        <v>1028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229</v>
      </c>
      <c r="H137" s="9">
        <v>37</v>
      </c>
      <c r="I137" s="9">
        <v>117</v>
      </c>
      <c r="J137" s="9">
        <v>1</v>
      </c>
      <c r="K137" s="9"/>
      <c r="L137" s="9"/>
      <c r="M137" s="9">
        <v>1</v>
      </c>
      <c r="N137" s="7">
        <f t="shared" si="8"/>
        <v>36</v>
      </c>
    </row>
    <row r="138" spans="2:14" ht="24" x14ac:dyDescent="0.25">
      <c r="B138" s="73" t="s">
        <v>1028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28</v>
      </c>
      <c r="H138" s="9">
        <v>5</v>
      </c>
      <c r="I138" s="9">
        <v>14</v>
      </c>
      <c r="J138" s="9">
        <v>1</v>
      </c>
      <c r="K138" s="9"/>
      <c r="L138" s="9"/>
      <c r="M138" s="9"/>
      <c r="N138" s="7">
        <f t="shared" si="8"/>
        <v>5</v>
      </c>
    </row>
    <row r="139" spans="2:14" x14ac:dyDescent="0.25">
      <c r="B139" s="73" t="s">
        <v>1028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1028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186</v>
      </c>
      <c r="H140" s="9">
        <v>32</v>
      </c>
      <c r="I140" s="9">
        <v>92</v>
      </c>
      <c r="J140" s="9"/>
      <c r="K140" s="9"/>
      <c r="L140" s="9"/>
      <c r="M140" s="9">
        <v>1</v>
      </c>
      <c r="N140" s="7">
        <f t="shared" si="8"/>
        <v>31</v>
      </c>
    </row>
    <row r="141" spans="2:14" x14ac:dyDescent="0.25">
      <c r="B141" s="73" t="s">
        <v>1028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6196</v>
      </c>
      <c r="H141" s="9">
        <v>1522</v>
      </c>
      <c r="I141" s="9">
        <v>3824</v>
      </c>
      <c r="J141" s="9">
        <v>84</v>
      </c>
      <c r="K141" s="9"/>
      <c r="L141" s="9">
        <v>431</v>
      </c>
      <c r="M141" s="9">
        <v>80</v>
      </c>
      <c r="N141" s="7">
        <f t="shared" si="8"/>
        <v>1442</v>
      </c>
    </row>
    <row r="142" spans="2:14" ht="36" x14ac:dyDescent="0.25">
      <c r="B142" s="73" t="s">
        <v>1028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3301</v>
      </c>
      <c r="H142" s="7">
        <f t="shared" si="9"/>
        <v>0</v>
      </c>
      <c r="I142" s="9">
        <v>3301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1028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120</v>
      </c>
      <c r="H143" s="7">
        <f t="shared" si="9"/>
        <v>0</v>
      </c>
      <c r="I143" s="9">
        <v>120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1028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1028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1028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42</v>
      </c>
      <c r="H146" s="7">
        <f t="shared" si="9"/>
        <v>42</v>
      </c>
      <c r="I146" s="9">
        <v>42</v>
      </c>
      <c r="J146" s="9">
        <v>42</v>
      </c>
      <c r="K146" s="14"/>
      <c r="L146" s="14"/>
      <c r="M146" s="9">
        <v>31</v>
      </c>
      <c r="N146" s="7">
        <f t="shared" si="8"/>
        <v>11</v>
      </c>
    </row>
    <row r="147" spans="2:14" ht="24" x14ac:dyDescent="0.25">
      <c r="B147" s="73" t="s">
        <v>1028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1028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0</v>
      </c>
      <c r="H148" s="7">
        <f t="shared" si="9"/>
        <v>0</v>
      </c>
      <c r="I148" s="9"/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1028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35</v>
      </c>
      <c r="H149" s="9">
        <v>15</v>
      </c>
      <c r="I149" s="9">
        <v>7</v>
      </c>
      <c r="J149" s="9"/>
      <c r="K149" s="9"/>
      <c r="L149" s="9"/>
      <c r="M149" s="9"/>
      <c r="N149" s="7">
        <f t="shared" si="8"/>
        <v>15</v>
      </c>
    </row>
    <row r="150" spans="2:14" ht="24" x14ac:dyDescent="0.25">
      <c r="B150" s="73" t="s">
        <v>1028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187</v>
      </c>
      <c r="H150" s="9">
        <v>25</v>
      </c>
      <c r="I150" s="9">
        <v>21</v>
      </c>
      <c r="J150" s="9">
        <v>7</v>
      </c>
      <c r="K150" s="9"/>
      <c r="L150" s="9"/>
      <c r="M150" s="9">
        <v>2</v>
      </c>
      <c r="N150" s="7">
        <f t="shared" si="8"/>
        <v>23</v>
      </c>
    </row>
    <row r="151" spans="2:14" ht="24" x14ac:dyDescent="0.25">
      <c r="B151" s="73" t="s">
        <v>1028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1154</v>
      </c>
      <c r="H151" s="9">
        <v>521</v>
      </c>
      <c r="I151" s="9">
        <v>31</v>
      </c>
      <c r="J151" s="9">
        <v>29</v>
      </c>
      <c r="K151" s="9"/>
      <c r="L151" s="9">
        <v>15</v>
      </c>
      <c r="M151" s="9">
        <v>31</v>
      </c>
      <c r="N151" s="7">
        <f t="shared" si="8"/>
        <v>490</v>
      </c>
    </row>
    <row r="152" spans="2:14" ht="24" x14ac:dyDescent="0.25">
      <c r="B152" s="73" t="s">
        <v>1028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421</v>
      </c>
      <c r="H152" s="9">
        <v>279</v>
      </c>
      <c r="I152" s="9">
        <v>6</v>
      </c>
      <c r="J152" s="9">
        <v>6</v>
      </c>
      <c r="K152" s="9"/>
      <c r="L152" s="9"/>
      <c r="M152" s="9"/>
      <c r="N152" s="7">
        <f t="shared" si="8"/>
        <v>279</v>
      </c>
    </row>
    <row r="153" spans="2:14" x14ac:dyDescent="0.25">
      <c r="B153" s="73" t="s">
        <v>1028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3</v>
      </c>
      <c r="H153" s="9">
        <v>3</v>
      </c>
      <c r="I153" s="9"/>
      <c r="J153" s="9"/>
      <c r="K153" s="9"/>
      <c r="L153" s="9"/>
      <c r="M153" s="9"/>
      <c r="N153" s="7">
        <f t="shared" si="8"/>
        <v>3</v>
      </c>
    </row>
    <row r="154" spans="2:14" x14ac:dyDescent="0.25">
      <c r="B154" s="73" t="s">
        <v>1028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136</v>
      </c>
      <c r="H154" s="9">
        <v>136</v>
      </c>
      <c r="I154" s="9"/>
      <c r="J154" s="9"/>
      <c r="K154" s="9"/>
      <c r="L154" s="9"/>
      <c r="M154" s="9"/>
      <c r="N154" s="7">
        <f t="shared" si="8"/>
        <v>136</v>
      </c>
    </row>
    <row r="155" spans="2:14" ht="36" x14ac:dyDescent="0.25">
      <c r="B155" s="73" t="s">
        <v>1028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1028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3044</v>
      </c>
      <c r="H156" s="9">
        <v>1274</v>
      </c>
      <c r="I156" s="9">
        <v>452</v>
      </c>
      <c r="J156" s="9">
        <v>87</v>
      </c>
      <c r="K156" s="9">
        <v>2</v>
      </c>
      <c r="L156" s="9">
        <v>251</v>
      </c>
      <c r="M156" s="9">
        <v>20</v>
      </c>
      <c r="N156" s="7">
        <f t="shared" si="8"/>
        <v>1254</v>
      </c>
    </row>
    <row r="157" spans="2:14" ht="24" x14ac:dyDescent="0.25">
      <c r="B157" s="73" t="s">
        <v>1028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222</v>
      </c>
      <c r="H157" s="9">
        <v>221</v>
      </c>
      <c r="I157" s="9">
        <v>11</v>
      </c>
      <c r="J157" s="9">
        <v>11</v>
      </c>
      <c r="K157" s="9"/>
      <c r="L157" s="9"/>
      <c r="M157" s="9">
        <v>2</v>
      </c>
      <c r="N157" s="7">
        <f t="shared" si="8"/>
        <v>219</v>
      </c>
    </row>
    <row r="158" spans="2:14" x14ac:dyDescent="0.25">
      <c r="B158" s="73" t="s">
        <v>1028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1084</v>
      </c>
      <c r="H158" s="9">
        <v>336</v>
      </c>
      <c r="I158" s="9">
        <v>115</v>
      </c>
      <c r="J158" s="9">
        <v>9</v>
      </c>
      <c r="K158" s="9"/>
      <c r="L158" s="9">
        <v>83</v>
      </c>
      <c r="M158" s="9">
        <v>10</v>
      </c>
      <c r="N158" s="7">
        <f t="shared" si="8"/>
        <v>326</v>
      </c>
    </row>
    <row r="159" spans="2:14" x14ac:dyDescent="0.25">
      <c r="B159" s="73" t="s">
        <v>1028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65</v>
      </c>
      <c r="H159" s="9"/>
      <c r="I159" s="9">
        <v>30</v>
      </c>
      <c r="J159" s="9"/>
      <c r="K159" s="9"/>
      <c r="L159" s="9"/>
      <c r="M159" s="9"/>
      <c r="N159" s="7">
        <f t="shared" si="8"/>
        <v>0</v>
      </c>
    </row>
    <row r="160" spans="2:14" x14ac:dyDescent="0.25">
      <c r="B160" s="73" t="s">
        <v>1028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/>
      <c r="H160" s="9"/>
      <c r="I160" s="9"/>
      <c r="J160" s="9"/>
      <c r="K160" s="9"/>
      <c r="L160" s="9"/>
      <c r="M160" s="9"/>
      <c r="N160" s="7">
        <f t="shared" si="8"/>
        <v>0</v>
      </c>
    </row>
    <row r="161" spans="2:14" ht="24" x14ac:dyDescent="0.25">
      <c r="B161" s="73" t="s">
        <v>1028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1028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1028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69</v>
      </c>
      <c r="H163" s="9"/>
      <c r="I163" s="9">
        <v>51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1028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1028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17</v>
      </c>
      <c r="H165" s="9"/>
      <c r="I165" s="9">
        <v>6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1028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151</v>
      </c>
      <c r="H166" s="9">
        <v>105</v>
      </c>
      <c r="I166" s="9">
        <v>2</v>
      </c>
      <c r="J166" s="9">
        <v>2</v>
      </c>
      <c r="K166" s="9"/>
      <c r="L166" s="9">
        <v>2</v>
      </c>
      <c r="M166" s="9">
        <v>3</v>
      </c>
      <c r="N166" s="7">
        <f t="shared" si="8"/>
        <v>102</v>
      </c>
    </row>
    <row r="167" spans="2:14" ht="24" x14ac:dyDescent="0.25">
      <c r="B167" s="73" t="s">
        <v>1028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18</v>
      </c>
      <c r="H167" s="9">
        <v>3</v>
      </c>
      <c r="I167" s="9"/>
      <c r="J167" s="9"/>
      <c r="K167" s="9"/>
      <c r="L167" s="9"/>
      <c r="M167" s="9"/>
      <c r="N167" s="7">
        <f t="shared" si="8"/>
        <v>3</v>
      </c>
    </row>
    <row r="168" spans="2:14" ht="24" x14ac:dyDescent="0.25">
      <c r="B168" s="73" t="s">
        <v>1028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387</v>
      </c>
      <c r="H168" s="9">
        <v>238</v>
      </c>
      <c r="I168" s="9">
        <v>58</v>
      </c>
      <c r="J168" s="9">
        <v>58</v>
      </c>
      <c r="K168" s="9"/>
      <c r="L168" s="9"/>
      <c r="M168" s="9">
        <v>5</v>
      </c>
      <c r="N168" s="7">
        <f t="shared" si="8"/>
        <v>233</v>
      </c>
    </row>
    <row r="169" spans="2:14" x14ac:dyDescent="0.25">
      <c r="B169" s="73" t="s">
        <v>1028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394</v>
      </c>
      <c r="H169" s="9">
        <v>103</v>
      </c>
      <c r="I169" s="9">
        <v>11</v>
      </c>
      <c r="J169" s="9">
        <v>7</v>
      </c>
      <c r="K169" s="9"/>
      <c r="L169" s="9"/>
      <c r="M169" s="9"/>
      <c r="N169" s="7">
        <f t="shared" si="8"/>
        <v>103</v>
      </c>
    </row>
    <row r="170" spans="2:14" ht="24" x14ac:dyDescent="0.25">
      <c r="B170" s="73" t="s">
        <v>1028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/>
      <c r="H170" s="9"/>
      <c r="I170" s="9"/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1028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568</v>
      </c>
      <c r="H171" s="9">
        <v>143</v>
      </c>
      <c r="I171" s="9">
        <v>381</v>
      </c>
      <c r="J171" s="9">
        <v>71</v>
      </c>
      <c r="K171" s="9"/>
      <c r="L171" s="9"/>
      <c r="M171" s="9">
        <v>8</v>
      </c>
      <c r="N171" s="7">
        <f t="shared" si="8"/>
        <v>135</v>
      </c>
    </row>
    <row r="172" spans="2:14" ht="24" x14ac:dyDescent="0.25">
      <c r="B172" s="73" t="s">
        <v>1028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14</v>
      </c>
      <c r="H172" s="9">
        <v>3</v>
      </c>
      <c r="I172" s="9">
        <v>4</v>
      </c>
      <c r="J172" s="9"/>
      <c r="K172" s="9"/>
      <c r="L172" s="9"/>
      <c r="M172" s="9">
        <v>1</v>
      </c>
      <c r="N172" s="7">
        <f t="shared" si="8"/>
        <v>2</v>
      </c>
    </row>
    <row r="173" spans="2:14" x14ac:dyDescent="0.25">
      <c r="B173" s="73" t="s">
        <v>1028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209</v>
      </c>
      <c r="H173" s="9"/>
      <c r="I173" s="9">
        <v>170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1028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41</v>
      </c>
      <c r="H174" s="9">
        <v>19</v>
      </c>
      <c r="I174" s="9">
        <v>15</v>
      </c>
      <c r="J174" s="9">
        <v>1</v>
      </c>
      <c r="K174" s="9"/>
      <c r="L174" s="9"/>
      <c r="M174" s="9">
        <v>2</v>
      </c>
      <c r="N174" s="7">
        <f t="shared" si="8"/>
        <v>17</v>
      </c>
    </row>
    <row r="175" spans="2:14" x14ac:dyDescent="0.25">
      <c r="B175" s="73" t="s">
        <v>1028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82</v>
      </c>
      <c r="H175" s="9">
        <v>48</v>
      </c>
      <c r="I175" s="9">
        <v>8</v>
      </c>
      <c r="J175" s="9"/>
      <c r="K175" s="9"/>
      <c r="L175" s="9"/>
      <c r="M175" s="9">
        <v>5</v>
      </c>
      <c r="N175" s="7">
        <f t="shared" si="8"/>
        <v>43</v>
      </c>
    </row>
    <row r="176" spans="2:14" x14ac:dyDescent="0.25">
      <c r="B176" s="73" t="s">
        <v>1028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1028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1</v>
      </c>
      <c r="H177" s="9">
        <v>1</v>
      </c>
      <c r="I177" s="9"/>
      <c r="J177" s="9"/>
      <c r="K177" s="9"/>
      <c r="L177" s="9"/>
      <c r="M177" s="9"/>
      <c r="N177" s="7">
        <f t="shared" si="8"/>
        <v>1</v>
      </c>
    </row>
    <row r="178" spans="2:14" x14ac:dyDescent="0.25">
      <c r="B178" s="73" t="s">
        <v>1028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2</v>
      </c>
      <c r="H178" s="9">
        <v>2</v>
      </c>
      <c r="I178" s="9"/>
      <c r="J178" s="9"/>
      <c r="K178" s="9"/>
      <c r="L178" s="9"/>
      <c r="M178" s="9"/>
      <c r="N178" s="7">
        <f t="shared" si="8"/>
        <v>2</v>
      </c>
    </row>
    <row r="179" spans="2:14" ht="24" x14ac:dyDescent="0.25">
      <c r="B179" s="73" t="s">
        <v>1028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2954</v>
      </c>
      <c r="H179" s="9">
        <v>684</v>
      </c>
      <c r="I179" s="9">
        <v>415</v>
      </c>
      <c r="J179" s="9">
        <v>101</v>
      </c>
      <c r="K179" s="9"/>
      <c r="L179" s="9"/>
      <c r="M179" s="9">
        <v>5</v>
      </c>
      <c r="N179" s="7">
        <f t="shared" si="8"/>
        <v>679</v>
      </c>
    </row>
    <row r="180" spans="2:14" ht="24" x14ac:dyDescent="0.25">
      <c r="B180" s="73" t="s">
        <v>1028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1225</v>
      </c>
      <c r="H180" s="9">
        <v>219</v>
      </c>
      <c r="I180" s="9">
        <v>67</v>
      </c>
      <c r="J180" s="9">
        <v>34</v>
      </c>
      <c r="K180" s="9"/>
      <c r="L180" s="9"/>
      <c r="M180" s="9">
        <v>5</v>
      </c>
      <c r="N180" s="7">
        <f t="shared" si="8"/>
        <v>214</v>
      </c>
    </row>
    <row r="181" spans="2:14" ht="24" x14ac:dyDescent="0.25">
      <c r="B181" s="73" t="s">
        <v>1028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1028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1028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/>
      <c r="H183" s="9"/>
      <c r="I183" s="9"/>
      <c r="J183" s="9"/>
      <c r="K183" s="9"/>
      <c r="L183" s="9"/>
      <c r="M183" s="9"/>
      <c r="N183" s="7">
        <f t="shared" si="8"/>
        <v>0</v>
      </c>
    </row>
    <row r="184" spans="2:14" x14ac:dyDescent="0.25">
      <c r="B184" s="73" t="s">
        <v>1028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984</v>
      </c>
      <c r="H184" s="9">
        <v>107</v>
      </c>
      <c r="I184" s="9">
        <v>34</v>
      </c>
      <c r="J184" s="9">
        <v>21</v>
      </c>
      <c r="K184" s="9"/>
      <c r="L184" s="9"/>
      <c r="M184" s="9">
        <v>5</v>
      </c>
      <c r="N184" s="7">
        <f t="shared" si="8"/>
        <v>102</v>
      </c>
    </row>
    <row r="185" spans="2:14" x14ac:dyDescent="0.25">
      <c r="B185" s="73" t="s">
        <v>1028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/>
      <c r="H185" s="9"/>
      <c r="I185" s="9"/>
      <c r="J185" s="9"/>
      <c r="K185" s="9"/>
      <c r="L185" s="9"/>
      <c r="M185" s="9"/>
      <c r="N185" s="7">
        <f t="shared" si="8"/>
        <v>0</v>
      </c>
    </row>
    <row r="186" spans="2:14" ht="24" x14ac:dyDescent="0.25">
      <c r="B186" s="73" t="s">
        <v>1028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/>
      <c r="H186" s="9"/>
      <c r="I186" s="9"/>
      <c r="J186" s="9"/>
      <c r="K186" s="9"/>
      <c r="L186" s="9"/>
      <c r="M186" s="9"/>
      <c r="N186" s="7">
        <f t="shared" si="8"/>
        <v>0</v>
      </c>
    </row>
    <row r="187" spans="2:14" x14ac:dyDescent="0.25">
      <c r="B187" s="73" t="s">
        <v>1028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294</v>
      </c>
      <c r="H187" s="9">
        <v>58</v>
      </c>
      <c r="I187" s="9">
        <v>21</v>
      </c>
      <c r="J187" s="9">
        <v>7</v>
      </c>
      <c r="K187" s="9"/>
      <c r="L187" s="9"/>
      <c r="M187" s="9"/>
      <c r="N187" s="7">
        <f t="shared" si="8"/>
        <v>58</v>
      </c>
    </row>
    <row r="188" spans="2:14" x14ac:dyDescent="0.25">
      <c r="B188" s="73" t="s">
        <v>1028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/>
      <c r="H188" s="9"/>
      <c r="I188" s="9"/>
      <c r="J188" s="9"/>
      <c r="K188" s="9"/>
      <c r="L188" s="9"/>
      <c r="M188" s="9"/>
      <c r="N188" s="7">
        <f t="shared" si="8"/>
        <v>0</v>
      </c>
    </row>
    <row r="189" spans="2:14" ht="24" x14ac:dyDescent="0.25">
      <c r="B189" s="73" t="s">
        <v>1028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/>
      <c r="H189" s="9"/>
      <c r="I189" s="9"/>
      <c r="J189" s="9"/>
      <c r="K189" s="9"/>
      <c r="L189" s="9"/>
      <c r="M189" s="9"/>
      <c r="N189" s="7">
        <f t="shared" si="8"/>
        <v>0</v>
      </c>
    </row>
    <row r="190" spans="2:14" ht="24" x14ac:dyDescent="0.25">
      <c r="B190" s="73" t="s">
        <v>1028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1028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74</v>
      </c>
      <c r="H191" s="9">
        <v>31</v>
      </c>
      <c r="I191" s="9">
        <v>6</v>
      </c>
      <c r="J191" s="9"/>
      <c r="K191" s="9"/>
      <c r="L191" s="9"/>
      <c r="M191" s="9"/>
      <c r="N191" s="7">
        <f t="shared" si="8"/>
        <v>31</v>
      </c>
    </row>
    <row r="192" spans="2:14" ht="24" x14ac:dyDescent="0.25">
      <c r="B192" s="73" t="s">
        <v>1028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/>
      <c r="H192" s="9"/>
      <c r="I192" s="9"/>
      <c r="J192" s="9"/>
      <c r="K192" s="9"/>
      <c r="L192" s="9"/>
      <c r="M192" s="9"/>
      <c r="N192" s="7">
        <f t="shared" si="8"/>
        <v>0</v>
      </c>
    </row>
    <row r="193" spans="2:14" x14ac:dyDescent="0.25">
      <c r="B193" s="73" t="s">
        <v>1028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1028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2864</v>
      </c>
      <c r="H194" s="9">
        <v>1341</v>
      </c>
      <c r="I194" s="9">
        <v>478</v>
      </c>
      <c r="J194" s="9">
        <v>215</v>
      </c>
      <c r="K194" s="9"/>
      <c r="L194" s="9"/>
      <c r="M194" s="9">
        <v>94</v>
      </c>
      <c r="N194" s="7">
        <f t="shared" si="8"/>
        <v>1247</v>
      </c>
    </row>
    <row r="195" spans="2:14" ht="48" x14ac:dyDescent="0.25">
      <c r="B195" s="73" t="s">
        <v>1028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547</v>
      </c>
      <c r="H195" s="9">
        <v>497</v>
      </c>
      <c r="I195" s="9">
        <v>31</v>
      </c>
      <c r="J195" s="9">
        <v>31</v>
      </c>
      <c r="K195" s="14"/>
      <c r="L195" s="9"/>
      <c r="M195" s="9"/>
      <c r="N195" s="7">
        <f t="shared" si="8"/>
        <v>497</v>
      </c>
    </row>
    <row r="196" spans="2:14" x14ac:dyDescent="0.25">
      <c r="B196" s="73" t="s">
        <v>1028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11</v>
      </c>
      <c r="H196" s="9">
        <v>11</v>
      </c>
      <c r="I196" s="9"/>
      <c r="J196" s="9"/>
      <c r="K196" s="14"/>
      <c r="L196" s="9"/>
      <c r="M196" s="9"/>
      <c r="N196" s="7">
        <f t="shared" si="8"/>
        <v>11</v>
      </c>
    </row>
    <row r="197" spans="2:14" x14ac:dyDescent="0.25">
      <c r="B197" s="73" t="s">
        <v>1028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25</v>
      </c>
      <c r="H197" s="9"/>
      <c r="I197" s="9"/>
      <c r="J197" s="9"/>
      <c r="K197" s="14"/>
      <c r="L197" s="9"/>
      <c r="M197" s="9"/>
      <c r="N197" s="7">
        <f t="shared" si="8"/>
        <v>0</v>
      </c>
    </row>
    <row r="198" spans="2:14" ht="24" x14ac:dyDescent="0.25">
      <c r="B198" s="73" t="s">
        <v>1028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98</v>
      </c>
      <c r="H198" s="9">
        <v>51</v>
      </c>
      <c r="I198" s="9">
        <v>19</v>
      </c>
      <c r="J198" s="9">
        <v>7</v>
      </c>
      <c r="K198" s="9"/>
      <c r="L198" s="9"/>
      <c r="M198" s="9"/>
      <c r="N198" s="7">
        <f t="shared" si="8"/>
        <v>51</v>
      </c>
    </row>
    <row r="199" spans="2:14" x14ac:dyDescent="0.25">
      <c r="B199" s="73" t="s">
        <v>1028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76</v>
      </c>
      <c r="H199" s="9">
        <v>7</v>
      </c>
      <c r="I199" s="9">
        <v>29</v>
      </c>
      <c r="J199" s="9"/>
      <c r="K199" s="9"/>
      <c r="L199" s="9"/>
      <c r="M199" s="9"/>
      <c r="N199" s="7">
        <f t="shared" si="8"/>
        <v>7</v>
      </c>
    </row>
    <row r="200" spans="2:14" x14ac:dyDescent="0.25">
      <c r="B200" s="73" t="s">
        <v>1028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1028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231</v>
      </c>
      <c r="H201" s="9">
        <v>128</v>
      </c>
      <c r="I201" s="9">
        <v>19</v>
      </c>
      <c r="J201" s="9"/>
      <c r="K201" s="9"/>
      <c r="L201" s="9"/>
      <c r="M201" s="9">
        <v>5</v>
      </c>
      <c r="N201" s="7">
        <f t="shared" si="10"/>
        <v>123</v>
      </c>
    </row>
    <row r="202" spans="2:14" ht="24" x14ac:dyDescent="0.25">
      <c r="B202" s="73" t="s">
        <v>1028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750</v>
      </c>
      <c r="H202" s="9">
        <v>149</v>
      </c>
      <c r="I202" s="9">
        <v>77</v>
      </c>
      <c r="J202" s="9">
        <v>9</v>
      </c>
      <c r="K202" s="9"/>
      <c r="L202" s="9"/>
      <c r="M202" s="9"/>
      <c r="N202" s="7">
        <f t="shared" si="10"/>
        <v>149</v>
      </c>
    </row>
    <row r="203" spans="2:14" x14ac:dyDescent="0.25">
      <c r="B203" s="73" t="s">
        <v>1028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194</v>
      </c>
      <c r="H203" s="9">
        <v>41</v>
      </c>
      <c r="I203" s="9">
        <v>17</v>
      </c>
      <c r="J203" s="9">
        <v>5</v>
      </c>
      <c r="K203" s="9"/>
      <c r="L203" s="9"/>
      <c r="M203" s="9"/>
      <c r="N203" s="7">
        <f t="shared" si="10"/>
        <v>41</v>
      </c>
    </row>
    <row r="204" spans="2:14" x14ac:dyDescent="0.25">
      <c r="B204" s="73" t="s">
        <v>1028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11</v>
      </c>
      <c r="H204" s="9">
        <v>9</v>
      </c>
      <c r="I204" s="9">
        <v>4</v>
      </c>
      <c r="J204" s="9">
        <v>4</v>
      </c>
      <c r="K204" s="9"/>
      <c r="L204" s="9"/>
      <c r="M204" s="9"/>
      <c r="N204" s="7">
        <f t="shared" si="10"/>
        <v>9</v>
      </c>
    </row>
    <row r="205" spans="2:14" x14ac:dyDescent="0.25">
      <c r="B205" s="73" t="s">
        <v>1028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129</v>
      </c>
      <c r="H205" s="9">
        <v>69</v>
      </c>
      <c r="I205" s="9">
        <v>37</v>
      </c>
      <c r="J205" s="9">
        <v>9</v>
      </c>
      <c r="K205" s="9"/>
      <c r="L205" s="9"/>
      <c r="M205" s="9"/>
      <c r="N205" s="7">
        <f t="shared" si="10"/>
        <v>69</v>
      </c>
    </row>
    <row r="206" spans="2:14" x14ac:dyDescent="0.25">
      <c r="B206" s="73" t="s">
        <v>1028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47</v>
      </c>
      <c r="H206" s="9">
        <v>40</v>
      </c>
      <c r="I206" s="9"/>
      <c r="J206" s="9"/>
      <c r="K206" s="9"/>
      <c r="L206" s="9"/>
      <c r="M206" s="9"/>
      <c r="N206" s="7">
        <f t="shared" si="10"/>
        <v>40</v>
      </c>
    </row>
    <row r="207" spans="2:14" x14ac:dyDescent="0.25">
      <c r="B207" s="73" t="s">
        <v>1028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35</v>
      </c>
      <c r="H207" s="9">
        <v>35</v>
      </c>
      <c r="I207" s="9">
        <v>8</v>
      </c>
      <c r="J207" s="9">
        <v>8</v>
      </c>
      <c r="K207" s="9"/>
      <c r="L207" s="9"/>
      <c r="M207" s="9"/>
      <c r="N207" s="7">
        <f t="shared" si="10"/>
        <v>35</v>
      </c>
    </row>
    <row r="208" spans="2:14" x14ac:dyDescent="0.25">
      <c r="B208" s="73" t="s">
        <v>1028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594</v>
      </c>
      <c r="H208" s="9">
        <v>475</v>
      </c>
      <c r="I208" s="9">
        <v>321</v>
      </c>
      <c r="J208" s="9">
        <v>321</v>
      </c>
      <c r="K208" s="9"/>
      <c r="L208" s="9"/>
      <c r="M208" s="9">
        <v>250</v>
      </c>
      <c r="N208" s="7">
        <f t="shared" si="10"/>
        <v>225</v>
      </c>
    </row>
    <row r="209" spans="2:14" ht="24" x14ac:dyDescent="0.25">
      <c r="B209" s="73" t="s">
        <v>1028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1028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35</v>
      </c>
      <c r="H210" s="9">
        <v>16</v>
      </c>
      <c r="I210" s="9">
        <v>3</v>
      </c>
      <c r="J210" s="9"/>
      <c r="K210" s="9"/>
      <c r="L210" s="9"/>
      <c r="M210" s="9"/>
      <c r="N210" s="7">
        <f t="shared" si="10"/>
        <v>16</v>
      </c>
    </row>
    <row r="211" spans="2:14" ht="36" x14ac:dyDescent="0.25">
      <c r="B211" s="73" t="s">
        <v>1028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1</v>
      </c>
      <c r="H211" s="9">
        <v>1</v>
      </c>
      <c r="I211" s="9"/>
      <c r="J211" s="9"/>
      <c r="K211" s="14"/>
      <c r="L211" s="9"/>
      <c r="M211" s="9"/>
      <c r="N211" s="7">
        <f t="shared" si="10"/>
        <v>1</v>
      </c>
    </row>
    <row r="212" spans="2:14" x14ac:dyDescent="0.25">
      <c r="B212" s="73" t="s">
        <v>1028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3</v>
      </c>
      <c r="H212" s="9">
        <v>1</v>
      </c>
      <c r="I212" s="9"/>
      <c r="J212" s="9"/>
      <c r="K212" s="14"/>
      <c r="L212" s="9"/>
      <c r="M212" s="9"/>
      <c r="N212" s="7">
        <f t="shared" si="10"/>
        <v>1</v>
      </c>
    </row>
    <row r="213" spans="2:14" ht="24" x14ac:dyDescent="0.25">
      <c r="B213" s="73" t="s">
        <v>1028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13</v>
      </c>
      <c r="H213" s="9">
        <v>11</v>
      </c>
      <c r="I213" s="9"/>
      <c r="J213" s="9"/>
      <c r="K213" s="14"/>
      <c r="L213" s="9"/>
      <c r="M213" s="9"/>
      <c r="N213" s="7">
        <f t="shared" si="10"/>
        <v>11</v>
      </c>
    </row>
    <row r="214" spans="2:14" ht="24" x14ac:dyDescent="0.25">
      <c r="B214" s="73" t="s">
        <v>1028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1028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1028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1</v>
      </c>
      <c r="H216" s="9">
        <v>1</v>
      </c>
      <c r="I216" s="9"/>
      <c r="J216" s="9"/>
      <c r="K216" s="14"/>
      <c r="L216" s="9"/>
      <c r="M216" s="9"/>
      <c r="N216" s="7">
        <f t="shared" si="10"/>
        <v>1</v>
      </c>
    </row>
    <row r="217" spans="2:14" x14ac:dyDescent="0.25">
      <c r="B217" s="73" t="s">
        <v>1028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>
        <v>6</v>
      </c>
      <c r="H217" s="9">
        <v>2</v>
      </c>
      <c r="I217" s="9"/>
      <c r="J217" s="9"/>
      <c r="K217" s="14"/>
      <c r="L217" s="9"/>
      <c r="M217" s="9"/>
      <c r="N217" s="7">
        <f t="shared" si="10"/>
        <v>2</v>
      </c>
    </row>
    <row r="218" spans="2:14" x14ac:dyDescent="0.25">
      <c r="B218" s="73" t="s">
        <v>1028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1028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1028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1028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1011</v>
      </c>
      <c r="H221" s="9"/>
      <c r="I221" s="9">
        <v>1011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1028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1028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2097</v>
      </c>
      <c r="H223" s="9">
        <v>2097</v>
      </c>
      <c r="I223" s="9">
        <v>2097</v>
      </c>
      <c r="J223" s="9">
        <v>2097</v>
      </c>
      <c r="K223" s="9"/>
      <c r="L223" s="9"/>
      <c r="M223" s="9"/>
      <c r="N223" s="7">
        <f>H223-M223</f>
        <v>2097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19968</v>
      </c>
      <c r="H235" s="89" t="s">
        <v>894</v>
      </c>
      <c r="I235" s="89"/>
      <c r="J235" s="89"/>
      <c r="K235" s="89"/>
      <c r="L235" s="89"/>
      <c r="M235" s="89"/>
      <c r="N235" s="44">
        <v>6732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12868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ht="14.1" customHeight="1" x14ac:dyDescent="0.25">
      <c r="C240" s="45" t="s">
        <v>899</v>
      </c>
      <c r="D240" s="47"/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4512</v>
      </c>
      <c r="K244" s="91" t="s">
        <v>905</v>
      </c>
      <c r="L244" s="91"/>
      <c r="M244" s="51">
        <v>152</v>
      </c>
      <c r="N244" s="55" t="s">
        <v>906</v>
      </c>
    </row>
    <row r="245" spans="3:14" x14ac:dyDescent="0.25">
      <c r="C245" s="53" t="s">
        <v>907</v>
      </c>
      <c r="D245" s="51">
        <v>53</v>
      </c>
      <c r="E245" s="90" t="s">
        <v>908</v>
      </c>
      <c r="F245" s="90"/>
      <c r="G245" s="90"/>
      <c r="H245" s="90"/>
      <c r="I245" s="90"/>
      <c r="J245" s="90"/>
      <c r="K245" s="51">
        <v>53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123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116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13343</v>
      </c>
      <c r="H256" s="92"/>
      <c r="I256" s="92">
        <f>I257+I261+I265+I266+I272+I273+I283</f>
        <v>578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5164</v>
      </c>
      <c r="H257" s="98"/>
      <c r="I257" s="97">
        <v>305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75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6"/>
      <c r="H259" s="96"/>
      <c r="I259" s="96"/>
      <c r="J259" s="96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438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7564</v>
      </c>
      <c r="H261" s="98"/>
      <c r="I261" s="97">
        <v>273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342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615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6"/>
      <c r="H273" s="96"/>
      <c r="I273" s="96"/>
      <c r="J273" s="96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178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topLeftCell="A4"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1029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1029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1029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1029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1029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8791</v>
      </c>
      <c r="H7" s="78">
        <f t="shared" si="0"/>
        <v>5577</v>
      </c>
      <c r="I7" s="78">
        <f t="shared" si="0"/>
        <v>2935</v>
      </c>
      <c r="J7" s="78">
        <f t="shared" si="0"/>
        <v>385</v>
      </c>
      <c r="K7" s="78">
        <f t="shared" si="0"/>
        <v>33</v>
      </c>
      <c r="L7" s="78">
        <f t="shared" si="0"/>
        <v>62</v>
      </c>
      <c r="M7" s="78">
        <f t="shared" si="0"/>
        <v>454</v>
      </c>
      <c r="N7" s="78">
        <f t="shared" si="0"/>
        <v>5123</v>
      </c>
    </row>
    <row r="8" spans="2:14" ht="36" x14ac:dyDescent="0.25">
      <c r="B8" s="73" t="s">
        <v>1029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160</v>
      </c>
      <c r="H8" s="9">
        <v>142</v>
      </c>
      <c r="I8" s="9">
        <v>1</v>
      </c>
      <c r="J8" s="9">
        <v>0</v>
      </c>
      <c r="K8" s="9"/>
      <c r="L8" s="9"/>
      <c r="M8" s="9">
        <v>6</v>
      </c>
      <c r="N8" s="7">
        <f t="shared" ref="N8:N71" si="1">H8-M8</f>
        <v>136</v>
      </c>
    </row>
    <row r="9" spans="2:14" ht="24" x14ac:dyDescent="0.25">
      <c r="B9" s="73" t="s">
        <v>1029</v>
      </c>
      <c r="C9" s="10" t="s">
        <v>25</v>
      </c>
      <c r="D9" s="11" t="s">
        <v>26</v>
      </c>
      <c r="E9" s="12" t="s">
        <v>27</v>
      </c>
      <c r="F9" s="2" t="s">
        <v>28</v>
      </c>
      <c r="G9" s="13"/>
      <c r="H9" s="9"/>
      <c r="I9" s="9"/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1029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1029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62</v>
      </c>
      <c r="H11" s="9">
        <v>62</v>
      </c>
      <c r="I11" s="9"/>
      <c r="J11" s="9"/>
      <c r="K11" s="14"/>
      <c r="L11" s="9"/>
      <c r="M11" s="9">
        <v>6</v>
      </c>
      <c r="N11" s="7">
        <f t="shared" si="1"/>
        <v>56</v>
      </c>
    </row>
    <row r="12" spans="2:14" x14ac:dyDescent="0.25">
      <c r="B12" s="73" t="s">
        <v>1029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25</v>
      </c>
      <c r="H12" s="9">
        <v>25</v>
      </c>
      <c r="I12" s="9"/>
      <c r="J12" s="9"/>
      <c r="K12" s="14"/>
      <c r="L12" s="9"/>
      <c r="M12" s="9">
        <v>1</v>
      </c>
      <c r="N12" s="7">
        <f t="shared" si="1"/>
        <v>24</v>
      </c>
    </row>
    <row r="13" spans="2:14" x14ac:dyDescent="0.25">
      <c r="B13" s="73" t="s">
        <v>1029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175</v>
      </c>
      <c r="H13" s="9">
        <v>163</v>
      </c>
      <c r="I13" s="9">
        <v>30</v>
      </c>
      <c r="J13" s="9">
        <v>27</v>
      </c>
      <c r="K13" s="9"/>
      <c r="L13" s="9">
        <v>4</v>
      </c>
      <c r="M13" s="9">
        <v>18</v>
      </c>
      <c r="N13" s="7">
        <f t="shared" si="1"/>
        <v>145</v>
      </c>
    </row>
    <row r="14" spans="2:14" ht="24" x14ac:dyDescent="0.25">
      <c r="B14" s="73" t="s">
        <v>1029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135</v>
      </c>
      <c r="H14" s="9">
        <v>135</v>
      </c>
      <c r="I14" s="9">
        <v>22</v>
      </c>
      <c r="J14" s="9">
        <v>20</v>
      </c>
      <c r="K14" s="9"/>
      <c r="L14" s="9">
        <v>4</v>
      </c>
      <c r="M14" s="9">
        <v>18</v>
      </c>
      <c r="N14" s="7">
        <f t="shared" si="1"/>
        <v>117</v>
      </c>
    </row>
    <row r="15" spans="2:14" ht="48" x14ac:dyDescent="0.25">
      <c r="B15" s="73" t="s">
        <v>1029</v>
      </c>
      <c r="C15" s="16" t="s">
        <v>49</v>
      </c>
      <c r="D15" s="11" t="s">
        <v>50</v>
      </c>
      <c r="E15" s="12" t="s">
        <v>51</v>
      </c>
      <c r="F15" s="2" t="s">
        <v>52</v>
      </c>
      <c r="G15" s="9"/>
      <c r="H15" s="9"/>
      <c r="I15" s="9"/>
      <c r="J15" s="9"/>
      <c r="K15" s="9"/>
      <c r="L15" s="9"/>
      <c r="M15" s="9"/>
      <c r="N15" s="7">
        <f t="shared" si="1"/>
        <v>0</v>
      </c>
    </row>
    <row r="16" spans="2:14" x14ac:dyDescent="0.25">
      <c r="B16" s="73" t="s">
        <v>1029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40</v>
      </c>
      <c r="H16" s="9">
        <v>28</v>
      </c>
      <c r="I16" s="9">
        <v>8</v>
      </c>
      <c r="J16" s="9">
        <v>7</v>
      </c>
      <c r="K16" s="9"/>
      <c r="L16" s="9"/>
      <c r="M16" s="9">
        <v>0</v>
      </c>
      <c r="N16" s="7">
        <f t="shared" si="1"/>
        <v>28</v>
      </c>
    </row>
    <row r="17" spans="2:14" x14ac:dyDescent="0.25">
      <c r="B17" s="73" t="s">
        <v>1029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1029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135</v>
      </c>
      <c r="H18" s="9">
        <v>76</v>
      </c>
      <c r="I18" s="9">
        <v>61</v>
      </c>
      <c r="J18" s="9">
        <v>9</v>
      </c>
      <c r="K18" s="9"/>
      <c r="L18" s="9"/>
      <c r="M18" s="9">
        <v>24</v>
      </c>
      <c r="N18" s="7">
        <f t="shared" si="1"/>
        <v>52</v>
      </c>
    </row>
    <row r="19" spans="2:14" ht="24" x14ac:dyDescent="0.25">
      <c r="B19" s="73" t="s">
        <v>1029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63</v>
      </c>
      <c r="H19" s="9">
        <v>13</v>
      </c>
      <c r="I19" s="9">
        <v>59</v>
      </c>
      <c r="J19" s="9">
        <v>9</v>
      </c>
      <c r="K19" s="9"/>
      <c r="L19" s="9"/>
      <c r="M19" s="9">
        <v>13</v>
      </c>
      <c r="N19" s="7">
        <f t="shared" si="1"/>
        <v>0</v>
      </c>
    </row>
    <row r="20" spans="2:14" ht="24" x14ac:dyDescent="0.25">
      <c r="B20" s="73" t="s">
        <v>1029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1029</v>
      </c>
      <c r="C21" s="10" t="s">
        <v>73</v>
      </c>
      <c r="D21" s="11" t="s">
        <v>74</v>
      </c>
      <c r="E21" s="12" t="s">
        <v>75</v>
      </c>
      <c r="F21" s="2" t="s">
        <v>76</v>
      </c>
      <c r="G21" s="9"/>
      <c r="H21" s="9"/>
      <c r="I21" s="9"/>
      <c r="J21" s="9"/>
      <c r="K21" s="9"/>
      <c r="L21" s="9"/>
      <c r="M21" s="9"/>
      <c r="N21" s="7">
        <f t="shared" si="1"/>
        <v>0</v>
      </c>
    </row>
    <row r="22" spans="2:14" x14ac:dyDescent="0.25">
      <c r="B22" s="73" t="s">
        <v>1029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1029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1029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686</v>
      </c>
      <c r="H24" s="9">
        <v>639</v>
      </c>
      <c r="I24" s="9">
        <v>33</v>
      </c>
      <c r="J24" s="9">
        <v>19</v>
      </c>
      <c r="K24" s="9">
        <v>1</v>
      </c>
      <c r="L24" s="9">
        <v>6</v>
      </c>
      <c r="M24" s="9">
        <v>10</v>
      </c>
      <c r="N24" s="7">
        <f t="shared" si="1"/>
        <v>629</v>
      </c>
    </row>
    <row r="25" spans="2:14" ht="24" x14ac:dyDescent="0.25">
      <c r="B25" s="73" t="s">
        <v>1029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354</v>
      </c>
      <c r="H25" s="9">
        <v>325</v>
      </c>
      <c r="I25" s="9">
        <v>8</v>
      </c>
      <c r="J25" s="9">
        <v>5</v>
      </c>
      <c r="K25" s="9">
        <v>1</v>
      </c>
      <c r="L25" s="9">
        <v>3</v>
      </c>
      <c r="M25" s="9">
        <v>3</v>
      </c>
      <c r="N25" s="7">
        <f t="shared" si="1"/>
        <v>322</v>
      </c>
    </row>
    <row r="26" spans="2:14" ht="36" x14ac:dyDescent="0.25">
      <c r="B26" s="73" t="s">
        <v>1029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1029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3</v>
      </c>
      <c r="H27" s="9">
        <v>3</v>
      </c>
      <c r="I27" s="9"/>
      <c r="J27" s="9"/>
      <c r="K27" s="9"/>
      <c r="L27" s="9"/>
      <c r="M27" s="9"/>
      <c r="N27" s="7">
        <f t="shared" si="1"/>
        <v>3</v>
      </c>
    </row>
    <row r="28" spans="2:14" ht="36" x14ac:dyDescent="0.25">
      <c r="B28" s="73" t="s">
        <v>1029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19</v>
      </c>
      <c r="H28" s="9">
        <v>9</v>
      </c>
      <c r="I28" s="9">
        <v>3</v>
      </c>
      <c r="J28" s="9">
        <v>3</v>
      </c>
      <c r="K28" s="9">
        <v>1</v>
      </c>
      <c r="L28" s="9">
        <v>2</v>
      </c>
      <c r="M28" s="9"/>
      <c r="N28" s="7">
        <f t="shared" si="1"/>
        <v>9</v>
      </c>
    </row>
    <row r="29" spans="2:14" x14ac:dyDescent="0.25">
      <c r="B29" s="73" t="s">
        <v>1029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4</v>
      </c>
      <c r="H29" s="9">
        <v>2</v>
      </c>
      <c r="I29" s="9">
        <v>2</v>
      </c>
      <c r="J29" s="9">
        <v>1</v>
      </c>
      <c r="K29" s="9"/>
      <c r="L29" s="9">
        <v>1</v>
      </c>
      <c r="M29" s="9"/>
      <c r="N29" s="7">
        <f t="shared" si="1"/>
        <v>2</v>
      </c>
    </row>
    <row r="30" spans="2:14" x14ac:dyDescent="0.25">
      <c r="B30" s="73" t="s">
        <v>1029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6</v>
      </c>
      <c r="H30" s="9">
        <v>3</v>
      </c>
      <c r="I30" s="9">
        <v>3</v>
      </c>
      <c r="J30" s="9">
        <v>1</v>
      </c>
      <c r="K30" s="9"/>
      <c r="L30" s="9"/>
      <c r="M30" s="9">
        <v>2</v>
      </c>
      <c r="N30" s="7">
        <f t="shared" si="1"/>
        <v>1</v>
      </c>
    </row>
    <row r="31" spans="2:14" x14ac:dyDescent="0.25">
      <c r="B31" s="73" t="s">
        <v>1029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2</v>
      </c>
      <c r="H31" s="9">
        <v>2</v>
      </c>
      <c r="I31" s="9"/>
      <c r="J31" s="9"/>
      <c r="K31" s="9"/>
      <c r="L31" s="9"/>
      <c r="M31" s="9">
        <v>1</v>
      </c>
      <c r="N31" s="7">
        <f t="shared" si="1"/>
        <v>1</v>
      </c>
    </row>
    <row r="32" spans="2:14" x14ac:dyDescent="0.25">
      <c r="B32" s="73" t="s">
        <v>1029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285</v>
      </c>
      <c r="H32" s="9">
        <v>285</v>
      </c>
      <c r="I32" s="13">
        <v>8</v>
      </c>
      <c r="J32" s="9">
        <v>8</v>
      </c>
      <c r="K32" s="9"/>
      <c r="L32" s="9">
        <v>2</v>
      </c>
      <c r="M32" s="9">
        <v>5</v>
      </c>
      <c r="N32" s="7">
        <f t="shared" si="1"/>
        <v>280</v>
      </c>
    </row>
    <row r="33" spans="2:14" ht="36" x14ac:dyDescent="0.25">
      <c r="B33" s="73" t="s">
        <v>1029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6</v>
      </c>
      <c r="H33" s="9">
        <v>6</v>
      </c>
      <c r="I33" s="13"/>
      <c r="J33" s="9"/>
      <c r="K33" s="9"/>
      <c r="L33" s="9"/>
      <c r="M33" s="9">
        <v>2</v>
      </c>
      <c r="N33" s="7">
        <f t="shared" si="1"/>
        <v>4</v>
      </c>
    </row>
    <row r="34" spans="2:14" ht="36" x14ac:dyDescent="0.25">
      <c r="B34" s="73" t="s">
        <v>1029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6</v>
      </c>
      <c r="H34" s="9">
        <v>6</v>
      </c>
      <c r="I34" s="13"/>
      <c r="J34" s="9"/>
      <c r="K34" s="9"/>
      <c r="L34" s="9"/>
      <c r="M34" s="9">
        <v>3</v>
      </c>
      <c r="N34" s="7">
        <f t="shared" si="1"/>
        <v>3</v>
      </c>
    </row>
    <row r="35" spans="2:14" ht="24" x14ac:dyDescent="0.25">
      <c r="B35" s="73" t="s">
        <v>1029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17</v>
      </c>
      <c r="H35" s="9">
        <v>17</v>
      </c>
      <c r="I35" s="9"/>
      <c r="J35" s="9"/>
      <c r="K35" s="9"/>
      <c r="L35" s="9"/>
      <c r="M35" s="9"/>
      <c r="N35" s="7">
        <f t="shared" si="1"/>
        <v>17</v>
      </c>
    </row>
    <row r="36" spans="2:14" x14ac:dyDescent="0.25">
      <c r="B36" s="73" t="s">
        <v>1029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268</v>
      </c>
      <c r="H36" s="9">
        <v>268</v>
      </c>
      <c r="I36" s="13">
        <v>8</v>
      </c>
      <c r="J36" s="9">
        <v>8</v>
      </c>
      <c r="K36" s="9"/>
      <c r="L36" s="9">
        <v>2</v>
      </c>
      <c r="M36" s="9">
        <v>5</v>
      </c>
      <c r="N36" s="7">
        <f t="shared" si="1"/>
        <v>263</v>
      </c>
    </row>
    <row r="37" spans="2:14" x14ac:dyDescent="0.25">
      <c r="B37" s="73" t="s">
        <v>1029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1029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1029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/>
      <c r="H39" s="9"/>
      <c r="I39" s="9"/>
      <c r="J39" s="9"/>
      <c r="K39" s="9"/>
      <c r="L39" s="9"/>
      <c r="M39" s="9"/>
      <c r="N39" s="7">
        <f t="shared" si="1"/>
        <v>0</v>
      </c>
    </row>
    <row r="40" spans="2:14" x14ac:dyDescent="0.25">
      <c r="B40" s="73" t="s">
        <v>1029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1029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8</v>
      </c>
      <c r="H41" s="9">
        <v>8</v>
      </c>
      <c r="I41" s="9"/>
      <c r="J41" s="9"/>
      <c r="K41" s="9"/>
      <c r="L41" s="9"/>
      <c r="M41" s="9"/>
      <c r="N41" s="7">
        <f t="shared" si="1"/>
        <v>8</v>
      </c>
    </row>
    <row r="42" spans="2:14" x14ac:dyDescent="0.25">
      <c r="B42" s="73" t="s">
        <v>1029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1029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39</v>
      </c>
      <c r="H43" s="9">
        <v>11</v>
      </c>
      <c r="I43" s="9">
        <v>11</v>
      </c>
      <c r="J43" s="9"/>
      <c r="K43" s="9"/>
      <c r="L43" s="9"/>
      <c r="M43" s="9"/>
      <c r="N43" s="7">
        <f t="shared" si="1"/>
        <v>11</v>
      </c>
    </row>
    <row r="44" spans="2:14" x14ac:dyDescent="0.25">
      <c r="B44" s="73" t="s">
        <v>1029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1029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1029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1029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1029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1029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160</v>
      </c>
      <c r="H49" s="9">
        <v>131</v>
      </c>
      <c r="I49" s="9">
        <v>9</v>
      </c>
      <c r="J49" s="9">
        <v>6</v>
      </c>
      <c r="K49" s="14"/>
      <c r="L49" s="9"/>
      <c r="M49" s="9">
        <v>1</v>
      </c>
      <c r="N49" s="7">
        <f t="shared" si="1"/>
        <v>130</v>
      </c>
    </row>
    <row r="50" spans="2:14" ht="48" x14ac:dyDescent="0.25">
      <c r="B50" s="73" t="s">
        <v>1029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53</v>
      </c>
      <c r="H50" s="9">
        <v>53</v>
      </c>
      <c r="I50" s="9">
        <v>6</v>
      </c>
      <c r="J50" s="9">
        <v>6</v>
      </c>
      <c r="K50" s="14"/>
      <c r="L50" s="9"/>
      <c r="M50" s="9"/>
      <c r="N50" s="7">
        <f t="shared" si="1"/>
        <v>53</v>
      </c>
    </row>
    <row r="51" spans="2:14" x14ac:dyDescent="0.25">
      <c r="B51" s="73" t="s">
        <v>1029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618</v>
      </c>
      <c r="H51" s="9">
        <v>447</v>
      </c>
      <c r="I51" s="9">
        <v>130</v>
      </c>
      <c r="J51" s="9">
        <v>3</v>
      </c>
      <c r="K51" s="9"/>
      <c r="L51" s="9">
        <v>4</v>
      </c>
      <c r="M51" s="9">
        <v>119</v>
      </c>
      <c r="N51" s="7">
        <f t="shared" si="1"/>
        <v>328</v>
      </c>
    </row>
    <row r="52" spans="2:14" ht="36" x14ac:dyDescent="0.25">
      <c r="B52" s="73" t="s">
        <v>1029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1029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1029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1029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/>
      <c r="H55" s="9"/>
      <c r="I55" s="9"/>
      <c r="J55" s="9"/>
      <c r="K55" s="9"/>
      <c r="L55" s="9"/>
      <c r="M55" s="9"/>
      <c r="N55" s="7">
        <f t="shared" si="1"/>
        <v>0</v>
      </c>
    </row>
    <row r="56" spans="2:14" ht="24" x14ac:dyDescent="0.25">
      <c r="B56" s="73" t="s">
        <v>1029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52</v>
      </c>
      <c r="H56" s="9">
        <v>1</v>
      </c>
      <c r="I56" s="9">
        <v>41</v>
      </c>
      <c r="J56" s="9"/>
      <c r="K56" s="9"/>
      <c r="L56" s="9">
        <v>2</v>
      </c>
      <c r="M56" s="9"/>
      <c r="N56" s="7">
        <f t="shared" si="1"/>
        <v>1</v>
      </c>
    </row>
    <row r="57" spans="2:14" ht="36" x14ac:dyDescent="0.25">
      <c r="B57" s="73" t="s">
        <v>1029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/>
      <c r="H57" s="9"/>
      <c r="I57" s="9"/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1029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/>
      <c r="H58" s="9"/>
      <c r="I58" s="9"/>
      <c r="J58" s="9"/>
      <c r="K58" s="9"/>
      <c r="L58" s="9"/>
      <c r="M58" s="9"/>
      <c r="N58" s="7">
        <f t="shared" si="1"/>
        <v>0</v>
      </c>
    </row>
    <row r="59" spans="2:14" x14ac:dyDescent="0.25">
      <c r="B59" s="73" t="s">
        <v>1029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1029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1</v>
      </c>
      <c r="H60" s="9">
        <v>1</v>
      </c>
      <c r="I60" s="9"/>
      <c r="J60" s="9"/>
      <c r="K60" s="9"/>
      <c r="L60" s="9"/>
      <c r="M60" s="9"/>
      <c r="N60" s="7">
        <f t="shared" si="1"/>
        <v>1</v>
      </c>
    </row>
    <row r="61" spans="2:14" ht="24" x14ac:dyDescent="0.25">
      <c r="B61" s="73" t="s">
        <v>1029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1</v>
      </c>
      <c r="H61" s="9">
        <v>1</v>
      </c>
      <c r="I61" s="13"/>
      <c r="J61" s="9"/>
      <c r="K61" s="9"/>
      <c r="L61" s="9"/>
      <c r="M61" s="9"/>
      <c r="N61" s="7">
        <f t="shared" si="1"/>
        <v>1</v>
      </c>
    </row>
    <row r="62" spans="2:14" ht="24" x14ac:dyDescent="0.25">
      <c r="B62" s="73" t="s">
        <v>1029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37</v>
      </c>
      <c r="H62" s="9">
        <v>5</v>
      </c>
      <c r="I62" s="9">
        <v>15</v>
      </c>
      <c r="J62" s="9">
        <v>1</v>
      </c>
      <c r="K62" s="9"/>
      <c r="L62" s="9"/>
      <c r="M62" s="9"/>
      <c r="N62" s="7">
        <f t="shared" si="1"/>
        <v>5</v>
      </c>
    </row>
    <row r="63" spans="2:14" ht="24" x14ac:dyDescent="0.25">
      <c r="B63" s="73" t="s">
        <v>1029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8</v>
      </c>
      <c r="H63" s="9">
        <v>4</v>
      </c>
      <c r="I63" s="9">
        <v>1</v>
      </c>
      <c r="J63" s="9"/>
      <c r="K63" s="14"/>
      <c r="L63" s="14"/>
      <c r="M63" s="9"/>
      <c r="N63" s="7">
        <f t="shared" si="1"/>
        <v>4</v>
      </c>
    </row>
    <row r="64" spans="2:14" ht="36" x14ac:dyDescent="0.25">
      <c r="B64" s="73" t="s">
        <v>1029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4</v>
      </c>
      <c r="H64" s="9">
        <v>1</v>
      </c>
      <c r="I64" s="9">
        <v>4</v>
      </c>
      <c r="J64" s="9">
        <v>1</v>
      </c>
      <c r="K64" s="9"/>
      <c r="L64" s="9"/>
      <c r="M64" s="9"/>
      <c r="N64" s="7">
        <f t="shared" si="1"/>
        <v>1</v>
      </c>
    </row>
    <row r="65" spans="2:14" ht="48" x14ac:dyDescent="0.25">
      <c r="B65" s="73" t="s">
        <v>1029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8</v>
      </c>
      <c r="H65" s="9"/>
      <c r="I65" s="9">
        <v>2</v>
      </c>
      <c r="J65" s="9"/>
      <c r="K65" s="9"/>
      <c r="L65" s="9"/>
      <c r="M65" s="9"/>
      <c r="N65" s="7">
        <f t="shared" si="1"/>
        <v>0</v>
      </c>
    </row>
    <row r="66" spans="2:14" ht="24" x14ac:dyDescent="0.25">
      <c r="B66" s="73" t="s">
        <v>1029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1029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1</v>
      </c>
      <c r="H67" s="9">
        <v>1</v>
      </c>
      <c r="I67" s="9"/>
      <c r="J67" s="9"/>
      <c r="K67" s="9"/>
      <c r="L67" s="9"/>
      <c r="M67" s="9"/>
      <c r="N67" s="7">
        <f t="shared" si="1"/>
        <v>1</v>
      </c>
    </row>
    <row r="68" spans="2:14" ht="24" x14ac:dyDescent="0.25">
      <c r="B68" s="73" t="s">
        <v>1029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/>
      <c r="H68" s="9"/>
      <c r="I68" s="13"/>
      <c r="J68" s="9"/>
      <c r="K68" s="9"/>
      <c r="L68" s="9"/>
      <c r="M68" s="9"/>
      <c r="N68" s="7">
        <f t="shared" si="1"/>
        <v>0</v>
      </c>
    </row>
    <row r="69" spans="2:14" x14ac:dyDescent="0.25">
      <c r="B69" s="73" t="s">
        <v>1029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1029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2</v>
      </c>
      <c r="H70" s="9">
        <v>2</v>
      </c>
      <c r="I70" s="9">
        <v>1</v>
      </c>
      <c r="J70" s="9">
        <v>1</v>
      </c>
      <c r="K70" s="9"/>
      <c r="L70" s="9"/>
      <c r="M70" s="9"/>
      <c r="N70" s="7">
        <f t="shared" si="1"/>
        <v>2</v>
      </c>
    </row>
    <row r="71" spans="2:14" ht="24" x14ac:dyDescent="0.25">
      <c r="B71" s="73" t="s">
        <v>1029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</v>
      </c>
      <c r="H71" s="9">
        <v>1</v>
      </c>
      <c r="I71" s="13"/>
      <c r="J71" s="9"/>
      <c r="K71" s="9"/>
      <c r="L71" s="9"/>
      <c r="M71" s="9"/>
      <c r="N71" s="7">
        <f t="shared" si="1"/>
        <v>1</v>
      </c>
    </row>
    <row r="72" spans="2:14" ht="24" x14ac:dyDescent="0.25">
      <c r="B72" s="73" t="s">
        <v>1029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24</v>
      </c>
      <c r="H72" s="9">
        <v>2</v>
      </c>
      <c r="I72" s="9">
        <v>14</v>
      </c>
      <c r="J72" s="9"/>
      <c r="K72" s="9"/>
      <c r="L72" s="9"/>
      <c r="M72" s="9"/>
      <c r="N72" s="7">
        <f t="shared" ref="N72:N134" si="2">H72-M72</f>
        <v>2</v>
      </c>
    </row>
    <row r="73" spans="2:14" x14ac:dyDescent="0.25">
      <c r="B73" s="73" t="s">
        <v>1029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1029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862</v>
      </c>
      <c r="H74" s="9">
        <v>550</v>
      </c>
      <c r="I74" s="9">
        <v>312</v>
      </c>
      <c r="J74" s="9">
        <v>0</v>
      </c>
      <c r="K74" s="9"/>
      <c r="L74" s="9">
        <v>0</v>
      </c>
      <c r="M74" s="9">
        <v>26</v>
      </c>
      <c r="N74" s="7">
        <f t="shared" si="2"/>
        <v>524</v>
      </c>
    </row>
    <row r="75" spans="2:14" ht="24" x14ac:dyDescent="0.25">
      <c r="B75" s="73" t="s">
        <v>1029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7</v>
      </c>
      <c r="H75" s="9"/>
      <c r="I75" s="9">
        <v>7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1029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/>
      <c r="H76" s="9"/>
      <c r="I76" s="9"/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1029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1029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55</v>
      </c>
      <c r="H78" s="9">
        <v>43</v>
      </c>
      <c r="I78" s="9">
        <v>12</v>
      </c>
      <c r="J78" s="9"/>
      <c r="K78" s="9"/>
      <c r="L78" s="9"/>
      <c r="M78" s="9"/>
      <c r="N78" s="7">
        <f t="shared" si="2"/>
        <v>43</v>
      </c>
    </row>
    <row r="79" spans="2:14" x14ac:dyDescent="0.25">
      <c r="B79" s="73" t="s">
        <v>1029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1029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/>
      <c r="H80" s="9"/>
      <c r="I80" s="9"/>
      <c r="J80" s="9"/>
      <c r="K80" s="9"/>
      <c r="L80" s="9"/>
      <c r="M80" s="9"/>
      <c r="N80" s="7">
        <f t="shared" si="2"/>
        <v>0</v>
      </c>
    </row>
    <row r="81" spans="2:14" x14ac:dyDescent="0.25">
      <c r="B81" s="73" t="s">
        <v>1029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1029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/>
      <c r="H82" s="9"/>
      <c r="I82" s="9"/>
      <c r="J82" s="9"/>
      <c r="K82" s="9"/>
      <c r="L82" s="9"/>
      <c r="M82" s="9"/>
      <c r="N82" s="7">
        <f t="shared" si="2"/>
        <v>0</v>
      </c>
    </row>
    <row r="83" spans="2:14" x14ac:dyDescent="0.25">
      <c r="B83" s="73" t="s">
        <v>1029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29</v>
      </c>
      <c r="H83" s="9">
        <v>29</v>
      </c>
      <c r="I83" s="13"/>
      <c r="J83" s="9"/>
      <c r="K83" s="9"/>
      <c r="L83" s="9"/>
      <c r="M83" s="9"/>
      <c r="N83" s="7">
        <f t="shared" si="2"/>
        <v>29</v>
      </c>
    </row>
    <row r="84" spans="2:14" x14ac:dyDescent="0.25">
      <c r="B84" s="73" t="s">
        <v>1029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1029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/>
      <c r="H85" s="9"/>
      <c r="I85" s="9"/>
      <c r="J85" s="9"/>
      <c r="K85" s="9"/>
      <c r="L85" s="9">
        <v>0</v>
      </c>
      <c r="M85" s="9"/>
      <c r="N85" s="7">
        <f t="shared" si="2"/>
        <v>0</v>
      </c>
    </row>
    <row r="86" spans="2:14" x14ac:dyDescent="0.25">
      <c r="B86" s="73" t="s">
        <v>1029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/>
      <c r="H86" s="9"/>
      <c r="I86" s="9"/>
      <c r="J86" s="9"/>
      <c r="K86" s="9"/>
      <c r="L86" s="9">
        <v>0</v>
      </c>
      <c r="M86" s="9"/>
      <c r="N86" s="7">
        <f t="shared" si="2"/>
        <v>0</v>
      </c>
    </row>
    <row r="87" spans="2:14" ht="36" x14ac:dyDescent="0.25">
      <c r="B87" s="73" t="s">
        <v>1029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302</v>
      </c>
      <c r="H87" s="9">
        <v>9</v>
      </c>
      <c r="I87" s="9">
        <v>293</v>
      </c>
      <c r="J87" s="9"/>
      <c r="K87" s="9"/>
      <c r="L87" s="9"/>
      <c r="M87" s="9"/>
      <c r="N87" s="7">
        <f t="shared" si="2"/>
        <v>9</v>
      </c>
    </row>
    <row r="88" spans="2:14" ht="24" x14ac:dyDescent="0.25">
      <c r="B88" s="73" t="s">
        <v>1029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302</v>
      </c>
      <c r="H88" s="9">
        <v>9</v>
      </c>
      <c r="I88" s="9">
        <v>293</v>
      </c>
      <c r="J88" s="9"/>
      <c r="K88" s="9"/>
      <c r="L88" s="9"/>
      <c r="M88" s="9"/>
      <c r="N88" s="7">
        <f t="shared" si="2"/>
        <v>9</v>
      </c>
    </row>
    <row r="89" spans="2:14" x14ac:dyDescent="0.25">
      <c r="B89" s="73" t="s">
        <v>1029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/>
      <c r="H89" s="9"/>
      <c r="I89" s="9"/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1029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2</v>
      </c>
      <c r="H90" s="9">
        <v>2</v>
      </c>
      <c r="I90" s="9"/>
      <c r="J90" s="9"/>
      <c r="K90" s="14"/>
      <c r="L90" s="14"/>
      <c r="M90" s="9"/>
      <c r="N90" s="7">
        <f t="shared" si="2"/>
        <v>2</v>
      </c>
    </row>
    <row r="91" spans="2:14" ht="24" x14ac:dyDescent="0.25">
      <c r="B91" s="73" t="s">
        <v>1029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2</v>
      </c>
      <c r="H91" s="9">
        <v>2</v>
      </c>
      <c r="I91" s="9"/>
      <c r="J91" s="9"/>
      <c r="K91" s="9"/>
      <c r="L91" s="9"/>
      <c r="M91" s="9"/>
      <c r="N91" s="7">
        <f t="shared" si="2"/>
        <v>2</v>
      </c>
    </row>
    <row r="92" spans="2:14" x14ac:dyDescent="0.25">
      <c r="B92" s="73" t="s">
        <v>1029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766</v>
      </c>
      <c r="H92" s="9">
        <v>499</v>
      </c>
      <c r="I92" s="9">
        <v>256</v>
      </c>
      <c r="J92" s="9">
        <v>3</v>
      </c>
      <c r="K92" s="9">
        <v>1</v>
      </c>
      <c r="L92" s="9">
        <v>3</v>
      </c>
      <c r="M92" s="9">
        <v>24</v>
      </c>
      <c r="N92" s="7">
        <f t="shared" si="2"/>
        <v>475</v>
      </c>
    </row>
    <row r="93" spans="2:14" ht="24" x14ac:dyDescent="0.25">
      <c r="B93" s="73" t="s">
        <v>1029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100</v>
      </c>
      <c r="H93" s="9"/>
      <c r="I93" s="9">
        <v>100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1029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19</v>
      </c>
      <c r="H94" s="9">
        <v>1</v>
      </c>
      <c r="I94" s="9">
        <v>17</v>
      </c>
      <c r="J94" s="9"/>
      <c r="K94" s="14"/>
      <c r="L94" s="9"/>
      <c r="M94" s="9"/>
      <c r="N94" s="7">
        <f t="shared" si="2"/>
        <v>1</v>
      </c>
    </row>
    <row r="95" spans="2:14" ht="24" x14ac:dyDescent="0.25">
      <c r="B95" s="73" t="s">
        <v>1029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2</v>
      </c>
      <c r="H95" s="7">
        <f>J95</f>
        <v>0</v>
      </c>
      <c r="I95" s="9">
        <v>2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1029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3</v>
      </c>
      <c r="H96" s="9">
        <v>1</v>
      </c>
      <c r="I96" s="9">
        <v>1</v>
      </c>
      <c r="J96" s="9"/>
      <c r="K96" s="14"/>
      <c r="L96" s="14"/>
      <c r="M96" s="9"/>
      <c r="N96" s="7">
        <f t="shared" si="2"/>
        <v>1</v>
      </c>
    </row>
    <row r="97" spans="2:14" x14ac:dyDescent="0.25">
      <c r="B97" s="73" t="s">
        <v>1029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12</v>
      </c>
      <c r="H97" s="9"/>
      <c r="I97" s="9">
        <v>12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1029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2</v>
      </c>
      <c r="H98" s="9"/>
      <c r="I98" s="9">
        <v>2</v>
      </c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1029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/>
      <c r="H99" s="9"/>
      <c r="I99" s="9"/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1029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1029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1029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1029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25</v>
      </c>
      <c r="H103" s="9">
        <v>9</v>
      </c>
      <c r="I103" s="9">
        <v>6</v>
      </c>
      <c r="J103" s="9">
        <v>3</v>
      </c>
      <c r="K103" s="9">
        <v>1</v>
      </c>
      <c r="L103" s="9">
        <v>2</v>
      </c>
      <c r="M103" s="9"/>
      <c r="N103" s="7">
        <f t="shared" si="2"/>
        <v>9</v>
      </c>
    </row>
    <row r="104" spans="2:14" ht="24" x14ac:dyDescent="0.25">
      <c r="B104" s="73" t="s">
        <v>1029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4</v>
      </c>
      <c r="H104" s="9">
        <v>4</v>
      </c>
      <c r="I104" s="9">
        <v>3</v>
      </c>
      <c r="J104" s="9">
        <v>3</v>
      </c>
      <c r="K104" s="9">
        <v>1</v>
      </c>
      <c r="L104" s="9">
        <v>2</v>
      </c>
      <c r="M104" s="9"/>
      <c r="N104" s="7">
        <f t="shared" si="2"/>
        <v>4</v>
      </c>
    </row>
    <row r="105" spans="2:14" x14ac:dyDescent="0.25">
      <c r="B105" s="73" t="s">
        <v>1029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21</v>
      </c>
      <c r="H105" s="9">
        <v>5</v>
      </c>
      <c r="I105" s="9">
        <v>3</v>
      </c>
      <c r="J105" s="9"/>
      <c r="K105" s="14"/>
      <c r="L105" s="14"/>
      <c r="M105" s="9"/>
      <c r="N105" s="7">
        <f t="shared" si="2"/>
        <v>5</v>
      </c>
    </row>
    <row r="106" spans="2:14" x14ac:dyDescent="0.25">
      <c r="B106" s="73" t="s">
        <v>1029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1410</v>
      </c>
      <c r="H106" s="9">
        <v>1085</v>
      </c>
      <c r="I106" s="9">
        <v>216</v>
      </c>
      <c r="J106" s="9">
        <v>84</v>
      </c>
      <c r="K106" s="9">
        <v>19</v>
      </c>
      <c r="L106" s="9">
        <v>26</v>
      </c>
      <c r="M106" s="9">
        <v>79</v>
      </c>
      <c r="N106" s="7">
        <f t="shared" si="2"/>
        <v>1006</v>
      </c>
    </row>
    <row r="107" spans="2:14" ht="24" x14ac:dyDescent="0.25">
      <c r="B107" s="73" t="s">
        <v>1029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1029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/>
      <c r="H108" s="9"/>
      <c r="I108" s="13"/>
      <c r="J108" s="9"/>
      <c r="K108" s="9"/>
      <c r="L108" s="9"/>
      <c r="M108" s="9"/>
      <c r="N108" s="7">
        <f t="shared" si="2"/>
        <v>0</v>
      </c>
    </row>
    <row r="109" spans="2:14" ht="24" x14ac:dyDescent="0.25">
      <c r="B109" s="73" t="s">
        <v>1029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/>
      <c r="H109" s="9"/>
      <c r="I109" s="9"/>
      <c r="J109" s="9"/>
      <c r="K109" s="9"/>
      <c r="L109" s="9"/>
      <c r="M109" s="9"/>
      <c r="N109" s="7">
        <f t="shared" si="2"/>
        <v>0</v>
      </c>
    </row>
    <row r="110" spans="2:14" ht="24" x14ac:dyDescent="0.25">
      <c r="B110" s="73" t="s">
        <v>1029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824</v>
      </c>
      <c r="H110" s="21">
        <f t="shared" si="3"/>
        <v>589</v>
      </c>
      <c r="I110" s="21">
        <f t="shared" si="3"/>
        <v>131</v>
      </c>
      <c r="J110" s="21">
        <f t="shared" si="3"/>
        <v>28</v>
      </c>
      <c r="K110" s="21">
        <f t="shared" si="3"/>
        <v>14</v>
      </c>
      <c r="L110" s="21">
        <f t="shared" si="3"/>
        <v>24</v>
      </c>
      <c r="M110" s="21">
        <f t="shared" si="3"/>
        <v>38</v>
      </c>
      <c r="N110" s="7">
        <f t="shared" si="2"/>
        <v>551</v>
      </c>
    </row>
    <row r="111" spans="2:14" ht="24" x14ac:dyDescent="0.25">
      <c r="B111" s="73" t="s">
        <v>1029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366</v>
      </c>
      <c r="H111" s="9">
        <v>284</v>
      </c>
      <c r="I111" s="9">
        <v>87</v>
      </c>
      <c r="J111" s="9">
        <v>21</v>
      </c>
      <c r="K111" s="9">
        <v>14</v>
      </c>
      <c r="L111" s="9">
        <v>22</v>
      </c>
      <c r="M111" s="9">
        <v>27</v>
      </c>
      <c r="N111" s="7">
        <f t="shared" si="2"/>
        <v>257</v>
      </c>
    </row>
    <row r="112" spans="2:14" ht="36" x14ac:dyDescent="0.25">
      <c r="B112" s="73" t="s">
        <v>1029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457</v>
      </c>
      <c r="H112" s="9">
        <v>304</v>
      </c>
      <c r="I112" s="9">
        <v>44</v>
      </c>
      <c r="J112" s="9">
        <v>7</v>
      </c>
      <c r="K112" s="9"/>
      <c r="L112" s="9">
        <v>2</v>
      </c>
      <c r="M112" s="9">
        <v>11</v>
      </c>
      <c r="N112" s="7">
        <f t="shared" si="2"/>
        <v>293</v>
      </c>
    </row>
    <row r="113" spans="2:14" ht="36" x14ac:dyDescent="0.25">
      <c r="B113" s="73" t="s">
        <v>1029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1</v>
      </c>
      <c r="H113" s="9">
        <v>1</v>
      </c>
      <c r="I113" s="9"/>
      <c r="J113" s="9"/>
      <c r="K113" s="9"/>
      <c r="L113" s="9"/>
      <c r="M113" s="9"/>
      <c r="N113" s="7">
        <f t="shared" si="2"/>
        <v>1</v>
      </c>
    </row>
    <row r="114" spans="2:14" ht="48" x14ac:dyDescent="0.25">
      <c r="B114" s="73" t="s">
        <v>1029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1029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320</v>
      </c>
      <c r="H115" s="9">
        <v>304</v>
      </c>
      <c r="I115" s="9">
        <v>36</v>
      </c>
      <c r="J115" s="9">
        <v>27</v>
      </c>
      <c r="K115" s="9">
        <v>5</v>
      </c>
      <c r="L115" s="9">
        <v>2</v>
      </c>
      <c r="M115" s="9">
        <v>22</v>
      </c>
      <c r="N115" s="7">
        <f t="shared" si="2"/>
        <v>282</v>
      </c>
    </row>
    <row r="116" spans="2:14" ht="24" x14ac:dyDescent="0.25">
      <c r="B116" s="73" t="s">
        <v>1029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148</v>
      </c>
      <c r="H116" s="9">
        <v>125</v>
      </c>
      <c r="I116" s="9">
        <v>24</v>
      </c>
      <c r="J116" s="9">
        <v>16</v>
      </c>
      <c r="K116" s="9"/>
      <c r="L116" s="9"/>
      <c r="M116" s="9">
        <v>14</v>
      </c>
      <c r="N116" s="7">
        <f t="shared" si="2"/>
        <v>111</v>
      </c>
    </row>
    <row r="117" spans="2:14" ht="24" x14ac:dyDescent="0.25">
      <c r="B117" s="73" t="s">
        <v>1029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8</v>
      </c>
      <c r="H117" s="14"/>
      <c r="I117" s="9">
        <v>8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1029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6</v>
      </c>
      <c r="H118" s="7">
        <f t="shared" si="4"/>
        <v>6</v>
      </c>
      <c r="I118" s="9">
        <v>6</v>
      </c>
      <c r="J118" s="9">
        <v>6</v>
      </c>
      <c r="K118" s="9"/>
      <c r="L118" s="9"/>
      <c r="M118" s="9">
        <v>1</v>
      </c>
      <c r="N118" s="7">
        <f t="shared" si="2"/>
        <v>5</v>
      </c>
    </row>
    <row r="119" spans="2:14" x14ac:dyDescent="0.25">
      <c r="B119" s="73" t="s">
        <v>1029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/>
      <c r="J119" s="9"/>
      <c r="K119" s="9"/>
      <c r="L119" s="9"/>
      <c r="M119" s="9"/>
      <c r="N119" s="7">
        <f t="shared" si="2"/>
        <v>0</v>
      </c>
    </row>
    <row r="120" spans="2:14" ht="24" x14ac:dyDescent="0.25">
      <c r="B120" s="73" t="s">
        <v>1029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1029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166</v>
      </c>
      <c r="H121" s="9">
        <v>166</v>
      </c>
      <c r="I121" s="9">
        <v>6</v>
      </c>
      <c r="J121" s="9">
        <v>5</v>
      </c>
      <c r="K121" s="9">
        <v>5</v>
      </c>
      <c r="L121" s="9">
        <v>2</v>
      </c>
      <c r="M121" s="9">
        <v>7</v>
      </c>
      <c r="N121" s="7">
        <f t="shared" si="2"/>
        <v>159</v>
      </c>
    </row>
    <row r="122" spans="2:14" ht="24" x14ac:dyDescent="0.25">
      <c r="B122" s="73" t="s">
        <v>1029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18</v>
      </c>
      <c r="H122" s="9">
        <v>16</v>
      </c>
      <c r="I122" s="9">
        <v>1</v>
      </c>
      <c r="J122" s="9"/>
      <c r="K122" s="9"/>
      <c r="L122" s="9"/>
      <c r="M122" s="9"/>
      <c r="N122" s="7">
        <f t="shared" si="2"/>
        <v>16</v>
      </c>
    </row>
    <row r="123" spans="2:14" x14ac:dyDescent="0.25">
      <c r="B123" s="73" t="s">
        <v>1029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36</v>
      </c>
      <c r="H123" s="9">
        <v>29</v>
      </c>
      <c r="I123" s="9">
        <v>12</v>
      </c>
      <c r="J123" s="9">
        <v>5</v>
      </c>
      <c r="K123" s="9"/>
      <c r="L123" s="9"/>
      <c r="M123" s="9">
        <v>4</v>
      </c>
      <c r="N123" s="7">
        <f t="shared" si="2"/>
        <v>25</v>
      </c>
    </row>
    <row r="124" spans="2:14" ht="24" x14ac:dyDescent="0.25">
      <c r="B124" s="73" t="s">
        <v>1029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1029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1029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1029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/>
      <c r="H127" s="9"/>
      <c r="I127" s="9"/>
      <c r="J127" s="9"/>
      <c r="K127" s="9"/>
      <c r="L127" s="9"/>
      <c r="M127" s="9"/>
      <c r="N127" s="7">
        <f t="shared" si="2"/>
        <v>0</v>
      </c>
    </row>
    <row r="128" spans="2:14" x14ac:dyDescent="0.25">
      <c r="B128" s="73" t="s">
        <v>1029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154</v>
      </c>
      <c r="H128" s="7">
        <f t="shared" si="6"/>
        <v>149</v>
      </c>
      <c r="I128" s="7">
        <f t="shared" si="6"/>
        <v>29</v>
      </c>
      <c r="J128" s="7">
        <f t="shared" si="6"/>
        <v>24</v>
      </c>
      <c r="K128" s="7">
        <f t="shared" si="6"/>
        <v>0</v>
      </c>
      <c r="L128" s="7">
        <f t="shared" si="6"/>
        <v>0</v>
      </c>
      <c r="M128" s="7">
        <f t="shared" si="6"/>
        <v>13</v>
      </c>
      <c r="N128" s="7">
        <f t="shared" si="2"/>
        <v>136</v>
      </c>
    </row>
    <row r="129" spans="2:14" ht="24" x14ac:dyDescent="0.25">
      <c r="B129" s="73" t="s">
        <v>1029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1029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1</v>
      </c>
      <c r="H130" s="7">
        <f t="shared" si="7"/>
        <v>1</v>
      </c>
      <c r="I130" s="9">
        <v>1</v>
      </c>
      <c r="J130" s="9">
        <v>1</v>
      </c>
      <c r="K130" s="14"/>
      <c r="L130" s="14"/>
      <c r="M130" s="9">
        <v>1</v>
      </c>
      <c r="N130" s="7">
        <f t="shared" si="2"/>
        <v>0</v>
      </c>
    </row>
    <row r="131" spans="2:14" x14ac:dyDescent="0.25">
      <c r="B131" s="73" t="s">
        <v>1029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13</v>
      </c>
      <c r="H131" s="7">
        <f t="shared" si="7"/>
        <v>13</v>
      </c>
      <c r="I131" s="9">
        <v>13</v>
      </c>
      <c r="J131" s="9">
        <v>13</v>
      </c>
      <c r="K131" s="9"/>
      <c r="L131" s="9"/>
      <c r="M131" s="9">
        <v>3</v>
      </c>
      <c r="N131" s="7">
        <f t="shared" si="2"/>
        <v>10</v>
      </c>
    </row>
    <row r="132" spans="2:14" ht="24" x14ac:dyDescent="0.25">
      <c r="B132" s="73" t="s">
        <v>1029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1029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1029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140</v>
      </c>
      <c r="H134" s="9">
        <v>135</v>
      </c>
      <c r="I134" s="9">
        <v>15</v>
      </c>
      <c r="J134" s="9">
        <v>10</v>
      </c>
      <c r="K134" s="9"/>
      <c r="L134" s="9"/>
      <c r="M134" s="9">
        <v>9</v>
      </c>
      <c r="N134" s="7">
        <f t="shared" si="2"/>
        <v>126</v>
      </c>
    </row>
    <row r="135" spans="2:14" x14ac:dyDescent="0.25">
      <c r="B135" s="73" t="s">
        <v>1029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1029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/>
      <c r="H136" s="9"/>
      <c r="I136" s="9"/>
      <c r="J136" s="9"/>
      <c r="K136" s="9"/>
      <c r="L136" s="9"/>
      <c r="M136" s="9"/>
      <c r="N136" s="7">
        <f t="shared" ref="N136:N199" si="8">H136-M136</f>
        <v>0</v>
      </c>
    </row>
    <row r="137" spans="2:14" ht="24" x14ac:dyDescent="0.25">
      <c r="B137" s="73" t="s">
        <v>1029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16</v>
      </c>
      <c r="H137" s="9">
        <v>8</v>
      </c>
      <c r="I137" s="9">
        <v>8</v>
      </c>
      <c r="J137" s="9"/>
      <c r="K137" s="9"/>
      <c r="L137" s="9"/>
      <c r="M137" s="9">
        <v>2</v>
      </c>
      <c r="N137" s="7">
        <f t="shared" si="8"/>
        <v>6</v>
      </c>
    </row>
    <row r="138" spans="2:14" ht="24" x14ac:dyDescent="0.25">
      <c r="B138" s="73" t="s">
        <v>1029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14</v>
      </c>
      <c r="H138" s="9">
        <v>8</v>
      </c>
      <c r="I138" s="9">
        <v>6</v>
      </c>
      <c r="J138" s="9"/>
      <c r="K138" s="9"/>
      <c r="L138" s="9"/>
      <c r="M138" s="9">
        <v>2</v>
      </c>
      <c r="N138" s="7">
        <f t="shared" si="8"/>
        <v>6</v>
      </c>
    </row>
    <row r="139" spans="2:14" x14ac:dyDescent="0.25">
      <c r="B139" s="73" t="s">
        <v>1029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1029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2</v>
      </c>
      <c r="H140" s="9"/>
      <c r="I140" s="9">
        <v>2</v>
      </c>
      <c r="J140" s="9"/>
      <c r="K140" s="9"/>
      <c r="L140" s="9"/>
      <c r="M140" s="9"/>
      <c r="N140" s="7">
        <f t="shared" si="8"/>
        <v>0</v>
      </c>
    </row>
    <row r="141" spans="2:14" x14ac:dyDescent="0.25">
      <c r="B141" s="73" t="s">
        <v>1029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801</v>
      </c>
      <c r="H141" s="9">
        <v>416</v>
      </c>
      <c r="I141" s="9">
        <v>406</v>
      </c>
      <c r="J141" s="9">
        <v>25</v>
      </c>
      <c r="K141" s="9">
        <v>1</v>
      </c>
      <c r="L141" s="9">
        <v>10</v>
      </c>
      <c r="M141" s="9">
        <v>10</v>
      </c>
      <c r="N141" s="7">
        <f t="shared" si="8"/>
        <v>406</v>
      </c>
    </row>
    <row r="142" spans="2:14" ht="36" x14ac:dyDescent="0.25">
      <c r="B142" s="73" t="s">
        <v>1029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343</v>
      </c>
      <c r="H142" s="7">
        <f t="shared" si="9"/>
        <v>0</v>
      </c>
      <c r="I142" s="9">
        <v>343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1029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12</v>
      </c>
      <c r="H143" s="7">
        <f t="shared" si="9"/>
        <v>0</v>
      </c>
      <c r="I143" s="9">
        <v>12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1029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1029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>
        <v>0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1029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23</v>
      </c>
      <c r="H146" s="7">
        <f t="shared" si="9"/>
        <v>23</v>
      </c>
      <c r="I146" s="9">
        <v>23</v>
      </c>
      <c r="J146" s="9">
        <v>23</v>
      </c>
      <c r="K146" s="14"/>
      <c r="L146" s="14"/>
      <c r="M146" s="9">
        <v>9</v>
      </c>
      <c r="N146" s="7">
        <f t="shared" si="8"/>
        <v>14</v>
      </c>
    </row>
    <row r="147" spans="2:14" ht="24" x14ac:dyDescent="0.25">
      <c r="B147" s="73" t="s">
        <v>1029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1029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23</v>
      </c>
      <c r="H148" s="7">
        <f t="shared" si="9"/>
        <v>0</v>
      </c>
      <c r="I148" s="9">
        <v>23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1029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/>
      <c r="H149" s="9"/>
      <c r="I149" s="9"/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1029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8</v>
      </c>
      <c r="H150" s="9"/>
      <c r="I150" s="9">
        <v>5</v>
      </c>
      <c r="J150" s="9"/>
      <c r="K150" s="9"/>
      <c r="L150" s="9"/>
      <c r="M150" s="9"/>
      <c r="N150" s="7">
        <f t="shared" si="8"/>
        <v>0</v>
      </c>
    </row>
    <row r="151" spans="2:14" ht="24" x14ac:dyDescent="0.25">
      <c r="B151" s="73" t="s">
        <v>1029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/>
      <c r="H151" s="9"/>
      <c r="I151" s="9"/>
      <c r="J151" s="9"/>
      <c r="K151" s="9"/>
      <c r="L151" s="9"/>
      <c r="M151" s="9"/>
      <c r="N151" s="7">
        <f t="shared" si="8"/>
        <v>0</v>
      </c>
    </row>
    <row r="152" spans="2:14" ht="24" x14ac:dyDescent="0.25">
      <c r="B152" s="73" t="s">
        <v>1029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71</v>
      </c>
      <c r="H152" s="9">
        <v>71</v>
      </c>
      <c r="I152" s="9">
        <v>2</v>
      </c>
      <c r="J152" s="9">
        <v>2</v>
      </c>
      <c r="K152" s="9"/>
      <c r="L152" s="9">
        <v>1</v>
      </c>
      <c r="M152" s="9">
        <v>1</v>
      </c>
      <c r="N152" s="7">
        <f t="shared" si="8"/>
        <v>70</v>
      </c>
    </row>
    <row r="153" spans="2:14" x14ac:dyDescent="0.25">
      <c r="B153" s="73" t="s">
        <v>1029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/>
      <c r="H153" s="9"/>
      <c r="I153" s="9"/>
      <c r="J153" s="9"/>
      <c r="K153" s="9"/>
      <c r="L153" s="9"/>
      <c r="M153" s="9"/>
      <c r="N153" s="7">
        <f t="shared" si="8"/>
        <v>0</v>
      </c>
    </row>
    <row r="154" spans="2:14" x14ac:dyDescent="0.25">
      <c r="B154" s="73" t="s">
        <v>1029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34</v>
      </c>
      <c r="H154" s="9">
        <v>34</v>
      </c>
      <c r="I154" s="9"/>
      <c r="J154" s="9"/>
      <c r="K154" s="9"/>
      <c r="L154" s="9"/>
      <c r="M154" s="9"/>
      <c r="N154" s="7">
        <f t="shared" si="8"/>
        <v>34</v>
      </c>
    </row>
    <row r="155" spans="2:14" ht="36" x14ac:dyDescent="0.25">
      <c r="B155" s="73" t="s">
        <v>1029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1029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454</v>
      </c>
      <c r="H156" s="9">
        <v>355</v>
      </c>
      <c r="I156" s="9">
        <v>105</v>
      </c>
      <c r="J156" s="9">
        <v>17</v>
      </c>
      <c r="K156" s="9">
        <v>10</v>
      </c>
      <c r="L156" s="9"/>
      <c r="M156" s="9">
        <v>7</v>
      </c>
      <c r="N156" s="7">
        <f t="shared" si="8"/>
        <v>348</v>
      </c>
    </row>
    <row r="157" spans="2:14" ht="24" x14ac:dyDescent="0.25">
      <c r="B157" s="73" t="s">
        <v>1029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36</v>
      </c>
      <c r="H157" s="9">
        <v>36</v>
      </c>
      <c r="I157" s="9"/>
      <c r="J157" s="9"/>
      <c r="K157" s="9"/>
      <c r="L157" s="9"/>
      <c r="M157" s="9">
        <v>4</v>
      </c>
      <c r="N157" s="7">
        <f t="shared" si="8"/>
        <v>32</v>
      </c>
    </row>
    <row r="158" spans="2:14" x14ac:dyDescent="0.25">
      <c r="B158" s="73" t="s">
        <v>1029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119</v>
      </c>
      <c r="H158" s="9">
        <v>105</v>
      </c>
      <c r="I158" s="9">
        <v>19</v>
      </c>
      <c r="J158" s="9">
        <v>5</v>
      </c>
      <c r="K158" s="9">
        <v>8</v>
      </c>
      <c r="L158" s="9"/>
      <c r="M158" s="9"/>
      <c r="N158" s="7">
        <f t="shared" si="8"/>
        <v>105</v>
      </c>
    </row>
    <row r="159" spans="2:14" x14ac:dyDescent="0.25">
      <c r="B159" s="73" t="s">
        <v>1029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10</v>
      </c>
      <c r="H159" s="9"/>
      <c r="I159" s="9">
        <v>5</v>
      </c>
      <c r="J159" s="9"/>
      <c r="K159" s="9"/>
      <c r="L159" s="9"/>
      <c r="M159" s="9"/>
      <c r="N159" s="7">
        <f t="shared" si="8"/>
        <v>0</v>
      </c>
    </row>
    <row r="160" spans="2:14" x14ac:dyDescent="0.25">
      <c r="B160" s="73" t="s">
        <v>1029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8</v>
      </c>
      <c r="H160" s="9">
        <v>3</v>
      </c>
      <c r="I160" s="9">
        <v>5</v>
      </c>
      <c r="J160" s="9">
        <v>1</v>
      </c>
      <c r="K160" s="9"/>
      <c r="L160" s="9"/>
      <c r="M160" s="9"/>
      <c r="N160" s="7">
        <f t="shared" si="8"/>
        <v>3</v>
      </c>
    </row>
    <row r="161" spans="2:14" ht="24" x14ac:dyDescent="0.25">
      <c r="B161" s="73" t="s">
        <v>1029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1029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3</v>
      </c>
      <c r="H162" s="9">
        <v>1</v>
      </c>
      <c r="I162" s="9">
        <v>2</v>
      </c>
      <c r="J162" s="9"/>
      <c r="K162" s="9"/>
      <c r="L162" s="9"/>
      <c r="M162" s="9"/>
      <c r="N162" s="7">
        <f t="shared" si="8"/>
        <v>1</v>
      </c>
    </row>
    <row r="163" spans="2:14" x14ac:dyDescent="0.25">
      <c r="B163" s="73" t="s">
        <v>1029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43</v>
      </c>
      <c r="H163" s="9"/>
      <c r="I163" s="9">
        <v>42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1029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1029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6</v>
      </c>
      <c r="H165" s="9"/>
      <c r="I165" s="9">
        <v>6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1029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7</v>
      </c>
      <c r="H166" s="9">
        <v>5</v>
      </c>
      <c r="I166" s="9">
        <v>1</v>
      </c>
      <c r="J166" s="9"/>
      <c r="K166" s="9"/>
      <c r="L166" s="9"/>
      <c r="M166" s="9">
        <v>2</v>
      </c>
      <c r="N166" s="7">
        <f t="shared" si="8"/>
        <v>3</v>
      </c>
    </row>
    <row r="167" spans="2:14" ht="24" x14ac:dyDescent="0.25">
      <c r="B167" s="73" t="s">
        <v>1029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/>
      <c r="H167" s="9"/>
      <c r="I167" s="9"/>
      <c r="J167" s="9"/>
      <c r="K167" s="9"/>
      <c r="L167" s="9"/>
      <c r="M167" s="9"/>
      <c r="N167" s="7">
        <f t="shared" si="8"/>
        <v>0</v>
      </c>
    </row>
    <row r="168" spans="2:14" ht="24" x14ac:dyDescent="0.25">
      <c r="B168" s="73" t="s">
        <v>1029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26</v>
      </c>
      <c r="H168" s="9">
        <v>8</v>
      </c>
      <c r="I168" s="9">
        <v>16</v>
      </c>
      <c r="J168" s="9">
        <v>1</v>
      </c>
      <c r="K168" s="9"/>
      <c r="L168" s="9"/>
      <c r="M168" s="9"/>
      <c r="N168" s="7">
        <f t="shared" si="8"/>
        <v>8</v>
      </c>
    </row>
    <row r="169" spans="2:14" x14ac:dyDescent="0.25">
      <c r="B169" s="73" t="s">
        <v>1029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29</v>
      </c>
      <c r="H169" s="9">
        <v>28</v>
      </c>
      <c r="I169" s="9">
        <v>11</v>
      </c>
      <c r="J169" s="9">
        <v>10</v>
      </c>
      <c r="K169" s="9">
        <v>2</v>
      </c>
      <c r="L169" s="9"/>
      <c r="M169" s="9">
        <v>1</v>
      </c>
      <c r="N169" s="7">
        <f t="shared" si="8"/>
        <v>27</v>
      </c>
    </row>
    <row r="170" spans="2:14" ht="24" x14ac:dyDescent="0.25">
      <c r="B170" s="73" t="s">
        <v>1029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/>
      <c r="H170" s="9"/>
      <c r="I170" s="9"/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1029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250</v>
      </c>
      <c r="H171" s="9">
        <v>32</v>
      </c>
      <c r="I171" s="9">
        <v>218</v>
      </c>
      <c r="J171" s="9">
        <v>3</v>
      </c>
      <c r="K171" s="9"/>
      <c r="L171" s="9"/>
      <c r="M171" s="9"/>
      <c r="N171" s="7">
        <f t="shared" si="8"/>
        <v>32</v>
      </c>
    </row>
    <row r="172" spans="2:14" ht="24" x14ac:dyDescent="0.25">
      <c r="B172" s="73" t="s">
        <v>1029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19</v>
      </c>
      <c r="H172" s="9">
        <v>7</v>
      </c>
      <c r="I172" s="9">
        <v>12</v>
      </c>
      <c r="J172" s="9"/>
      <c r="K172" s="9"/>
      <c r="L172" s="9"/>
      <c r="M172" s="9"/>
      <c r="N172" s="7">
        <f t="shared" si="8"/>
        <v>7</v>
      </c>
    </row>
    <row r="173" spans="2:14" x14ac:dyDescent="0.25">
      <c r="B173" s="73" t="s">
        <v>1029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73</v>
      </c>
      <c r="H173" s="9"/>
      <c r="I173" s="9">
        <v>72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1029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15</v>
      </c>
      <c r="H174" s="9">
        <v>4</v>
      </c>
      <c r="I174" s="9">
        <v>10</v>
      </c>
      <c r="J174" s="9"/>
      <c r="K174" s="9"/>
      <c r="L174" s="9"/>
      <c r="M174" s="9"/>
      <c r="N174" s="7">
        <f t="shared" si="8"/>
        <v>4</v>
      </c>
    </row>
    <row r="175" spans="2:14" x14ac:dyDescent="0.25">
      <c r="B175" s="73" t="s">
        <v>1029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19</v>
      </c>
      <c r="H175" s="9">
        <v>15</v>
      </c>
      <c r="I175" s="9">
        <v>6</v>
      </c>
      <c r="J175" s="9">
        <v>2</v>
      </c>
      <c r="K175" s="9"/>
      <c r="L175" s="9"/>
      <c r="M175" s="9"/>
      <c r="N175" s="7">
        <f t="shared" si="8"/>
        <v>15</v>
      </c>
    </row>
    <row r="176" spans="2:14" x14ac:dyDescent="0.25">
      <c r="B176" s="73" t="s">
        <v>1029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1029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1029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1</v>
      </c>
      <c r="H178" s="9">
        <v>1</v>
      </c>
      <c r="I178" s="9"/>
      <c r="J178" s="9"/>
      <c r="K178" s="9"/>
      <c r="L178" s="9"/>
      <c r="M178" s="9"/>
      <c r="N178" s="7">
        <f t="shared" si="8"/>
        <v>1</v>
      </c>
    </row>
    <row r="179" spans="2:14" ht="24" x14ac:dyDescent="0.25">
      <c r="B179" s="73" t="s">
        <v>1029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721</v>
      </c>
      <c r="H179" s="9">
        <v>405</v>
      </c>
      <c r="I179" s="9">
        <v>184</v>
      </c>
      <c r="J179" s="9">
        <v>51</v>
      </c>
      <c r="K179" s="9">
        <v>0</v>
      </c>
      <c r="L179" s="9">
        <v>0</v>
      </c>
      <c r="M179" s="9">
        <v>42</v>
      </c>
      <c r="N179" s="7">
        <f t="shared" si="8"/>
        <v>363</v>
      </c>
    </row>
    <row r="180" spans="2:14" ht="24" x14ac:dyDescent="0.25">
      <c r="B180" s="73" t="s">
        <v>1029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195</v>
      </c>
      <c r="H180" s="9">
        <v>46</v>
      </c>
      <c r="I180" s="9">
        <v>110</v>
      </c>
      <c r="J180" s="9">
        <v>1</v>
      </c>
      <c r="K180" s="9"/>
      <c r="L180" s="9"/>
      <c r="M180" s="9">
        <v>10</v>
      </c>
      <c r="N180" s="7">
        <f t="shared" si="8"/>
        <v>36</v>
      </c>
    </row>
    <row r="181" spans="2:14" ht="24" x14ac:dyDescent="0.25">
      <c r="B181" s="73" t="s">
        <v>1029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1029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1029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6</v>
      </c>
      <c r="H183" s="9">
        <v>1</v>
      </c>
      <c r="I183" s="9">
        <v>1</v>
      </c>
      <c r="J183" s="9"/>
      <c r="K183" s="9"/>
      <c r="L183" s="9"/>
      <c r="M183" s="9"/>
      <c r="N183" s="7">
        <f t="shared" si="8"/>
        <v>1</v>
      </c>
    </row>
    <row r="184" spans="2:14" x14ac:dyDescent="0.25">
      <c r="B184" s="73" t="s">
        <v>1029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133</v>
      </c>
      <c r="H184" s="9">
        <v>23</v>
      </c>
      <c r="I184" s="9">
        <v>82</v>
      </c>
      <c r="J184" s="9">
        <v>1</v>
      </c>
      <c r="K184" s="9"/>
      <c r="L184" s="9"/>
      <c r="M184" s="9">
        <v>2</v>
      </c>
      <c r="N184" s="7">
        <f t="shared" si="8"/>
        <v>21</v>
      </c>
    </row>
    <row r="185" spans="2:14" x14ac:dyDescent="0.25">
      <c r="B185" s="73" t="s">
        <v>1029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2</v>
      </c>
      <c r="H185" s="9">
        <v>1</v>
      </c>
      <c r="I185" s="9"/>
      <c r="J185" s="9"/>
      <c r="K185" s="9"/>
      <c r="L185" s="9"/>
      <c r="M185" s="9"/>
      <c r="N185" s="7">
        <f t="shared" si="8"/>
        <v>1</v>
      </c>
    </row>
    <row r="186" spans="2:14" ht="24" x14ac:dyDescent="0.25">
      <c r="B186" s="73" t="s">
        <v>1029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/>
      <c r="H186" s="9"/>
      <c r="I186" s="9"/>
      <c r="J186" s="9"/>
      <c r="K186" s="9"/>
      <c r="L186" s="9"/>
      <c r="M186" s="9"/>
      <c r="N186" s="7">
        <f t="shared" si="8"/>
        <v>0</v>
      </c>
    </row>
    <row r="187" spans="2:14" x14ac:dyDescent="0.25">
      <c r="B187" s="73" t="s">
        <v>1029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24</v>
      </c>
      <c r="H187" s="9">
        <v>4</v>
      </c>
      <c r="I187" s="9">
        <v>20</v>
      </c>
      <c r="J187" s="9"/>
      <c r="K187" s="9"/>
      <c r="L187" s="9"/>
      <c r="M187" s="9"/>
      <c r="N187" s="7">
        <f t="shared" si="8"/>
        <v>4</v>
      </c>
    </row>
    <row r="188" spans="2:14" x14ac:dyDescent="0.25">
      <c r="B188" s="73" t="s">
        <v>1029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5</v>
      </c>
      <c r="H188" s="9">
        <v>1</v>
      </c>
      <c r="I188" s="9">
        <v>2</v>
      </c>
      <c r="J188" s="9">
        <v>1</v>
      </c>
      <c r="K188" s="9"/>
      <c r="L188" s="9"/>
      <c r="M188" s="9"/>
      <c r="N188" s="7">
        <f t="shared" si="8"/>
        <v>1</v>
      </c>
    </row>
    <row r="189" spans="2:14" ht="24" x14ac:dyDescent="0.25">
      <c r="B189" s="73" t="s">
        <v>1029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/>
      <c r="H189" s="9"/>
      <c r="I189" s="9"/>
      <c r="J189" s="9"/>
      <c r="K189" s="9"/>
      <c r="L189" s="9"/>
      <c r="M189" s="9"/>
      <c r="N189" s="7">
        <f t="shared" si="8"/>
        <v>0</v>
      </c>
    </row>
    <row r="190" spans="2:14" ht="24" x14ac:dyDescent="0.25">
      <c r="B190" s="73" t="s">
        <v>1029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1029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2</v>
      </c>
      <c r="H191" s="9">
        <v>2</v>
      </c>
      <c r="I191" s="9">
        <v>1</v>
      </c>
      <c r="J191" s="9">
        <v>1</v>
      </c>
      <c r="K191" s="9"/>
      <c r="L191" s="9"/>
      <c r="M191" s="9"/>
      <c r="N191" s="7">
        <f t="shared" si="8"/>
        <v>2</v>
      </c>
    </row>
    <row r="192" spans="2:14" ht="24" x14ac:dyDescent="0.25">
      <c r="B192" s="73" t="s">
        <v>1029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/>
      <c r="H192" s="9"/>
      <c r="I192" s="9"/>
      <c r="J192" s="9"/>
      <c r="K192" s="9"/>
      <c r="L192" s="9"/>
      <c r="M192" s="9"/>
      <c r="N192" s="7">
        <f t="shared" si="8"/>
        <v>0</v>
      </c>
    </row>
    <row r="193" spans="2:14" x14ac:dyDescent="0.25">
      <c r="B193" s="73" t="s">
        <v>1029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1029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894</v>
      </c>
      <c r="H194" s="9">
        <v>491</v>
      </c>
      <c r="I194" s="9">
        <v>298</v>
      </c>
      <c r="J194" s="9">
        <v>6</v>
      </c>
      <c r="K194" s="9">
        <v>1</v>
      </c>
      <c r="L194" s="9">
        <v>9</v>
      </c>
      <c r="M194" s="9">
        <v>46</v>
      </c>
      <c r="N194" s="7">
        <f t="shared" si="8"/>
        <v>445</v>
      </c>
    </row>
    <row r="195" spans="2:14" ht="48" x14ac:dyDescent="0.25">
      <c r="B195" s="73" t="s">
        <v>1029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59</v>
      </c>
      <c r="H195" s="9">
        <v>11</v>
      </c>
      <c r="I195" s="9">
        <v>33</v>
      </c>
      <c r="J195" s="9">
        <v>2</v>
      </c>
      <c r="K195" s="14"/>
      <c r="L195" s="9"/>
      <c r="M195" s="9">
        <v>1</v>
      </c>
      <c r="N195" s="7">
        <f t="shared" si="8"/>
        <v>10</v>
      </c>
    </row>
    <row r="196" spans="2:14" x14ac:dyDescent="0.25">
      <c r="B196" s="73" t="s">
        <v>1029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2</v>
      </c>
      <c r="H196" s="9">
        <v>2</v>
      </c>
      <c r="I196" s="9"/>
      <c r="J196" s="9"/>
      <c r="K196" s="14"/>
      <c r="L196" s="9"/>
      <c r="M196" s="9"/>
      <c r="N196" s="7">
        <f t="shared" si="8"/>
        <v>2</v>
      </c>
    </row>
    <row r="197" spans="2:14" x14ac:dyDescent="0.25">
      <c r="B197" s="73" t="s">
        <v>1029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24</v>
      </c>
      <c r="H197" s="9">
        <v>5</v>
      </c>
      <c r="I197" s="9">
        <v>16</v>
      </c>
      <c r="J197" s="9">
        <v>1</v>
      </c>
      <c r="K197" s="14"/>
      <c r="L197" s="9"/>
      <c r="M197" s="9"/>
      <c r="N197" s="7">
        <f t="shared" si="8"/>
        <v>5</v>
      </c>
    </row>
    <row r="198" spans="2:14" ht="24" x14ac:dyDescent="0.25">
      <c r="B198" s="73" t="s">
        <v>1029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47</v>
      </c>
      <c r="H198" s="9"/>
      <c r="I198" s="9">
        <v>44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1029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6</v>
      </c>
      <c r="H199" s="9">
        <v>2</v>
      </c>
      <c r="I199" s="9">
        <v>2</v>
      </c>
      <c r="J199" s="9"/>
      <c r="K199" s="9"/>
      <c r="L199" s="9"/>
      <c r="M199" s="9"/>
      <c r="N199" s="7">
        <f t="shared" si="8"/>
        <v>2</v>
      </c>
    </row>
    <row r="200" spans="2:14" x14ac:dyDescent="0.25">
      <c r="B200" s="73" t="s">
        <v>1029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1029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12</v>
      </c>
      <c r="H201" s="9"/>
      <c r="I201" s="9">
        <v>5</v>
      </c>
      <c r="J201" s="9"/>
      <c r="K201" s="9"/>
      <c r="L201" s="9">
        <v>2</v>
      </c>
      <c r="M201" s="9"/>
      <c r="N201" s="7">
        <f t="shared" si="10"/>
        <v>0</v>
      </c>
    </row>
    <row r="202" spans="2:14" ht="24" x14ac:dyDescent="0.25">
      <c r="B202" s="73" t="s">
        <v>1029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115</v>
      </c>
      <c r="H202" s="9">
        <v>3</v>
      </c>
      <c r="I202" s="9">
        <v>79</v>
      </c>
      <c r="J202" s="9"/>
      <c r="K202" s="9"/>
      <c r="L202" s="9"/>
      <c r="M202" s="9"/>
      <c r="N202" s="7">
        <f t="shared" si="10"/>
        <v>3</v>
      </c>
    </row>
    <row r="203" spans="2:14" x14ac:dyDescent="0.25">
      <c r="B203" s="73" t="s">
        <v>1029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27</v>
      </c>
      <c r="H203" s="9">
        <v>2</v>
      </c>
      <c r="I203" s="9">
        <v>21</v>
      </c>
      <c r="J203" s="9"/>
      <c r="K203" s="9"/>
      <c r="L203" s="9"/>
      <c r="M203" s="9"/>
      <c r="N203" s="7">
        <f t="shared" si="10"/>
        <v>2</v>
      </c>
    </row>
    <row r="204" spans="2:14" x14ac:dyDescent="0.25">
      <c r="B204" s="73" t="s">
        <v>1029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14</v>
      </c>
      <c r="H204" s="9">
        <v>1</v>
      </c>
      <c r="I204" s="9">
        <v>5</v>
      </c>
      <c r="J204" s="9"/>
      <c r="K204" s="9"/>
      <c r="L204" s="9">
        <v>1</v>
      </c>
      <c r="M204" s="9"/>
      <c r="N204" s="7">
        <f t="shared" si="10"/>
        <v>1</v>
      </c>
    </row>
    <row r="205" spans="2:14" x14ac:dyDescent="0.25">
      <c r="B205" s="73" t="s">
        <v>1029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4</v>
      </c>
      <c r="H205" s="9">
        <v>4</v>
      </c>
      <c r="I205" s="9">
        <v>1</v>
      </c>
      <c r="J205" s="9">
        <v>1</v>
      </c>
      <c r="K205" s="9"/>
      <c r="L205" s="9"/>
      <c r="M205" s="9"/>
      <c r="N205" s="7">
        <f t="shared" si="10"/>
        <v>4</v>
      </c>
    </row>
    <row r="206" spans="2:14" x14ac:dyDescent="0.25">
      <c r="B206" s="73" t="s">
        <v>1029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44</v>
      </c>
      <c r="H206" s="9"/>
      <c r="I206" s="9">
        <v>25</v>
      </c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1029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18</v>
      </c>
      <c r="H207" s="9">
        <v>3</v>
      </c>
      <c r="I207" s="9">
        <v>4</v>
      </c>
      <c r="J207" s="9"/>
      <c r="K207" s="9"/>
      <c r="L207" s="9"/>
      <c r="M207" s="9"/>
      <c r="N207" s="7">
        <f t="shared" si="10"/>
        <v>3</v>
      </c>
    </row>
    <row r="208" spans="2:14" x14ac:dyDescent="0.25">
      <c r="B208" s="73" t="s">
        <v>1029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92</v>
      </c>
      <c r="H208" s="9">
        <v>83</v>
      </c>
      <c r="I208" s="9">
        <v>83</v>
      </c>
      <c r="J208" s="9">
        <v>83</v>
      </c>
      <c r="K208" s="9"/>
      <c r="L208" s="9"/>
      <c r="M208" s="9">
        <v>42</v>
      </c>
      <c r="N208" s="7">
        <f t="shared" si="10"/>
        <v>41</v>
      </c>
    </row>
    <row r="209" spans="2:14" ht="24" x14ac:dyDescent="0.25">
      <c r="B209" s="73" t="s">
        <v>1029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1029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14</v>
      </c>
      <c r="H210" s="9">
        <v>14</v>
      </c>
      <c r="I210" s="9"/>
      <c r="J210" s="9"/>
      <c r="K210" s="9"/>
      <c r="L210" s="9"/>
      <c r="M210" s="9"/>
      <c r="N210" s="7">
        <f t="shared" si="10"/>
        <v>14</v>
      </c>
    </row>
    <row r="211" spans="2:14" ht="36" x14ac:dyDescent="0.25">
      <c r="B211" s="73" t="s">
        <v>1029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1029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1029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4</v>
      </c>
      <c r="H213" s="9">
        <v>4</v>
      </c>
      <c r="I213" s="9"/>
      <c r="J213" s="9"/>
      <c r="K213" s="14"/>
      <c r="L213" s="9"/>
      <c r="M213" s="9"/>
      <c r="N213" s="7">
        <f t="shared" si="10"/>
        <v>4</v>
      </c>
    </row>
    <row r="214" spans="2:14" ht="24" x14ac:dyDescent="0.25">
      <c r="B214" s="73" t="s">
        <v>1029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1029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1029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1029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1029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1029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1</v>
      </c>
      <c r="H219" s="9">
        <v>1</v>
      </c>
      <c r="I219" s="9"/>
      <c r="J219" s="9"/>
      <c r="K219" s="14"/>
      <c r="L219" s="9"/>
      <c r="M219" s="9"/>
      <c r="N219" s="7">
        <f t="shared" si="10"/>
        <v>1</v>
      </c>
    </row>
    <row r="220" spans="2:14" ht="48" x14ac:dyDescent="0.25">
      <c r="B220" s="73" t="s">
        <v>1029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1029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544</v>
      </c>
      <c r="H221" s="9"/>
      <c r="I221" s="9">
        <v>544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1029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1</v>
      </c>
      <c r="H222" s="9"/>
      <c r="I222" s="9">
        <v>1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1029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49</v>
      </c>
      <c r="H223" s="9">
        <v>49</v>
      </c>
      <c r="I223" s="9">
        <v>49</v>
      </c>
      <c r="J223" s="9">
        <v>49</v>
      </c>
      <c r="K223" s="9"/>
      <c r="L223" s="9"/>
      <c r="M223" s="9"/>
      <c r="N223" s="7">
        <f>H223-M223</f>
        <v>49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4368</v>
      </c>
      <c r="H235" s="89" t="s">
        <v>894</v>
      </c>
      <c r="I235" s="89"/>
      <c r="J235" s="89"/>
      <c r="K235" s="89"/>
      <c r="L235" s="89"/>
      <c r="M235" s="89"/>
      <c r="N235" s="44">
        <v>2155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3154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3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0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748</v>
      </c>
      <c r="K244" s="91" t="s">
        <v>905</v>
      </c>
      <c r="L244" s="91"/>
      <c r="M244" s="51">
        <v>876</v>
      </c>
      <c r="N244" s="55" t="s">
        <v>906</v>
      </c>
    </row>
    <row r="245" spans="3:14" x14ac:dyDescent="0.25">
      <c r="C245" s="53" t="s">
        <v>907</v>
      </c>
      <c r="D245" s="51">
        <v>38</v>
      </c>
      <c r="E245" s="90" t="s">
        <v>908</v>
      </c>
      <c r="F245" s="90"/>
      <c r="G245" s="90"/>
      <c r="H245" s="90"/>
      <c r="I245" s="90"/>
      <c r="J245" s="90"/>
      <c r="K245" s="51">
        <v>30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35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25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3230</v>
      </c>
      <c r="H256" s="92"/>
      <c r="I256" s="92">
        <f>I257+I261+I265+I266+I272+I273+I283</f>
        <v>14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1834</v>
      </c>
      <c r="H257" s="98"/>
      <c r="I257" s="97">
        <v>1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11</v>
      </c>
      <c r="H258" s="98"/>
      <c r="I258" s="97">
        <v>1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1505</v>
      </c>
      <c r="H259" s="98"/>
      <c r="I259" s="97">
        <v>1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709</v>
      </c>
      <c r="H261" s="98"/>
      <c r="I261" s="97"/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6"/>
      <c r="H262" s="96"/>
      <c r="I262" s="96"/>
      <c r="J262" s="96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685</v>
      </c>
      <c r="H265" s="98"/>
      <c r="I265" s="97">
        <v>13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2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6"/>
      <c r="H273" s="96"/>
      <c r="I273" s="96"/>
      <c r="J273" s="96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6"/>
      <c r="H278" s="96"/>
      <c r="I278" s="96"/>
      <c r="J278" s="96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1030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1030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1030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1030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1030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26234</v>
      </c>
      <c r="H7" s="78">
        <f t="shared" si="0"/>
        <v>10989</v>
      </c>
      <c r="I7" s="78">
        <f t="shared" si="0"/>
        <v>11891</v>
      </c>
      <c r="J7" s="78">
        <f t="shared" si="0"/>
        <v>3661</v>
      </c>
      <c r="K7" s="78">
        <f t="shared" si="0"/>
        <v>109</v>
      </c>
      <c r="L7" s="78">
        <f t="shared" si="0"/>
        <v>153</v>
      </c>
      <c r="M7" s="78">
        <f t="shared" si="0"/>
        <v>1220</v>
      </c>
      <c r="N7" s="78">
        <f t="shared" si="0"/>
        <v>9769</v>
      </c>
    </row>
    <row r="8" spans="2:14" ht="36" x14ac:dyDescent="0.25">
      <c r="B8" s="73" t="s">
        <v>1030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162</v>
      </c>
      <c r="H8" s="9">
        <v>7</v>
      </c>
      <c r="I8" s="9">
        <v>146</v>
      </c>
      <c r="J8" s="9">
        <v>4</v>
      </c>
      <c r="K8" s="9"/>
      <c r="L8" s="9"/>
      <c r="M8" s="9">
        <v>3</v>
      </c>
      <c r="N8" s="7">
        <f t="shared" ref="N8:N71" si="1">H8-M8</f>
        <v>4</v>
      </c>
    </row>
    <row r="9" spans="2:14" ht="24" x14ac:dyDescent="0.25">
      <c r="B9" s="73" t="s">
        <v>1030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14</v>
      </c>
      <c r="H9" s="9"/>
      <c r="I9" s="9">
        <v>14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1030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1030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4</v>
      </c>
      <c r="H11" s="9">
        <v>4</v>
      </c>
      <c r="I11" s="9">
        <v>4</v>
      </c>
      <c r="J11" s="9">
        <v>4</v>
      </c>
      <c r="K11" s="14"/>
      <c r="L11" s="9"/>
      <c r="M11" s="9"/>
      <c r="N11" s="7">
        <f t="shared" si="1"/>
        <v>4</v>
      </c>
    </row>
    <row r="12" spans="2:14" x14ac:dyDescent="0.25">
      <c r="B12" s="73" t="s">
        <v>1030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1030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876</v>
      </c>
      <c r="H13" s="9">
        <v>536</v>
      </c>
      <c r="I13" s="9">
        <v>125</v>
      </c>
      <c r="J13" s="9">
        <v>84</v>
      </c>
      <c r="K13" s="9"/>
      <c r="L13" s="9">
        <v>8</v>
      </c>
      <c r="M13" s="9">
        <v>82</v>
      </c>
      <c r="N13" s="7">
        <f t="shared" si="1"/>
        <v>454</v>
      </c>
    </row>
    <row r="14" spans="2:14" ht="24" x14ac:dyDescent="0.25">
      <c r="B14" s="73" t="s">
        <v>1030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464</v>
      </c>
      <c r="H14" s="9">
        <v>464</v>
      </c>
      <c r="I14" s="9">
        <v>81</v>
      </c>
      <c r="J14" s="9">
        <v>77</v>
      </c>
      <c r="K14" s="9"/>
      <c r="L14" s="9">
        <v>8</v>
      </c>
      <c r="M14" s="9">
        <v>65</v>
      </c>
      <c r="N14" s="7">
        <f t="shared" si="1"/>
        <v>399</v>
      </c>
    </row>
    <row r="15" spans="2:14" ht="48" x14ac:dyDescent="0.25">
      <c r="B15" s="73" t="s">
        <v>1030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19</v>
      </c>
      <c r="H15" s="9">
        <v>19</v>
      </c>
      <c r="I15" s="9"/>
      <c r="J15" s="9"/>
      <c r="K15" s="9"/>
      <c r="L15" s="9"/>
      <c r="M15" s="9">
        <v>4</v>
      </c>
      <c r="N15" s="7">
        <f t="shared" si="1"/>
        <v>15</v>
      </c>
    </row>
    <row r="16" spans="2:14" x14ac:dyDescent="0.25">
      <c r="B16" s="73" t="s">
        <v>1030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408</v>
      </c>
      <c r="H16" s="9">
        <v>72</v>
      </c>
      <c r="I16" s="9">
        <v>44</v>
      </c>
      <c r="J16" s="9">
        <v>7</v>
      </c>
      <c r="K16" s="9"/>
      <c r="L16" s="9"/>
      <c r="M16" s="9">
        <v>17</v>
      </c>
      <c r="N16" s="7">
        <f t="shared" si="1"/>
        <v>55</v>
      </c>
    </row>
    <row r="17" spans="2:14" x14ac:dyDescent="0.25">
      <c r="B17" s="73" t="s">
        <v>1030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210</v>
      </c>
      <c r="H17" s="9">
        <v>64</v>
      </c>
      <c r="I17" s="9">
        <v>17</v>
      </c>
      <c r="J17" s="9">
        <v>1</v>
      </c>
      <c r="K17" s="9"/>
      <c r="L17" s="9"/>
      <c r="M17" s="9">
        <v>17</v>
      </c>
      <c r="N17" s="7">
        <f t="shared" si="1"/>
        <v>47</v>
      </c>
    </row>
    <row r="18" spans="2:14" ht="36" x14ac:dyDescent="0.25">
      <c r="B18" s="73" t="s">
        <v>1030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165</v>
      </c>
      <c r="H18" s="9">
        <v>5</v>
      </c>
      <c r="I18" s="9">
        <v>76</v>
      </c>
      <c r="J18" s="9">
        <v>1</v>
      </c>
      <c r="K18" s="9"/>
      <c r="L18" s="9"/>
      <c r="M18" s="9"/>
      <c r="N18" s="7">
        <f t="shared" si="1"/>
        <v>5</v>
      </c>
    </row>
    <row r="19" spans="2:14" ht="24" x14ac:dyDescent="0.25">
      <c r="B19" s="73" t="s">
        <v>1030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144</v>
      </c>
      <c r="H19" s="9">
        <v>4</v>
      </c>
      <c r="I19" s="9">
        <v>68</v>
      </c>
      <c r="J19" s="9">
        <v>1</v>
      </c>
      <c r="K19" s="9"/>
      <c r="L19" s="9"/>
      <c r="M19" s="9"/>
      <c r="N19" s="7">
        <f t="shared" si="1"/>
        <v>4</v>
      </c>
    </row>
    <row r="20" spans="2:14" ht="24" x14ac:dyDescent="0.25">
      <c r="B20" s="73" t="s">
        <v>1030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2</v>
      </c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1030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12</v>
      </c>
      <c r="H21" s="9">
        <v>1</v>
      </c>
      <c r="I21" s="9">
        <v>6</v>
      </c>
      <c r="J21" s="9"/>
      <c r="K21" s="9"/>
      <c r="L21" s="9"/>
      <c r="M21" s="9"/>
      <c r="N21" s="7">
        <f t="shared" si="1"/>
        <v>1</v>
      </c>
    </row>
    <row r="22" spans="2:14" x14ac:dyDescent="0.25">
      <c r="B22" s="73" t="s">
        <v>1030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7</v>
      </c>
      <c r="H22" s="9">
        <v>1</v>
      </c>
      <c r="I22" s="9"/>
      <c r="J22" s="9"/>
      <c r="K22" s="9"/>
      <c r="L22" s="9"/>
      <c r="M22" s="9"/>
      <c r="N22" s="7">
        <f t="shared" si="1"/>
        <v>1</v>
      </c>
    </row>
    <row r="23" spans="2:14" ht="24" x14ac:dyDescent="0.25">
      <c r="B23" s="73" t="s">
        <v>1030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1</v>
      </c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1030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1959</v>
      </c>
      <c r="H24" s="9">
        <v>1320</v>
      </c>
      <c r="I24" s="9">
        <v>179</v>
      </c>
      <c r="J24" s="9">
        <v>151</v>
      </c>
      <c r="K24" s="9">
        <v>17</v>
      </c>
      <c r="L24" s="9">
        <v>24</v>
      </c>
      <c r="M24" s="9">
        <v>68</v>
      </c>
      <c r="N24" s="7">
        <f t="shared" si="1"/>
        <v>1252</v>
      </c>
    </row>
    <row r="25" spans="2:14" ht="24" x14ac:dyDescent="0.25">
      <c r="B25" s="73" t="s">
        <v>1030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320</v>
      </c>
      <c r="H25" s="9">
        <v>277</v>
      </c>
      <c r="I25" s="9">
        <v>45</v>
      </c>
      <c r="J25" s="9">
        <v>45</v>
      </c>
      <c r="K25" s="9"/>
      <c r="L25" s="9"/>
      <c r="M25" s="9">
        <v>8</v>
      </c>
      <c r="N25" s="7">
        <f t="shared" si="1"/>
        <v>269</v>
      </c>
    </row>
    <row r="26" spans="2:14" ht="36" x14ac:dyDescent="0.25">
      <c r="B26" s="73" t="s">
        <v>1030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1030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148</v>
      </c>
      <c r="H27" s="9">
        <v>105</v>
      </c>
      <c r="I27" s="9">
        <v>15</v>
      </c>
      <c r="J27" s="9">
        <v>15</v>
      </c>
      <c r="K27" s="9"/>
      <c r="L27" s="9"/>
      <c r="M27" s="9">
        <v>2</v>
      </c>
      <c r="N27" s="7">
        <f t="shared" si="1"/>
        <v>103</v>
      </c>
    </row>
    <row r="28" spans="2:14" ht="36" x14ac:dyDescent="0.25">
      <c r="B28" s="73" t="s">
        <v>1030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28</v>
      </c>
      <c r="H28" s="9">
        <v>28</v>
      </c>
      <c r="I28" s="9"/>
      <c r="J28" s="9"/>
      <c r="K28" s="9"/>
      <c r="L28" s="9"/>
      <c r="M28" s="9">
        <v>2</v>
      </c>
      <c r="N28" s="7">
        <f t="shared" si="1"/>
        <v>26</v>
      </c>
    </row>
    <row r="29" spans="2:14" x14ac:dyDescent="0.25">
      <c r="B29" s="73" t="s">
        <v>1030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60</v>
      </c>
      <c r="H29" s="9">
        <v>60</v>
      </c>
      <c r="I29" s="9">
        <v>3</v>
      </c>
      <c r="J29" s="9">
        <v>3</v>
      </c>
      <c r="K29" s="9"/>
      <c r="L29" s="9"/>
      <c r="M29" s="9"/>
      <c r="N29" s="7">
        <f t="shared" si="1"/>
        <v>60</v>
      </c>
    </row>
    <row r="30" spans="2:14" x14ac:dyDescent="0.25">
      <c r="B30" s="73" t="s">
        <v>1030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17</v>
      </c>
      <c r="H30" s="9">
        <v>17</v>
      </c>
      <c r="I30" s="9">
        <v>6</v>
      </c>
      <c r="J30" s="9">
        <v>6</v>
      </c>
      <c r="K30" s="9"/>
      <c r="L30" s="9"/>
      <c r="M30" s="9">
        <v>2</v>
      </c>
      <c r="N30" s="7">
        <f t="shared" si="1"/>
        <v>15</v>
      </c>
    </row>
    <row r="31" spans="2:14" x14ac:dyDescent="0.25">
      <c r="B31" s="73" t="s">
        <v>1030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67</v>
      </c>
      <c r="H31" s="9">
        <v>67</v>
      </c>
      <c r="I31" s="9">
        <v>21</v>
      </c>
      <c r="J31" s="9">
        <v>21</v>
      </c>
      <c r="K31" s="9"/>
      <c r="L31" s="9"/>
      <c r="M31" s="9">
        <v>2</v>
      </c>
      <c r="N31" s="7">
        <f t="shared" si="1"/>
        <v>65</v>
      </c>
    </row>
    <row r="32" spans="2:14" x14ac:dyDescent="0.25">
      <c r="B32" s="73" t="s">
        <v>1030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987</v>
      </c>
      <c r="H32" s="9">
        <v>987</v>
      </c>
      <c r="I32" s="13">
        <v>99</v>
      </c>
      <c r="J32" s="9">
        <v>99</v>
      </c>
      <c r="K32" s="9">
        <v>17</v>
      </c>
      <c r="L32" s="9">
        <v>24</v>
      </c>
      <c r="M32" s="9">
        <v>56</v>
      </c>
      <c r="N32" s="7">
        <f t="shared" si="1"/>
        <v>931</v>
      </c>
    </row>
    <row r="33" spans="2:14" ht="36" x14ac:dyDescent="0.25">
      <c r="B33" s="73" t="s">
        <v>1030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81</v>
      </c>
      <c r="H33" s="9">
        <v>81</v>
      </c>
      <c r="I33" s="13"/>
      <c r="J33" s="9"/>
      <c r="K33" s="9"/>
      <c r="L33" s="9"/>
      <c r="M33" s="9">
        <v>4</v>
      </c>
      <c r="N33" s="7">
        <f t="shared" si="1"/>
        <v>77</v>
      </c>
    </row>
    <row r="34" spans="2:14" ht="36" x14ac:dyDescent="0.25">
      <c r="B34" s="73" t="s">
        <v>1030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898</v>
      </c>
      <c r="H34" s="9">
        <v>898</v>
      </c>
      <c r="I34" s="13">
        <v>42</v>
      </c>
      <c r="J34" s="9">
        <v>42</v>
      </c>
      <c r="K34" s="9"/>
      <c r="L34" s="9"/>
      <c r="M34" s="9">
        <v>45</v>
      </c>
      <c r="N34" s="7">
        <f t="shared" si="1"/>
        <v>853</v>
      </c>
    </row>
    <row r="35" spans="2:14" ht="24" x14ac:dyDescent="0.25">
      <c r="B35" s="73" t="s">
        <v>1030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21</v>
      </c>
      <c r="H35" s="9">
        <v>21</v>
      </c>
      <c r="I35" s="9"/>
      <c r="J35" s="9"/>
      <c r="K35" s="9"/>
      <c r="L35" s="9"/>
      <c r="M35" s="9">
        <v>2</v>
      </c>
      <c r="N35" s="7">
        <f t="shared" si="1"/>
        <v>19</v>
      </c>
    </row>
    <row r="36" spans="2:14" x14ac:dyDescent="0.25">
      <c r="B36" s="73" t="s">
        <v>1030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966</v>
      </c>
      <c r="H36" s="9">
        <v>966</v>
      </c>
      <c r="I36" s="13">
        <v>99</v>
      </c>
      <c r="J36" s="9">
        <v>99</v>
      </c>
      <c r="K36" s="9">
        <v>17</v>
      </c>
      <c r="L36" s="9">
        <v>24</v>
      </c>
      <c r="M36" s="9">
        <v>54</v>
      </c>
      <c r="N36" s="7">
        <f t="shared" si="1"/>
        <v>912</v>
      </c>
    </row>
    <row r="37" spans="2:14" x14ac:dyDescent="0.25">
      <c r="B37" s="73" t="s">
        <v>1030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3</v>
      </c>
      <c r="H37" s="9">
        <v>3</v>
      </c>
      <c r="I37" s="9">
        <v>1</v>
      </c>
      <c r="J37" s="9">
        <v>1</v>
      </c>
      <c r="K37" s="9"/>
      <c r="L37" s="9"/>
      <c r="M37" s="9"/>
      <c r="N37" s="7">
        <f t="shared" si="1"/>
        <v>3</v>
      </c>
    </row>
    <row r="38" spans="2:14" x14ac:dyDescent="0.25">
      <c r="B38" s="73" t="s">
        <v>1030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1030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</v>
      </c>
      <c r="H39" s="9">
        <v>1</v>
      </c>
      <c r="I39" s="9"/>
      <c r="J39" s="9"/>
      <c r="K39" s="9"/>
      <c r="L39" s="9"/>
      <c r="M39" s="9"/>
      <c r="N39" s="7">
        <f t="shared" si="1"/>
        <v>1</v>
      </c>
    </row>
    <row r="40" spans="2:14" x14ac:dyDescent="0.25">
      <c r="B40" s="73" t="s">
        <v>1030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1030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1030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1030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648</v>
      </c>
      <c r="H43" s="9">
        <v>52</v>
      </c>
      <c r="I43" s="9">
        <v>34</v>
      </c>
      <c r="J43" s="9">
        <v>6</v>
      </c>
      <c r="K43" s="9"/>
      <c r="L43" s="9"/>
      <c r="M43" s="9">
        <v>4</v>
      </c>
      <c r="N43" s="7">
        <f t="shared" si="1"/>
        <v>48</v>
      </c>
    </row>
    <row r="44" spans="2:14" x14ac:dyDescent="0.25">
      <c r="B44" s="73" t="s">
        <v>1030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1030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1030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1030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1030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1030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1341</v>
      </c>
      <c r="H49" s="9">
        <v>804</v>
      </c>
      <c r="I49" s="9">
        <v>125</v>
      </c>
      <c r="J49" s="9">
        <v>95</v>
      </c>
      <c r="K49" s="14"/>
      <c r="L49" s="9"/>
      <c r="M49" s="9">
        <v>54</v>
      </c>
      <c r="N49" s="7">
        <f t="shared" si="1"/>
        <v>750</v>
      </c>
    </row>
    <row r="50" spans="2:14" ht="48" x14ac:dyDescent="0.25">
      <c r="B50" s="73" t="s">
        <v>1030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419</v>
      </c>
      <c r="H50" s="9">
        <v>419</v>
      </c>
      <c r="I50" s="9">
        <v>91</v>
      </c>
      <c r="J50" s="9">
        <v>91</v>
      </c>
      <c r="K50" s="14"/>
      <c r="L50" s="9"/>
      <c r="M50" s="9">
        <v>48</v>
      </c>
      <c r="N50" s="7">
        <f t="shared" si="1"/>
        <v>371</v>
      </c>
    </row>
    <row r="51" spans="2:14" x14ac:dyDescent="0.25">
      <c r="B51" s="73" t="s">
        <v>1030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705</v>
      </c>
      <c r="H51" s="9">
        <v>136</v>
      </c>
      <c r="I51" s="9">
        <v>446</v>
      </c>
      <c r="J51" s="9">
        <v>25</v>
      </c>
      <c r="K51" s="9"/>
      <c r="L51" s="9"/>
      <c r="M51" s="9">
        <v>20</v>
      </c>
      <c r="N51" s="7">
        <f t="shared" si="1"/>
        <v>116</v>
      </c>
    </row>
    <row r="52" spans="2:14" ht="36" x14ac:dyDescent="0.25">
      <c r="B52" s="73" t="s">
        <v>1030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1030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1030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1030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2</v>
      </c>
      <c r="H55" s="9">
        <v>2</v>
      </c>
      <c r="I55" s="9"/>
      <c r="J55" s="9"/>
      <c r="K55" s="9"/>
      <c r="L55" s="9"/>
      <c r="M55" s="9"/>
      <c r="N55" s="7">
        <f t="shared" si="1"/>
        <v>2</v>
      </c>
    </row>
    <row r="56" spans="2:14" ht="24" x14ac:dyDescent="0.25">
      <c r="B56" s="73" t="s">
        <v>1030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22</v>
      </c>
      <c r="H56" s="9">
        <v>10</v>
      </c>
      <c r="I56" s="9">
        <v>8</v>
      </c>
      <c r="J56" s="9">
        <v>1</v>
      </c>
      <c r="K56" s="9"/>
      <c r="L56" s="9"/>
      <c r="M56" s="9">
        <v>3</v>
      </c>
      <c r="N56" s="7">
        <f t="shared" si="1"/>
        <v>7</v>
      </c>
    </row>
    <row r="57" spans="2:14" ht="36" x14ac:dyDescent="0.25">
      <c r="B57" s="73" t="s">
        <v>1030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4</v>
      </c>
      <c r="H57" s="9"/>
      <c r="I57" s="9">
        <v>4</v>
      </c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1030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/>
      <c r="H58" s="9"/>
      <c r="I58" s="9"/>
      <c r="J58" s="9"/>
      <c r="K58" s="9"/>
      <c r="L58" s="9"/>
      <c r="M58" s="9"/>
      <c r="N58" s="7">
        <f t="shared" si="1"/>
        <v>0</v>
      </c>
    </row>
    <row r="59" spans="2:14" x14ac:dyDescent="0.25">
      <c r="B59" s="73" t="s">
        <v>1030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1030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7</v>
      </c>
      <c r="H60" s="9">
        <v>6</v>
      </c>
      <c r="I60" s="9"/>
      <c r="J60" s="9"/>
      <c r="K60" s="9"/>
      <c r="L60" s="9"/>
      <c r="M60" s="9">
        <v>1</v>
      </c>
      <c r="N60" s="7">
        <f t="shared" si="1"/>
        <v>5</v>
      </c>
    </row>
    <row r="61" spans="2:14" ht="24" x14ac:dyDescent="0.25">
      <c r="B61" s="73" t="s">
        <v>1030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7</v>
      </c>
      <c r="H61" s="9">
        <v>6</v>
      </c>
      <c r="I61" s="13"/>
      <c r="J61" s="9"/>
      <c r="K61" s="9"/>
      <c r="L61" s="9"/>
      <c r="M61" s="9">
        <v>1</v>
      </c>
      <c r="N61" s="7">
        <f t="shared" si="1"/>
        <v>5</v>
      </c>
    </row>
    <row r="62" spans="2:14" ht="24" x14ac:dyDescent="0.25">
      <c r="B62" s="73" t="s">
        <v>1030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219</v>
      </c>
      <c r="H62" s="9">
        <v>32</v>
      </c>
      <c r="I62" s="9">
        <v>171</v>
      </c>
      <c r="J62" s="9">
        <v>1</v>
      </c>
      <c r="K62" s="9"/>
      <c r="L62" s="9"/>
      <c r="M62" s="9">
        <v>5</v>
      </c>
      <c r="N62" s="7">
        <f t="shared" si="1"/>
        <v>27</v>
      </c>
    </row>
    <row r="63" spans="2:14" ht="24" x14ac:dyDescent="0.25">
      <c r="B63" s="73" t="s">
        <v>1030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66</v>
      </c>
      <c r="H63" s="9">
        <v>27</v>
      </c>
      <c r="I63" s="9">
        <v>12</v>
      </c>
      <c r="J63" s="9">
        <v>1</v>
      </c>
      <c r="K63" s="14"/>
      <c r="L63" s="14"/>
      <c r="M63" s="9">
        <v>3</v>
      </c>
      <c r="N63" s="7">
        <f t="shared" si="1"/>
        <v>24</v>
      </c>
    </row>
    <row r="64" spans="2:14" ht="36" x14ac:dyDescent="0.25">
      <c r="B64" s="73" t="s">
        <v>1030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8</v>
      </c>
      <c r="H64" s="9">
        <v>1</v>
      </c>
      <c r="I64" s="9">
        <v>7</v>
      </c>
      <c r="J64" s="9"/>
      <c r="K64" s="9"/>
      <c r="L64" s="9"/>
      <c r="M64" s="9"/>
      <c r="N64" s="7">
        <f t="shared" si="1"/>
        <v>1</v>
      </c>
    </row>
    <row r="65" spans="2:14" ht="48" x14ac:dyDescent="0.25">
      <c r="B65" s="73" t="s">
        <v>1030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137</v>
      </c>
      <c r="H65" s="9">
        <v>2</v>
      </c>
      <c r="I65" s="9">
        <v>133</v>
      </c>
      <c r="J65" s="9">
        <v>1</v>
      </c>
      <c r="K65" s="9"/>
      <c r="L65" s="9"/>
      <c r="M65" s="9"/>
      <c r="N65" s="7">
        <f t="shared" si="1"/>
        <v>2</v>
      </c>
    </row>
    <row r="66" spans="2:14" ht="24" x14ac:dyDescent="0.25">
      <c r="B66" s="73" t="s">
        <v>1030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1030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1</v>
      </c>
      <c r="H67" s="9"/>
      <c r="I67" s="9"/>
      <c r="J67" s="9"/>
      <c r="K67" s="9"/>
      <c r="L67" s="9"/>
      <c r="M67" s="9"/>
      <c r="N67" s="7">
        <f t="shared" si="1"/>
        <v>0</v>
      </c>
    </row>
    <row r="68" spans="2:14" ht="24" x14ac:dyDescent="0.25">
      <c r="B68" s="73" t="s">
        <v>1030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1</v>
      </c>
      <c r="H68" s="9"/>
      <c r="I68" s="13"/>
      <c r="J68" s="9"/>
      <c r="K68" s="9"/>
      <c r="L68" s="9"/>
      <c r="M68" s="9"/>
      <c r="N68" s="7">
        <f t="shared" si="1"/>
        <v>0</v>
      </c>
    </row>
    <row r="69" spans="2:14" x14ac:dyDescent="0.25">
      <c r="B69" s="73" t="s">
        <v>1030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1030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108</v>
      </c>
      <c r="H70" s="9">
        <v>83</v>
      </c>
      <c r="I70" s="9">
        <v>22</v>
      </c>
      <c r="J70" s="9">
        <v>22</v>
      </c>
      <c r="K70" s="9"/>
      <c r="L70" s="9"/>
      <c r="M70" s="9">
        <v>11</v>
      </c>
      <c r="N70" s="7">
        <f t="shared" si="1"/>
        <v>72</v>
      </c>
    </row>
    <row r="71" spans="2:14" ht="24" x14ac:dyDescent="0.25">
      <c r="B71" s="73" t="s">
        <v>1030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8</v>
      </c>
      <c r="H71" s="9">
        <v>3</v>
      </c>
      <c r="I71" s="13"/>
      <c r="J71" s="9"/>
      <c r="K71" s="9"/>
      <c r="L71" s="9"/>
      <c r="M71" s="9"/>
      <c r="N71" s="7">
        <f t="shared" si="1"/>
        <v>3</v>
      </c>
    </row>
    <row r="72" spans="2:14" ht="24" x14ac:dyDescent="0.25">
      <c r="B72" s="73" t="s">
        <v>1030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146</v>
      </c>
      <c r="H72" s="9"/>
      <c r="I72" s="9">
        <v>101</v>
      </c>
      <c r="J72" s="9"/>
      <c r="K72" s="9"/>
      <c r="L72" s="9"/>
      <c r="M72" s="9"/>
      <c r="N72" s="7">
        <f t="shared" ref="N72:N134" si="2">H72-M72</f>
        <v>0</v>
      </c>
    </row>
    <row r="73" spans="2:14" x14ac:dyDescent="0.25">
      <c r="B73" s="73" t="s">
        <v>1030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>
        <v>2</v>
      </c>
      <c r="H73" s="9">
        <v>1</v>
      </c>
      <c r="I73" s="9"/>
      <c r="J73" s="9"/>
      <c r="K73" s="9"/>
      <c r="L73" s="9"/>
      <c r="M73" s="9"/>
      <c r="N73" s="7">
        <f t="shared" si="2"/>
        <v>1</v>
      </c>
    </row>
    <row r="74" spans="2:14" x14ac:dyDescent="0.25">
      <c r="B74" s="73" t="s">
        <v>1030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2187</v>
      </c>
      <c r="H74" s="9">
        <v>424</v>
      </c>
      <c r="I74" s="9">
        <v>572</v>
      </c>
      <c r="J74" s="9">
        <v>86</v>
      </c>
      <c r="K74" s="9">
        <v>23</v>
      </c>
      <c r="L74" s="9">
        <v>31</v>
      </c>
      <c r="M74" s="9">
        <v>82</v>
      </c>
      <c r="N74" s="7">
        <f t="shared" si="2"/>
        <v>342</v>
      </c>
    </row>
    <row r="75" spans="2:14" ht="24" x14ac:dyDescent="0.25">
      <c r="B75" s="73" t="s">
        <v>1030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95</v>
      </c>
      <c r="H75" s="9"/>
      <c r="I75" s="9">
        <v>95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1030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8</v>
      </c>
      <c r="H76" s="9"/>
      <c r="I76" s="9">
        <v>8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1030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3</v>
      </c>
      <c r="H77" s="9"/>
      <c r="I77" s="9">
        <v>3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1030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344</v>
      </c>
      <c r="H78" s="9">
        <v>73</v>
      </c>
      <c r="I78" s="9">
        <v>58</v>
      </c>
      <c r="J78" s="9">
        <v>22</v>
      </c>
      <c r="K78" s="9"/>
      <c r="L78" s="9">
        <v>7</v>
      </c>
      <c r="M78" s="9">
        <v>42</v>
      </c>
      <c r="N78" s="7">
        <f t="shared" si="2"/>
        <v>31</v>
      </c>
    </row>
    <row r="79" spans="2:14" x14ac:dyDescent="0.25">
      <c r="B79" s="73" t="s">
        <v>1030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1030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3</v>
      </c>
      <c r="H80" s="9">
        <v>3</v>
      </c>
      <c r="I80" s="9">
        <v>3</v>
      </c>
      <c r="J80" s="9">
        <v>3</v>
      </c>
      <c r="K80" s="9"/>
      <c r="L80" s="9"/>
      <c r="M80" s="9"/>
      <c r="N80" s="7">
        <f t="shared" si="2"/>
        <v>3</v>
      </c>
    </row>
    <row r="81" spans="2:14" x14ac:dyDescent="0.25">
      <c r="B81" s="73" t="s">
        <v>1030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7</v>
      </c>
      <c r="H81" s="9">
        <v>7</v>
      </c>
      <c r="I81" s="9">
        <v>1</v>
      </c>
      <c r="J81" s="9">
        <v>1</v>
      </c>
      <c r="K81" s="9"/>
      <c r="L81" s="9"/>
      <c r="M81" s="9"/>
      <c r="N81" s="7">
        <f t="shared" si="2"/>
        <v>7</v>
      </c>
    </row>
    <row r="82" spans="2:14" x14ac:dyDescent="0.25">
      <c r="B82" s="73" t="s">
        <v>1030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65</v>
      </c>
      <c r="H82" s="9">
        <v>28</v>
      </c>
      <c r="I82" s="9">
        <v>7</v>
      </c>
      <c r="J82" s="9">
        <v>7</v>
      </c>
      <c r="K82" s="9"/>
      <c r="L82" s="9"/>
      <c r="M82" s="9">
        <v>2</v>
      </c>
      <c r="N82" s="7">
        <f t="shared" si="2"/>
        <v>26</v>
      </c>
    </row>
    <row r="83" spans="2:14" x14ac:dyDescent="0.25">
      <c r="B83" s="73" t="s">
        <v>1030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259</v>
      </c>
      <c r="H83" s="9">
        <v>259</v>
      </c>
      <c r="I83" s="13">
        <v>47</v>
      </c>
      <c r="J83" s="9">
        <v>47</v>
      </c>
      <c r="K83" s="9">
        <v>6</v>
      </c>
      <c r="L83" s="9">
        <v>8</v>
      </c>
      <c r="M83" s="9">
        <v>29</v>
      </c>
      <c r="N83" s="7">
        <f t="shared" si="2"/>
        <v>230</v>
      </c>
    </row>
    <row r="84" spans="2:14" x14ac:dyDescent="0.25">
      <c r="B84" s="73" t="s">
        <v>1030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7</v>
      </c>
      <c r="H84" s="9">
        <v>7</v>
      </c>
      <c r="I84" s="9"/>
      <c r="J84" s="9"/>
      <c r="K84" s="9"/>
      <c r="L84" s="9"/>
      <c r="M84" s="9">
        <v>1</v>
      </c>
      <c r="N84" s="7">
        <f t="shared" si="2"/>
        <v>6</v>
      </c>
    </row>
    <row r="85" spans="2:14" ht="24" x14ac:dyDescent="0.25">
      <c r="B85" s="73" t="s">
        <v>1030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11</v>
      </c>
      <c r="H85" s="9">
        <v>2</v>
      </c>
      <c r="I85" s="9">
        <v>2</v>
      </c>
      <c r="J85" s="9"/>
      <c r="K85" s="9"/>
      <c r="L85" s="9"/>
      <c r="M85" s="9"/>
      <c r="N85" s="7">
        <f t="shared" si="2"/>
        <v>2</v>
      </c>
    </row>
    <row r="86" spans="2:14" x14ac:dyDescent="0.25">
      <c r="B86" s="73" t="s">
        <v>1030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11</v>
      </c>
      <c r="H86" s="9">
        <v>2</v>
      </c>
      <c r="I86" s="9">
        <v>2</v>
      </c>
      <c r="J86" s="9"/>
      <c r="K86" s="9"/>
      <c r="L86" s="9"/>
      <c r="M86" s="9"/>
      <c r="N86" s="7">
        <f t="shared" si="2"/>
        <v>2</v>
      </c>
    </row>
    <row r="87" spans="2:14" ht="36" x14ac:dyDescent="0.25">
      <c r="B87" s="73" t="s">
        <v>1030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726</v>
      </c>
      <c r="H87" s="9">
        <v>30</v>
      </c>
      <c r="I87" s="9">
        <v>115</v>
      </c>
      <c r="J87" s="9">
        <v>4</v>
      </c>
      <c r="K87" s="9"/>
      <c r="L87" s="9"/>
      <c r="M87" s="9">
        <v>6</v>
      </c>
      <c r="N87" s="7">
        <f t="shared" si="2"/>
        <v>24</v>
      </c>
    </row>
    <row r="88" spans="2:14" ht="24" x14ac:dyDescent="0.25">
      <c r="B88" s="73" t="s">
        <v>1030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520</v>
      </c>
      <c r="H88" s="9">
        <v>18</v>
      </c>
      <c r="I88" s="9">
        <v>49</v>
      </c>
      <c r="J88" s="9">
        <v>2</v>
      </c>
      <c r="K88" s="9"/>
      <c r="L88" s="9"/>
      <c r="M88" s="9">
        <v>3</v>
      </c>
      <c r="N88" s="7">
        <f t="shared" si="2"/>
        <v>15</v>
      </c>
    </row>
    <row r="89" spans="2:14" x14ac:dyDescent="0.25">
      <c r="B89" s="73" t="s">
        <v>1030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152</v>
      </c>
      <c r="H89" s="9">
        <v>9</v>
      </c>
      <c r="I89" s="9">
        <v>12</v>
      </c>
      <c r="J89" s="9">
        <v>1</v>
      </c>
      <c r="K89" s="9"/>
      <c r="L89" s="9"/>
      <c r="M89" s="9">
        <v>3</v>
      </c>
      <c r="N89" s="7">
        <f t="shared" si="2"/>
        <v>6</v>
      </c>
    </row>
    <row r="90" spans="2:14" x14ac:dyDescent="0.25">
      <c r="B90" s="73" t="s">
        <v>1030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40</v>
      </c>
      <c r="H90" s="9">
        <v>10</v>
      </c>
      <c r="I90" s="9">
        <v>4</v>
      </c>
      <c r="J90" s="9">
        <v>2</v>
      </c>
      <c r="K90" s="14"/>
      <c r="L90" s="14"/>
      <c r="M90" s="9">
        <v>2</v>
      </c>
      <c r="N90" s="7">
        <f t="shared" si="2"/>
        <v>8</v>
      </c>
    </row>
    <row r="91" spans="2:14" ht="24" x14ac:dyDescent="0.25">
      <c r="B91" s="73" t="s">
        <v>1030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8</v>
      </c>
      <c r="H91" s="9">
        <v>8</v>
      </c>
      <c r="I91" s="9"/>
      <c r="J91" s="9"/>
      <c r="K91" s="9"/>
      <c r="L91" s="9"/>
      <c r="M91" s="9"/>
      <c r="N91" s="7">
        <f t="shared" si="2"/>
        <v>8</v>
      </c>
    </row>
    <row r="92" spans="2:14" x14ac:dyDescent="0.25">
      <c r="B92" s="73" t="s">
        <v>1030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275</v>
      </c>
      <c r="H92" s="9">
        <v>16</v>
      </c>
      <c r="I92" s="9">
        <v>175</v>
      </c>
      <c r="J92" s="9">
        <v>1</v>
      </c>
      <c r="K92" s="9"/>
      <c r="L92" s="9"/>
      <c r="M92" s="9">
        <v>1</v>
      </c>
      <c r="N92" s="7">
        <f t="shared" si="2"/>
        <v>15</v>
      </c>
    </row>
    <row r="93" spans="2:14" ht="24" x14ac:dyDescent="0.25">
      <c r="B93" s="73" t="s">
        <v>1030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100</v>
      </c>
      <c r="H93" s="9"/>
      <c r="I93" s="9">
        <v>81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1030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84</v>
      </c>
      <c r="H94" s="9">
        <v>2</v>
      </c>
      <c r="I94" s="9">
        <v>61</v>
      </c>
      <c r="J94" s="9"/>
      <c r="K94" s="14"/>
      <c r="L94" s="9"/>
      <c r="M94" s="9"/>
      <c r="N94" s="7">
        <f t="shared" si="2"/>
        <v>2</v>
      </c>
    </row>
    <row r="95" spans="2:14" ht="24" x14ac:dyDescent="0.25">
      <c r="B95" s="73" t="s">
        <v>1030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21</v>
      </c>
      <c r="H95" s="7">
        <f>J95</f>
        <v>0</v>
      </c>
      <c r="I95" s="9">
        <v>21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1030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34</v>
      </c>
      <c r="H96" s="9">
        <v>1</v>
      </c>
      <c r="I96" s="9">
        <v>16</v>
      </c>
      <c r="J96" s="9"/>
      <c r="K96" s="14"/>
      <c r="L96" s="14"/>
      <c r="M96" s="9"/>
      <c r="N96" s="7">
        <f t="shared" si="2"/>
        <v>1</v>
      </c>
    </row>
    <row r="97" spans="2:14" x14ac:dyDescent="0.25">
      <c r="B97" s="73" t="s">
        <v>1030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8</v>
      </c>
      <c r="H97" s="9"/>
      <c r="I97" s="9">
        <v>8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1030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1030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13</v>
      </c>
      <c r="H99" s="9">
        <v>1</v>
      </c>
      <c r="I99" s="9">
        <v>10</v>
      </c>
      <c r="J99" s="9"/>
      <c r="K99" s="9"/>
      <c r="L99" s="9"/>
      <c r="M99" s="9"/>
      <c r="N99" s="7">
        <f t="shared" si="2"/>
        <v>1</v>
      </c>
    </row>
    <row r="100" spans="2:14" x14ac:dyDescent="0.25">
      <c r="B100" s="73" t="s">
        <v>1030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1030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1030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1030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84</v>
      </c>
      <c r="H103" s="9">
        <v>14</v>
      </c>
      <c r="I103" s="9">
        <v>31</v>
      </c>
      <c r="J103" s="9">
        <v>1</v>
      </c>
      <c r="K103" s="9"/>
      <c r="L103" s="9"/>
      <c r="M103" s="9">
        <v>1</v>
      </c>
      <c r="N103" s="7">
        <f t="shared" si="2"/>
        <v>13</v>
      </c>
    </row>
    <row r="104" spans="2:14" ht="24" x14ac:dyDescent="0.25">
      <c r="B104" s="73" t="s">
        <v>1030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2</v>
      </c>
      <c r="H104" s="9"/>
      <c r="I104" s="9">
        <v>2</v>
      </c>
      <c r="J104" s="9"/>
      <c r="K104" s="9"/>
      <c r="L104" s="9"/>
      <c r="M104" s="9"/>
      <c r="N104" s="7">
        <f t="shared" si="2"/>
        <v>0</v>
      </c>
    </row>
    <row r="105" spans="2:14" x14ac:dyDescent="0.25">
      <c r="B105" s="73" t="s">
        <v>1030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57</v>
      </c>
      <c r="H105" s="9">
        <v>14</v>
      </c>
      <c r="I105" s="9">
        <v>20</v>
      </c>
      <c r="J105" s="9">
        <v>1</v>
      </c>
      <c r="K105" s="14"/>
      <c r="L105" s="14"/>
      <c r="M105" s="9">
        <v>1</v>
      </c>
      <c r="N105" s="7">
        <f t="shared" si="2"/>
        <v>13</v>
      </c>
    </row>
    <row r="106" spans="2:14" x14ac:dyDescent="0.25">
      <c r="B106" s="73" t="s">
        <v>1030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5552</v>
      </c>
      <c r="H106" s="9">
        <v>4346</v>
      </c>
      <c r="I106" s="9">
        <v>770</v>
      </c>
      <c r="J106" s="9">
        <v>361</v>
      </c>
      <c r="K106" s="9">
        <v>44</v>
      </c>
      <c r="L106" s="9">
        <v>74</v>
      </c>
      <c r="M106" s="9">
        <v>590</v>
      </c>
      <c r="N106" s="7">
        <f t="shared" si="2"/>
        <v>3756</v>
      </c>
    </row>
    <row r="107" spans="2:14" ht="24" x14ac:dyDescent="0.25">
      <c r="B107" s="73" t="s">
        <v>1030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1030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7</v>
      </c>
      <c r="H108" s="9">
        <v>6</v>
      </c>
      <c r="I108" s="13">
        <v>0</v>
      </c>
      <c r="J108" s="9">
        <v>0</v>
      </c>
      <c r="K108" s="9">
        <v>0</v>
      </c>
      <c r="L108" s="9">
        <v>0</v>
      </c>
      <c r="M108" s="9">
        <v>0</v>
      </c>
      <c r="N108" s="7">
        <f t="shared" si="2"/>
        <v>6</v>
      </c>
    </row>
    <row r="109" spans="2:14" ht="24" x14ac:dyDescent="0.25">
      <c r="B109" s="73" t="s">
        <v>1030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3</v>
      </c>
      <c r="H109" s="9">
        <v>3</v>
      </c>
      <c r="I109" s="9"/>
      <c r="J109" s="9"/>
      <c r="K109" s="9"/>
      <c r="L109" s="9"/>
      <c r="M109" s="9"/>
      <c r="N109" s="7">
        <f t="shared" si="2"/>
        <v>3</v>
      </c>
    </row>
    <row r="110" spans="2:14" ht="24" x14ac:dyDescent="0.25">
      <c r="B110" s="73" t="s">
        <v>1030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3017</v>
      </c>
      <c r="H110" s="21">
        <f t="shared" si="3"/>
        <v>2534</v>
      </c>
      <c r="I110" s="21">
        <f t="shared" si="3"/>
        <v>270</v>
      </c>
      <c r="J110" s="21">
        <f t="shared" si="3"/>
        <v>123</v>
      </c>
      <c r="K110" s="21">
        <f t="shared" si="3"/>
        <v>44</v>
      </c>
      <c r="L110" s="21">
        <f t="shared" si="3"/>
        <v>67</v>
      </c>
      <c r="M110" s="21">
        <f t="shared" si="3"/>
        <v>438</v>
      </c>
      <c r="N110" s="7">
        <f t="shared" si="2"/>
        <v>2096</v>
      </c>
    </row>
    <row r="111" spans="2:14" ht="24" x14ac:dyDescent="0.25">
      <c r="B111" s="73" t="s">
        <v>1030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117</v>
      </c>
      <c r="H111" s="9">
        <v>72</v>
      </c>
      <c r="I111" s="9">
        <v>57</v>
      </c>
      <c r="J111" s="9">
        <v>22</v>
      </c>
      <c r="K111" s="9">
        <v>38</v>
      </c>
      <c r="L111" s="9">
        <v>3</v>
      </c>
      <c r="M111" s="9">
        <v>5</v>
      </c>
      <c r="N111" s="7">
        <f t="shared" si="2"/>
        <v>67</v>
      </c>
    </row>
    <row r="112" spans="2:14" ht="36" x14ac:dyDescent="0.25">
      <c r="B112" s="73" t="s">
        <v>1030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2891</v>
      </c>
      <c r="H112" s="9">
        <v>2457</v>
      </c>
      <c r="I112" s="9">
        <v>212</v>
      </c>
      <c r="J112" s="9">
        <v>100</v>
      </c>
      <c r="K112" s="9">
        <v>6</v>
      </c>
      <c r="L112" s="9">
        <v>64</v>
      </c>
      <c r="M112" s="9">
        <v>431</v>
      </c>
      <c r="N112" s="7">
        <f t="shared" si="2"/>
        <v>2026</v>
      </c>
    </row>
    <row r="113" spans="2:14" ht="36" x14ac:dyDescent="0.25">
      <c r="B113" s="73" t="s">
        <v>1030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4</v>
      </c>
      <c r="H113" s="9">
        <v>1</v>
      </c>
      <c r="I113" s="9"/>
      <c r="J113" s="9"/>
      <c r="K113" s="9"/>
      <c r="L113" s="9"/>
      <c r="M113" s="9"/>
      <c r="N113" s="7">
        <f t="shared" si="2"/>
        <v>1</v>
      </c>
    </row>
    <row r="114" spans="2:14" ht="48" x14ac:dyDescent="0.25">
      <c r="B114" s="73" t="s">
        <v>1030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5</v>
      </c>
      <c r="H114" s="9">
        <v>4</v>
      </c>
      <c r="I114" s="9">
        <v>1</v>
      </c>
      <c r="J114" s="9">
        <v>1</v>
      </c>
      <c r="K114" s="9"/>
      <c r="L114" s="9"/>
      <c r="M114" s="9">
        <v>2</v>
      </c>
      <c r="N114" s="7">
        <f t="shared" si="2"/>
        <v>2</v>
      </c>
    </row>
    <row r="115" spans="2:14" x14ac:dyDescent="0.25">
      <c r="B115" s="73" t="s">
        <v>1030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772</v>
      </c>
      <c r="H115" s="9">
        <v>724</v>
      </c>
      <c r="I115" s="9">
        <v>89</v>
      </c>
      <c r="J115" s="9">
        <v>67</v>
      </c>
      <c r="K115" s="9">
        <v>0</v>
      </c>
      <c r="L115" s="9">
        <v>7</v>
      </c>
      <c r="M115" s="9">
        <v>90</v>
      </c>
      <c r="N115" s="7">
        <f t="shared" si="2"/>
        <v>634</v>
      </c>
    </row>
    <row r="116" spans="2:14" ht="24" x14ac:dyDescent="0.25">
      <c r="B116" s="73" t="s">
        <v>1030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192</v>
      </c>
      <c r="H116" s="9">
        <v>129</v>
      </c>
      <c r="I116" s="9">
        <v>51</v>
      </c>
      <c r="J116" s="9">
        <v>37</v>
      </c>
      <c r="K116" s="9">
        <v>0</v>
      </c>
      <c r="L116" s="9">
        <v>1</v>
      </c>
      <c r="M116" s="9">
        <v>23</v>
      </c>
      <c r="N116" s="7">
        <f t="shared" si="2"/>
        <v>106</v>
      </c>
    </row>
    <row r="117" spans="2:14" ht="24" x14ac:dyDescent="0.25">
      <c r="B117" s="73" t="s">
        <v>1030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7</v>
      </c>
      <c r="H117" s="14"/>
      <c r="I117" s="9">
        <v>7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1030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12</v>
      </c>
      <c r="H118" s="7">
        <f t="shared" si="4"/>
        <v>12</v>
      </c>
      <c r="I118" s="9">
        <v>12</v>
      </c>
      <c r="J118" s="9">
        <v>12</v>
      </c>
      <c r="K118" s="9">
        <v>0</v>
      </c>
      <c r="L118" s="9">
        <v>0</v>
      </c>
      <c r="M118" s="9">
        <v>0</v>
      </c>
      <c r="N118" s="7">
        <f t="shared" si="2"/>
        <v>12</v>
      </c>
    </row>
    <row r="119" spans="2:14" x14ac:dyDescent="0.25">
      <c r="B119" s="73" t="s">
        <v>1030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2</v>
      </c>
      <c r="H119" s="7">
        <f t="shared" si="4"/>
        <v>2</v>
      </c>
      <c r="I119" s="9">
        <v>2</v>
      </c>
      <c r="J119" s="9">
        <v>2</v>
      </c>
      <c r="K119" s="9">
        <v>0</v>
      </c>
      <c r="L119" s="9">
        <v>0</v>
      </c>
      <c r="M119" s="9">
        <v>0</v>
      </c>
      <c r="N119" s="7">
        <f t="shared" si="2"/>
        <v>2</v>
      </c>
    </row>
    <row r="120" spans="2:14" ht="24" x14ac:dyDescent="0.25">
      <c r="B120" s="73" t="s">
        <v>1030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7">
        <f t="shared" si="2"/>
        <v>0</v>
      </c>
    </row>
    <row r="121" spans="2:14" x14ac:dyDescent="0.25">
      <c r="B121" s="73" t="s">
        <v>1030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566</v>
      </c>
      <c r="H121" s="9">
        <v>566</v>
      </c>
      <c r="I121" s="9">
        <v>24</v>
      </c>
      <c r="J121" s="9">
        <v>16</v>
      </c>
      <c r="K121" s="9">
        <v>0</v>
      </c>
      <c r="L121" s="9">
        <v>6</v>
      </c>
      <c r="M121" s="9">
        <v>67</v>
      </c>
      <c r="N121" s="7">
        <f t="shared" si="2"/>
        <v>499</v>
      </c>
    </row>
    <row r="122" spans="2:14" ht="24" x14ac:dyDescent="0.25">
      <c r="B122" s="73" t="s">
        <v>1030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176</v>
      </c>
      <c r="H122" s="9">
        <v>120</v>
      </c>
      <c r="I122" s="9">
        <v>9</v>
      </c>
      <c r="J122" s="9">
        <v>7</v>
      </c>
      <c r="K122" s="9">
        <v>0</v>
      </c>
      <c r="L122" s="9">
        <v>0</v>
      </c>
      <c r="M122" s="9">
        <v>30</v>
      </c>
      <c r="N122" s="7">
        <f t="shared" si="2"/>
        <v>90</v>
      </c>
    </row>
    <row r="123" spans="2:14" x14ac:dyDescent="0.25">
      <c r="B123" s="73" t="s">
        <v>1030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187</v>
      </c>
      <c r="H123" s="9">
        <v>100</v>
      </c>
      <c r="I123" s="9">
        <v>43</v>
      </c>
      <c r="J123" s="9">
        <v>20</v>
      </c>
      <c r="K123" s="9">
        <v>0</v>
      </c>
      <c r="L123" s="9">
        <v>0</v>
      </c>
      <c r="M123" s="9">
        <v>16</v>
      </c>
      <c r="N123" s="7">
        <f t="shared" si="2"/>
        <v>84</v>
      </c>
    </row>
    <row r="124" spans="2:14" ht="24" x14ac:dyDescent="0.25">
      <c r="B124" s="73" t="s">
        <v>1030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>
        <v>0</v>
      </c>
      <c r="J124" s="9">
        <v>0</v>
      </c>
      <c r="K124" s="14"/>
      <c r="L124" s="9">
        <v>0</v>
      </c>
      <c r="M124" s="9">
        <v>0</v>
      </c>
      <c r="N124" s="7">
        <f t="shared" si="2"/>
        <v>0</v>
      </c>
    </row>
    <row r="125" spans="2:14" x14ac:dyDescent="0.25">
      <c r="B125" s="73" t="s">
        <v>1030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>
        <v>0</v>
      </c>
      <c r="J125" s="9">
        <v>0</v>
      </c>
      <c r="K125" s="14"/>
      <c r="L125" s="9">
        <v>0</v>
      </c>
      <c r="M125" s="9">
        <v>0</v>
      </c>
      <c r="N125" s="7">
        <f t="shared" si="2"/>
        <v>0</v>
      </c>
    </row>
    <row r="126" spans="2:14" x14ac:dyDescent="0.25">
      <c r="B126" s="73" t="s">
        <v>1030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>
        <v>0</v>
      </c>
      <c r="J126" s="9">
        <v>0</v>
      </c>
      <c r="K126" s="14"/>
      <c r="L126" s="9">
        <v>0</v>
      </c>
      <c r="M126" s="9">
        <v>0</v>
      </c>
      <c r="N126" s="7">
        <f t="shared" si="2"/>
        <v>0</v>
      </c>
    </row>
    <row r="127" spans="2:14" x14ac:dyDescent="0.25">
      <c r="B127" s="73" t="s">
        <v>1030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13</v>
      </c>
      <c r="H127" s="9">
        <v>9</v>
      </c>
      <c r="I127" s="9">
        <v>3</v>
      </c>
      <c r="J127" s="9">
        <v>0</v>
      </c>
      <c r="K127" s="9">
        <v>0</v>
      </c>
      <c r="L127" s="9">
        <v>0</v>
      </c>
      <c r="M127" s="9">
        <v>2</v>
      </c>
      <c r="N127" s="7">
        <f t="shared" si="2"/>
        <v>7</v>
      </c>
    </row>
    <row r="128" spans="2:14" x14ac:dyDescent="0.25">
      <c r="B128" s="73" t="s">
        <v>1030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304</v>
      </c>
      <c r="H128" s="7">
        <f t="shared" si="6"/>
        <v>154</v>
      </c>
      <c r="I128" s="7">
        <f t="shared" si="6"/>
        <v>74</v>
      </c>
      <c r="J128" s="7">
        <f t="shared" si="6"/>
        <v>44</v>
      </c>
      <c r="K128" s="7">
        <f t="shared" si="6"/>
        <v>0</v>
      </c>
      <c r="L128" s="7">
        <f t="shared" si="6"/>
        <v>0</v>
      </c>
      <c r="M128" s="7">
        <f t="shared" si="6"/>
        <v>31</v>
      </c>
      <c r="N128" s="7">
        <f t="shared" si="2"/>
        <v>123</v>
      </c>
    </row>
    <row r="129" spans="2:14" ht="24" x14ac:dyDescent="0.25">
      <c r="B129" s="73" t="s">
        <v>1030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>
        <v>0</v>
      </c>
      <c r="J129" s="9">
        <v>0</v>
      </c>
      <c r="K129" s="14"/>
      <c r="L129" s="14"/>
      <c r="M129" s="9">
        <v>0</v>
      </c>
      <c r="N129" s="7">
        <f t="shared" si="2"/>
        <v>0</v>
      </c>
    </row>
    <row r="130" spans="2:14" ht="24" x14ac:dyDescent="0.25">
      <c r="B130" s="73" t="s">
        <v>1030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8</v>
      </c>
      <c r="H130" s="7">
        <f t="shared" si="7"/>
        <v>8</v>
      </c>
      <c r="I130" s="9">
        <v>8</v>
      </c>
      <c r="J130" s="9">
        <v>8</v>
      </c>
      <c r="K130" s="14"/>
      <c r="L130" s="14"/>
      <c r="M130" s="9">
        <v>0</v>
      </c>
      <c r="N130" s="7">
        <f t="shared" si="2"/>
        <v>8</v>
      </c>
    </row>
    <row r="131" spans="2:14" x14ac:dyDescent="0.25">
      <c r="B131" s="73" t="s">
        <v>1030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34</v>
      </c>
      <c r="H131" s="7">
        <f t="shared" si="7"/>
        <v>34</v>
      </c>
      <c r="I131" s="9">
        <v>34</v>
      </c>
      <c r="J131" s="9">
        <v>34</v>
      </c>
      <c r="K131" s="9">
        <v>0</v>
      </c>
      <c r="L131" s="9">
        <v>0</v>
      </c>
      <c r="M131" s="9">
        <v>30</v>
      </c>
      <c r="N131" s="7">
        <f t="shared" si="2"/>
        <v>4</v>
      </c>
    </row>
    <row r="132" spans="2:14" ht="24" x14ac:dyDescent="0.25">
      <c r="B132" s="73" t="s">
        <v>1030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>
        <v>0</v>
      </c>
      <c r="L132" s="9">
        <v>0</v>
      </c>
      <c r="M132" s="9">
        <v>0</v>
      </c>
      <c r="N132" s="7">
        <f t="shared" si="2"/>
        <v>0</v>
      </c>
    </row>
    <row r="133" spans="2:14" ht="36" x14ac:dyDescent="0.25">
      <c r="B133" s="73" t="s">
        <v>1030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/>
      <c r="N133" s="7">
        <f t="shared" si="2"/>
        <v>0</v>
      </c>
    </row>
    <row r="134" spans="2:14" x14ac:dyDescent="0.25">
      <c r="B134" s="73" t="s">
        <v>1030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253</v>
      </c>
      <c r="H134" s="9">
        <v>112</v>
      </c>
      <c r="I134" s="9">
        <v>23</v>
      </c>
      <c r="J134" s="9">
        <v>2</v>
      </c>
      <c r="K134" s="9">
        <v>0</v>
      </c>
      <c r="L134" s="9">
        <v>0</v>
      </c>
      <c r="M134" s="9">
        <v>1</v>
      </c>
      <c r="N134" s="7">
        <f t="shared" si="2"/>
        <v>111</v>
      </c>
    </row>
    <row r="135" spans="2:14" x14ac:dyDescent="0.25">
      <c r="B135" s="73" t="s">
        <v>1030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9</v>
      </c>
      <c r="H135" s="14"/>
      <c r="I135" s="9">
        <v>9</v>
      </c>
      <c r="J135" s="14"/>
      <c r="K135" s="14"/>
      <c r="L135" s="14"/>
      <c r="M135" s="14"/>
      <c r="N135" s="28"/>
    </row>
    <row r="136" spans="2:14" ht="24" x14ac:dyDescent="0.25">
      <c r="B136" s="73" t="s">
        <v>1030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140</v>
      </c>
      <c r="H136" s="9">
        <v>40</v>
      </c>
      <c r="I136" s="9">
        <v>41</v>
      </c>
      <c r="J136" s="9">
        <v>1</v>
      </c>
      <c r="K136" s="9">
        <v>0</v>
      </c>
      <c r="L136" s="9">
        <v>0</v>
      </c>
      <c r="M136" s="9">
        <v>8</v>
      </c>
      <c r="N136" s="7">
        <f t="shared" ref="N136:N199" si="8">H136-M136</f>
        <v>32</v>
      </c>
    </row>
    <row r="137" spans="2:14" ht="24" x14ac:dyDescent="0.25">
      <c r="B137" s="73" t="s">
        <v>1030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361</v>
      </c>
      <c r="H137" s="9">
        <v>24</v>
      </c>
      <c r="I137" s="9">
        <v>149</v>
      </c>
      <c r="J137" s="9">
        <v>2</v>
      </c>
      <c r="K137" s="9">
        <v>0</v>
      </c>
      <c r="L137" s="9">
        <v>0</v>
      </c>
      <c r="M137" s="9">
        <v>7</v>
      </c>
      <c r="N137" s="7">
        <f t="shared" si="8"/>
        <v>17</v>
      </c>
    </row>
    <row r="138" spans="2:14" ht="24" x14ac:dyDescent="0.25">
      <c r="B138" s="73" t="s">
        <v>1030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37</v>
      </c>
      <c r="H138" s="9">
        <v>2</v>
      </c>
      <c r="I138" s="9">
        <v>29</v>
      </c>
      <c r="J138" s="9">
        <v>0</v>
      </c>
      <c r="K138" s="9">
        <v>0</v>
      </c>
      <c r="L138" s="9">
        <v>0</v>
      </c>
      <c r="M138" s="9">
        <v>2</v>
      </c>
      <c r="N138" s="7">
        <f t="shared" si="8"/>
        <v>0</v>
      </c>
    </row>
    <row r="139" spans="2:14" x14ac:dyDescent="0.25">
      <c r="B139" s="73" t="s">
        <v>1030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7">
        <f t="shared" si="8"/>
        <v>0</v>
      </c>
    </row>
    <row r="140" spans="2:14" ht="24" x14ac:dyDescent="0.25">
      <c r="B140" s="73" t="s">
        <v>1030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324</v>
      </c>
      <c r="H140" s="9">
        <v>22</v>
      </c>
      <c r="I140" s="9">
        <v>120</v>
      </c>
      <c r="J140" s="9">
        <v>2</v>
      </c>
      <c r="K140" s="9">
        <v>0</v>
      </c>
      <c r="L140" s="9">
        <v>0</v>
      </c>
      <c r="M140" s="9">
        <v>5</v>
      </c>
      <c r="N140" s="7">
        <f t="shared" si="8"/>
        <v>17</v>
      </c>
    </row>
    <row r="141" spans="2:14" x14ac:dyDescent="0.25">
      <c r="B141" s="73" t="s">
        <v>1030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3982</v>
      </c>
      <c r="H141" s="9">
        <v>211</v>
      </c>
      <c r="I141" s="9">
        <v>3563</v>
      </c>
      <c r="J141" s="9">
        <v>58</v>
      </c>
      <c r="K141" s="9"/>
      <c r="L141" s="9">
        <v>1</v>
      </c>
      <c r="M141" s="9">
        <v>53</v>
      </c>
      <c r="N141" s="7">
        <f t="shared" si="8"/>
        <v>158</v>
      </c>
    </row>
    <row r="142" spans="2:14" ht="36" x14ac:dyDescent="0.25">
      <c r="B142" s="73" t="s">
        <v>1030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2176</v>
      </c>
      <c r="H142" s="7">
        <f t="shared" si="9"/>
        <v>0</v>
      </c>
      <c r="I142" s="9">
        <v>2176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1030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55</v>
      </c>
      <c r="H143" s="7">
        <f t="shared" si="9"/>
        <v>0</v>
      </c>
      <c r="I143" s="9">
        <v>55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1030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1030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1030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45</v>
      </c>
      <c r="H146" s="7">
        <f t="shared" si="9"/>
        <v>45</v>
      </c>
      <c r="I146" s="9">
        <v>45</v>
      </c>
      <c r="J146" s="9">
        <v>45</v>
      </c>
      <c r="K146" s="14"/>
      <c r="L146" s="14"/>
      <c r="M146" s="9">
        <v>22</v>
      </c>
      <c r="N146" s="7">
        <f t="shared" si="8"/>
        <v>23</v>
      </c>
    </row>
    <row r="147" spans="2:14" ht="24" x14ac:dyDescent="0.25">
      <c r="B147" s="73" t="s">
        <v>1030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1030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46</v>
      </c>
      <c r="H148" s="7">
        <f t="shared" si="9"/>
        <v>0</v>
      </c>
      <c r="I148" s="9">
        <v>46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1030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3</v>
      </c>
      <c r="H149" s="9"/>
      <c r="I149" s="9">
        <v>1</v>
      </c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1030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68</v>
      </c>
      <c r="H150" s="9"/>
      <c r="I150" s="9">
        <v>30</v>
      </c>
      <c r="J150" s="9"/>
      <c r="K150" s="9"/>
      <c r="L150" s="9"/>
      <c r="M150" s="9"/>
      <c r="N150" s="7">
        <f t="shared" si="8"/>
        <v>0</v>
      </c>
    </row>
    <row r="151" spans="2:14" ht="24" x14ac:dyDescent="0.25">
      <c r="B151" s="73" t="s">
        <v>1030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56</v>
      </c>
      <c r="H151" s="9">
        <v>6</v>
      </c>
      <c r="I151" s="9">
        <v>21</v>
      </c>
      <c r="J151" s="9"/>
      <c r="K151" s="9"/>
      <c r="L151" s="9"/>
      <c r="M151" s="9"/>
      <c r="N151" s="7">
        <f t="shared" si="8"/>
        <v>6</v>
      </c>
    </row>
    <row r="152" spans="2:14" ht="24" x14ac:dyDescent="0.25">
      <c r="B152" s="73" t="s">
        <v>1030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142</v>
      </c>
      <c r="H152" s="9">
        <v>100</v>
      </c>
      <c r="I152" s="9">
        <v>23</v>
      </c>
      <c r="J152" s="9">
        <v>10</v>
      </c>
      <c r="K152" s="9"/>
      <c r="L152" s="9">
        <v>1</v>
      </c>
      <c r="M152" s="9">
        <v>17</v>
      </c>
      <c r="N152" s="7">
        <f t="shared" si="8"/>
        <v>83</v>
      </c>
    </row>
    <row r="153" spans="2:14" x14ac:dyDescent="0.25">
      <c r="B153" s="73" t="s">
        <v>1030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2</v>
      </c>
      <c r="H153" s="9">
        <v>1</v>
      </c>
      <c r="I153" s="9"/>
      <c r="J153" s="9"/>
      <c r="K153" s="9"/>
      <c r="L153" s="9"/>
      <c r="M153" s="9"/>
      <c r="N153" s="7">
        <f t="shared" si="8"/>
        <v>1</v>
      </c>
    </row>
    <row r="154" spans="2:14" x14ac:dyDescent="0.25">
      <c r="B154" s="73" t="s">
        <v>1030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72</v>
      </c>
      <c r="H154" s="9">
        <v>59</v>
      </c>
      <c r="I154" s="9">
        <v>9</v>
      </c>
      <c r="J154" s="9">
        <v>3</v>
      </c>
      <c r="K154" s="9"/>
      <c r="L154" s="9"/>
      <c r="M154" s="9">
        <v>14</v>
      </c>
      <c r="N154" s="7">
        <f t="shared" si="8"/>
        <v>45</v>
      </c>
    </row>
    <row r="155" spans="2:14" ht="36" x14ac:dyDescent="0.25">
      <c r="B155" s="73" t="s">
        <v>1030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14</v>
      </c>
      <c r="H155" s="9"/>
      <c r="I155" s="9">
        <v>7</v>
      </c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1030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1028</v>
      </c>
      <c r="H156" s="9">
        <v>114</v>
      </c>
      <c r="I156" s="9">
        <v>478</v>
      </c>
      <c r="J156" s="9">
        <v>25</v>
      </c>
      <c r="K156" s="9"/>
      <c r="L156" s="9">
        <v>2</v>
      </c>
      <c r="M156" s="9">
        <v>34</v>
      </c>
      <c r="N156" s="7">
        <f t="shared" si="8"/>
        <v>80</v>
      </c>
    </row>
    <row r="157" spans="2:14" ht="24" x14ac:dyDescent="0.25">
      <c r="B157" s="73" t="s">
        <v>1030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20</v>
      </c>
      <c r="H157" s="9">
        <v>16</v>
      </c>
      <c r="I157" s="9">
        <v>8</v>
      </c>
      <c r="J157" s="9">
        <v>8</v>
      </c>
      <c r="K157" s="9"/>
      <c r="L157" s="9"/>
      <c r="M157" s="9">
        <v>2</v>
      </c>
      <c r="N157" s="7">
        <f t="shared" si="8"/>
        <v>14</v>
      </c>
    </row>
    <row r="158" spans="2:14" x14ac:dyDescent="0.25">
      <c r="B158" s="73" t="s">
        <v>1030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237</v>
      </c>
      <c r="H158" s="9">
        <v>21</v>
      </c>
      <c r="I158" s="9">
        <v>59</v>
      </c>
      <c r="J158" s="9">
        <v>1</v>
      </c>
      <c r="K158" s="9"/>
      <c r="L158" s="9"/>
      <c r="M158" s="9">
        <v>2</v>
      </c>
      <c r="N158" s="7">
        <f t="shared" si="8"/>
        <v>19</v>
      </c>
    </row>
    <row r="159" spans="2:14" x14ac:dyDescent="0.25">
      <c r="B159" s="73" t="s">
        <v>1030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178</v>
      </c>
      <c r="H159" s="9">
        <v>22</v>
      </c>
      <c r="I159" s="9">
        <v>85</v>
      </c>
      <c r="J159" s="9"/>
      <c r="K159" s="9"/>
      <c r="L159" s="9"/>
      <c r="M159" s="9">
        <v>14</v>
      </c>
      <c r="N159" s="7">
        <f t="shared" si="8"/>
        <v>8</v>
      </c>
    </row>
    <row r="160" spans="2:14" x14ac:dyDescent="0.25">
      <c r="B160" s="73" t="s">
        <v>1030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41</v>
      </c>
      <c r="H160" s="9">
        <v>2</v>
      </c>
      <c r="I160" s="9">
        <v>26</v>
      </c>
      <c r="J160" s="9"/>
      <c r="K160" s="9"/>
      <c r="L160" s="9"/>
      <c r="M160" s="9"/>
      <c r="N160" s="7">
        <f t="shared" si="8"/>
        <v>2</v>
      </c>
    </row>
    <row r="161" spans="2:14" ht="24" x14ac:dyDescent="0.25">
      <c r="B161" s="73" t="s">
        <v>1030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2</v>
      </c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1030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6</v>
      </c>
      <c r="H162" s="9">
        <v>1</v>
      </c>
      <c r="I162" s="9">
        <v>3</v>
      </c>
      <c r="J162" s="9"/>
      <c r="K162" s="9"/>
      <c r="L162" s="9"/>
      <c r="M162" s="9"/>
      <c r="N162" s="7">
        <f t="shared" si="8"/>
        <v>1</v>
      </c>
    </row>
    <row r="163" spans="2:14" x14ac:dyDescent="0.25">
      <c r="B163" s="73" t="s">
        <v>1030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74</v>
      </c>
      <c r="H163" s="9">
        <v>4</v>
      </c>
      <c r="I163" s="9">
        <v>48</v>
      </c>
      <c r="J163" s="9">
        <v>4</v>
      </c>
      <c r="K163" s="9"/>
      <c r="L163" s="9"/>
      <c r="M163" s="9"/>
      <c r="N163" s="7">
        <f t="shared" si="8"/>
        <v>4</v>
      </c>
    </row>
    <row r="164" spans="2:14" ht="36" x14ac:dyDescent="0.25">
      <c r="B164" s="73" t="s">
        <v>1030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>
        <v>4</v>
      </c>
      <c r="H164" s="9">
        <v>4</v>
      </c>
      <c r="I164" s="13">
        <v>4</v>
      </c>
      <c r="J164" s="9">
        <v>4</v>
      </c>
      <c r="K164" s="9"/>
      <c r="L164" s="9"/>
      <c r="M164" s="9"/>
      <c r="N164" s="7">
        <f t="shared" si="8"/>
        <v>4</v>
      </c>
    </row>
    <row r="165" spans="2:14" x14ac:dyDescent="0.25">
      <c r="B165" s="73" t="s">
        <v>1030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72</v>
      </c>
      <c r="H165" s="9"/>
      <c r="I165" s="9">
        <v>38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1030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32</v>
      </c>
      <c r="H166" s="9">
        <v>4</v>
      </c>
      <c r="I166" s="9">
        <v>14</v>
      </c>
      <c r="J166" s="9">
        <v>1</v>
      </c>
      <c r="K166" s="9"/>
      <c r="L166" s="9"/>
      <c r="M166" s="9"/>
      <c r="N166" s="7">
        <f t="shared" si="8"/>
        <v>4</v>
      </c>
    </row>
    <row r="167" spans="2:14" ht="24" x14ac:dyDescent="0.25">
      <c r="B167" s="73" t="s">
        <v>1030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9</v>
      </c>
      <c r="H167" s="9">
        <v>2</v>
      </c>
      <c r="I167" s="9">
        <v>1</v>
      </c>
      <c r="J167" s="9"/>
      <c r="K167" s="9"/>
      <c r="L167" s="9"/>
      <c r="M167" s="9"/>
      <c r="N167" s="7">
        <f t="shared" si="8"/>
        <v>2</v>
      </c>
    </row>
    <row r="168" spans="2:14" ht="24" x14ac:dyDescent="0.25">
      <c r="B168" s="73" t="s">
        <v>1030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173</v>
      </c>
      <c r="H168" s="9">
        <v>9</v>
      </c>
      <c r="I168" s="9">
        <v>78</v>
      </c>
      <c r="J168" s="9"/>
      <c r="K168" s="9"/>
      <c r="L168" s="9"/>
      <c r="M168" s="9">
        <v>6</v>
      </c>
      <c r="N168" s="7">
        <f t="shared" si="8"/>
        <v>3</v>
      </c>
    </row>
    <row r="169" spans="2:14" x14ac:dyDescent="0.25">
      <c r="B169" s="73" t="s">
        <v>1030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77</v>
      </c>
      <c r="H169" s="9">
        <v>29</v>
      </c>
      <c r="I169" s="9">
        <v>45</v>
      </c>
      <c r="J169" s="9">
        <v>11</v>
      </c>
      <c r="K169" s="9"/>
      <c r="L169" s="9">
        <v>2</v>
      </c>
      <c r="M169" s="9">
        <v>8</v>
      </c>
      <c r="N169" s="7">
        <f t="shared" si="8"/>
        <v>21</v>
      </c>
    </row>
    <row r="170" spans="2:14" ht="24" x14ac:dyDescent="0.25">
      <c r="B170" s="73" t="s">
        <v>1030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6</v>
      </c>
      <c r="H170" s="9"/>
      <c r="I170" s="9">
        <v>6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1030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636</v>
      </c>
      <c r="H171" s="9">
        <v>109</v>
      </c>
      <c r="I171" s="9">
        <v>513</v>
      </c>
      <c r="J171" s="9">
        <v>9</v>
      </c>
      <c r="K171" s="9">
        <v>25</v>
      </c>
      <c r="L171" s="9"/>
      <c r="M171" s="9">
        <v>8</v>
      </c>
      <c r="N171" s="7">
        <f t="shared" si="8"/>
        <v>101</v>
      </c>
    </row>
    <row r="172" spans="2:14" ht="24" x14ac:dyDescent="0.25">
      <c r="B172" s="73" t="s">
        <v>1030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11</v>
      </c>
      <c r="H172" s="9">
        <v>11</v>
      </c>
      <c r="I172" s="9">
        <v>1</v>
      </c>
      <c r="J172" s="9">
        <v>1</v>
      </c>
      <c r="K172" s="9">
        <v>1</v>
      </c>
      <c r="L172" s="9"/>
      <c r="M172" s="9">
        <v>2</v>
      </c>
      <c r="N172" s="7">
        <f t="shared" si="8"/>
        <v>9</v>
      </c>
    </row>
    <row r="173" spans="2:14" x14ac:dyDescent="0.25">
      <c r="B173" s="73" t="s">
        <v>1030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126</v>
      </c>
      <c r="H173" s="9"/>
      <c r="I173" s="9">
        <v>126</v>
      </c>
      <c r="J173" s="9"/>
      <c r="K173" s="9">
        <v>18</v>
      </c>
      <c r="L173" s="9"/>
      <c r="M173" s="9"/>
      <c r="N173" s="7">
        <f t="shared" si="8"/>
        <v>0</v>
      </c>
    </row>
    <row r="174" spans="2:14" x14ac:dyDescent="0.25">
      <c r="B174" s="73" t="s">
        <v>1030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7</v>
      </c>
      <c r="H174" s="9">
        <v>7</v>
      </c>
      <c r="I174" s="9"/>
      <c r="J174" s="9"/>
      <c r="K174" s="9"/>
      <c r="L174" s="9"/>
      <c r="M174" s="9"/>
      <c r="N174" s="7">
        <f t="shared" si="8"/>
        <v>7</v>
      </c>
    </row>
    <row r="175" spans="2:14" x14ac:dyDescent="0.25">
      <c r="B175" s="73" t="s">
        <v>1030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68</v>
      </c>
      <c r="H175" s="9">
        <v>68</v>
      </c>
      <c r="I175" s="9">
        <v>4</v>
      </c>
      <c r="J175" s="9">
        <v>4</v>
      </c>
      <c r="K175" s="9">
        <v>1</v>
      </c>
      <c r="L175" s="9"/>
      <c r="M175" s="9">
        <v>3</v>
      </c>
      <c r="N175" s="7">
        <f t="shared" si="8"/>
        <v>65</v>
      </c>
    </row>
    <row r="176" spans="2:14" x14ac:dyDescent="0.25">
      <c r="B176" s="73" t="s">
        <v>1030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1030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1</v>
      </c>
      <c r="H177" s="9">
        <v>1</v>
      </c>
      <c r="I177" s="9"/>
      <c r="J177" s="9"/>
      <c r="K177" s="9"/>
      <c r="L177" s="9"/>
      <c r="M177" s="9"/>
      <c r="N177" s="7">
        <f t="shared" si="8"/>
        <v>1</v>
      </c>
    </row>
    <row r="178" spans="2:14" x14ac:dyDescent="0.25">
      <c r="B178" s="73" t="s">
        <v>1030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1</v>
      </c>
      <c r="H178" s="9">
        <v>1</v>
      </c>
      <c r="I178" s="9"/>
      <c r="J178" s="9"/>
      <c r="K178" s="9"/>
      <c r="L178" s="9"/>
      <c r="M178" s="9"/>
      <c r="N178" s="7">
        <f t="shared" si="8"/>
        <v>1</v>
      </c>
    </row>
    <row r="179" spans="2:14" ht="24" x14ac:dyDescent="0.25">
      <c r="B179" s="73" t="s">
        <v>1030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1850</v>
      </c>
      <c r="H179" s="9">
        <v>36</v>
      </c>
      <c r="I179" s="9">
        <v>833</v>
      </c>
      <c r="J179" s="9">
        <v>3</v>
      </c>
      <c r="K179" s="9"/>
      <c r="L179" s="9">
        <v>13</v>
      </c>
      <c r="M179" s="9">
        <v>5</v>
      </c>
      <c r="N179" s="7">
        <f t="shared" si="8"/>
        <v>31</v>
      </c>
    </row>
    <row r="180" spans="2:14" ht="24" x14ac:dyDescent="0.25">
      <c r="B180" s="73" t="s">
        <v>1030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532</v>
      </c>
      <c r="H180" s="9">
        <v>25</v>
      </c>
      <c r="I180" s="9">
        <v>232</v>
      </c>
      <c r="J180" s="9">
        <v>3</v>
      </c>
      <c r="K180" s="9"/>
      <c r="L180" s="9">
        <v>12</v>
      </c>
      <c r="M180" s="9">
        <v>2</v>
      </c>
      <c r="N180" s="7">
        <f t="shared" si="8"/>
        <v>23</v>
      </c>
    </row>
    <row r="181" spans="2:14" ht="24" x14ac:dyDescent="0.25">
      <c r="B181" s="73" t="s">
        <v>1030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1030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1030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49</v>
      </c>
      <c r="H183" s="9">
        <v>16</v>
      </c>
      <c r="I183" s="9">
        <v>13</v>
      </c>
      <c r="J183" s="9">
        <v>3</v>
      </c>
      <c r="K183" s="9"/>
      <c r="L183" s="9"/>
      <c r="M183" s="9">
        <v>2</v>
      </c>
      <c r="N183" s="7">
        <f t="shared" si="8"/>
        <v>14</v>
      </c>
    </row>
    <row r="184" spans="2:14" x14ac:dyDescent="0.25">
      <c r="B184" s="73" t="s">
        <v>1030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369</v>
      </c>
      <c r="H184" s="9">
        <v>7</v>
      </c>
      <c r="I184" s="9">
        <v>156</v>
      </c>
      <c r="J184" s="9"/>
      <c r="K184" s="9"/>
      <c r="L184" s="9"/>
      <c r="M184" s="9"/>
      <c r="N184" s="7">
        <f t="shared" si="8"/>
        <v>7</v>
      </c>
    </row>
    <row r="185" spans="2:14" x14ac:dyDescent="0.25">
      <c r="B185" s="73" t="s">
        <v>1030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15</v>
      </c>
      <c r="H185" s="9">
        <v>3</v>
      </c>
      <c r="I185" s="9">
        <v>2</v>
      </c>
      <c r="J185" s="9"/>
      <c r="K185" s="9"/>
      <c r="L185" s="9"/>
      <c r="M185" s="9">
        <v>1</v>
      </c>
      <c r="N185" s="7">
        <f t="shared" si="8"/>
        <v>2</v>
      </c>
    </row>
    <row r="186" spans="2:14" ht="24" x14ac:dyDescent="0.25">
      <c r="B186" s="73" t="s">
        <v>1030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2</v>
      </c>
      <c r="H186" s="9">
        <v>1</v>
      </c>
      <c r="I186" s="9"/>
      <c r="J186" s="9"/>
      <c r="K186" s="9"/>
      <c r="L186" s="9"/>
      <c r="M186" s="9"/>
      <c r="N186" s="7">
        <f t="shared" si="8"/>
        <v>1</v>
      </c>
    </row>
    <row r="187" spans="2:14" x14ac:dyDescent="0.25">
      <c r="B187" s="73" t="s">
        <v>1030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132</v>
      </c>
      <c r="H187" s="9"/>
      <c r="I187" s="9">
        <v>25</v>
      </c>
      <c r="J187" s="9"/>
      <c r="K187" s="9"/>
      <c r="L187" s="9">
        <v>1</v>
      </c>
      <c r="M187" s="9"/>
      <c r="N187" s="7">
        <f t="shared" si="8"/>
        <v>0</v>
      </c>
    </row>
    <row r="188" spans="2:14" x14ac:dyDescent="0.25">
      <c r="B188" s="73" t="s">
        <v>1030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5</v>
      </c>
      <c r="H188" s="9">
        <v>3</v>
      </c>
      <c r="I188" s="9">
        <v>2</v>
      </c>
      <c r="J188" s="9"/>
      <c r="K188" s="9"/>
      <c r="L188" s="9"/>
      <c r="M188" s="9">
        <v>1</v>
      </c>
      <c r="N188" s="7">
        <f t="shared" si="8"/>
        <v>2</v>
      </c>
    </row>
    <row r="189" spans="2:14" ht="24" x14ac:dyDescent="0.25">
      <c r="B189" s="73" t="s">
        <v>1030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5</v>
      </c>
      <c r="H189" s="9">
        <v>3</v>
      </c>
      <c r="I189" s="9">
        <v>2</v>
      </c>
      <c r="J189" s="9"/>
      <c r="K189" s="9"/>
      <c r="L189" s="9"/>
      <c r="M189" s="9">
        <v>1</v>
      </c>
      <c r="N189" s="7">
        <f t="shared" si="8"/>
        <v>2</v>
      </c>
    </row>
    <row r="190" spans="2:14" ht="24" x14ac:dyDescent="0.25">
      <c r="B190" s="73" t="s">
        <v>1030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1030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21</v>
      </c>
      <c r="H191" s="9">
        <v>3</v>
      </c>
      <c r="I191" s="9">
        <v>10</v>
      </c>
      <c r="J191" s="9"/>
      <c r="K191" s="9"/>
      <c r="L191" s="9"/>
      <c r="M191" s="9">
        <v>1</v>
      </c>
      <c r="N191" s="7">
        <f t="shared" si="8"/>
        <v>2</v>
      </c>
    </row>
    <row r="192" spans="2:14" ht="24" x14ac:dyDescent="0.25">
      <c r="B192" s="73" t="s">
        <v>1030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/>
      <c r="H192" s="9"/>
      <c r="I192" s="9"/>
      <c r="J192" s="9"/>
      <c r="K192" s="9"/>
      <c r="L192" s="9"/>
      <c r="M192" s="9"/>
      <c r="N192" s="7">
        <f t="shared" si="8"/>
        <v>0</v>
      </c>
    </row>
    <row r="193" spans="2:14" x14ac:dyDescent="0.25">
      <c r="B193" s="73" t="s">
        <v>1030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3</v>
      </c>
      <c r="H193" s="9"/>
      <c r="I193" s="9">
        <v>2</v>
      </c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1030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2203</v>
      </c>
      <c r="H194" s="9">
        <v>66</v>
      </c>
      <c r="I194" s="9">
        <v>713</v>
      </c>
      <c r="J194" s="9">
        <v>13</v>
      </c>
      <c r="K194" s="9"/>
      <c r="L194" s="9"/>
      <c r="M194" s="9">
        <v>6</v>
      </c>
      <c r="N194" s="7">
        <f t="shared" si="8"/>
        <v>60</v>
      </c>
    </row>
    <row r="195" spans="2:14" ht="48" x14ac:dyDescent="0.25">
      <c r="B195" s="73" t="s">
        <v>1030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147</v>
      </c>
      <c r="H195" s="9">
        <v>4</v>
      </c>
      <c r="I195" s="9">
        <v>48</v>
      </c>
      <c r="J195" s="9"/>
      <c r="K195" s="14"/>
      <c r="L195" s="9"/>
      <c r="M195" s="9"/>
      <c r="N195" s="7">
        <f t="shared" si="8"/>
        <v>4</v>
      </c>
    </row>
    <row r="196" spans="2:14" x14ac:dyDescent="0.25">
      <c r="B196" s="73" t="s">
        <v>1030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28</v>
      </c>
      <c r="H196" s="9">
        <v>5</v>
      </c>
      <c r="I196" s="9">
        <v>7</v>
      </c>
      <c r="J196" s="9">
        <v>1</v>
      </c>
      <c r="K196" s="14"/>
      <c r="L196" s="9"/>
      <c r="M196" s="9">
        <v>1</v>
      </c>
      <c r="N196" s="7">
        <f t="shared" si="8"/>
        <v>4</v>
      </c>
    </row>
    <row r="197" spans="2:14" x14ac:dyDescent="0.25">
      <c r="B197" s="73" t="s">
        <v>1030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109</v>
      </c>
      <c r="H197" s="9"/>
      <c r="I197" s="9">
        <v>35</v>
      </c>
      <c r="J197" s="9"/>
      <c r="K197" s="14"/>
      <c r="L197" s="9"/>
      <c r="M197" s="9"/>
      <c r="N197" s="7">
        <f t="shared" si="8"/>
        <v>0</v>
      </c>
    </row>
    <row r="198" spans="2:14" ht="24" x14ac:dyDescent="0.25">
      <c r="B198" s="73" t="s">
        <v>1030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75</v>
      </c>
      <c r="H198" s="9"/>
      <c r="I198" s="9">
        <v>40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1030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134</v>
      </c>
      <c r="H199" s="9">
        <v>12</v>
      </c>
      <c r="I199" s="9">
        <v>32</v>
      </c>
      <c r="J199" s="9"/>
      <c r="K199" s="9"/>
      <c r="L199" s="9"/>
      <c r="M199" s="9">
        <v>1</v>
      </c>
      <c r="N199" s="7">
        <f t="shared" si="8"/>
        <v>11</v>
      </c>
    </row>
    <row r="200" spans="2:14" x14ac:dyDescent="0.25">
      <c r="B200" s="73" t="s">
        <v>1030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1030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211</v>
      </c>
      <c r="H201" s="9">
        <v>7</v>
      </c>
      <c r="I201" s="9">
        <v>54</v>
      </c>
      <c r="J201" s="9"/>
      <c r="K201" s="9"/>
      <c r="L201" s="9"/>
      <c r="M201" s="9"/>
      <c r="N201" s="7">
        <f t="shared" si="10"/>
        <v>7</v>
      </c>
    </row>
    <row r="202" spans="2:14" ht="24" x14ac:dyDescent="0.25">
      <c r="B202" s="73" t="s">
        <v>1030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495</v>
      </c>
      <c r="H202" s="9">
        <v>10</v>
      </c>
      <c r="I202" s="9">
        <v>187</v>
      </c>
      <c r="J202" s="9"/>
      <c r="K202" s="9"/>
      <c r="L202" s="9"/>
      <c r="M202" s="9">
        <v>2</v>
      </c>
      <c r="N202" s="7">
        <f t="shared" si="10"/>
        <v>8</v>
      </c>
    </row>
    <row r="203" spans="2:14" x14ac:dyDescent="0.25">
      <c r="B203" s="73" t="s">
        <v>1030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76</v>
      </c>
      <c r="H203" s="9"/>
      <c r="I203" s="9">
        <v>26</v>
      </c>
      <c r="J203" s="9"/>
      <c r="K203" s="9"/>
      <c r="L203" s="9"/>
      <c r="M203" s="9"/>
      <c r="N203" s="7">
        <f t="shared" si="10"/>
        <v>0</v>
      </c>
    </row>
    <row r="204" spans="2:14" x14ac:dyDescent="0.25">
      <c r="B204" s="73" t="s">
        <v>1030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11</v>
      </c>
      <c r="H204" s="9"/>
      <c r="I204" s="9">
        <v>7</v>
      </c>
      <c r="J204" s="9"/>
      <c r="K204" s="9"/>
      <c r="L204" s="9"/>
      <c r="M204" s="9"/>
      <c r="N204" s="7">
        <f t="shared" si="10"/>
        <v>0</v>
      </c>
    </row>
    <row r="205" spans="2:14" x14ac:dyDescent="0.25">
      <c r="B205" s="73" t="s">
        <v>1030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6</v>
      </c>
      <c r="H205" s="9"/>
      <c r="I205" s="9">
        <v>1</v>
      </c>
      <c r="J205" s="9"/>
      <c r="K205" s="9"/>
      <c r="L205" s="9"/>
      <c r="M205" s="9"/>
      <c r="N205" s="7">
        <f t="shared" si="10"/>
        <v>0</v>
      </c>
    </row>
    <row r="206" spans="2:14" x14ac:dyDescent="0.25">
      <c r="B206" s="73" t="s">
        <v>1030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87</v>
      </c>
      <c r="H206" s="9"/>
      <c r="I206" s="9">
        <v>62</v>
      </c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1030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28</v>
      </c>
      <c r="H207" s="9">
        <v>1</v>
      </c>
      <c r="I207" s="9">
        <v>8</v>
      </c>
      <c r="J207" s="9"/>
      <c r="K207" s="9"/>
      <c r="L207" s="9"/>
      <c r="M207" s="9"/>
      <c r="N207" s="7">
        <f t="shared" si="10"/>
        <v>1</v>
      </c>
    </row>
    <row r="208" spans="2:14" x14ac:dyDescent="0.25">
      <c r="B208" s="73" t="s">
        <v>1030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312</v>
      </c>
      <c r="H208" s="9">
        <v>312</v>
      </c>
      <c r="I208" s="9">
        <v>210</v>
      </c>
      <c r="J208" s="9">
        <v>210</v>
      </c>
      <c r="K208" s="9"/>
      <c r="L208" s="9"/>
      <c r="M208" s="9">
        <v>213</v>
      </c>
      <c r="N208" s="7">
        <f t="shared" si="10"/>
        <v>99</v>
      </c>
    </row>
    <row r="209" spans="2:14" ht="24" x14ac:dyDescent="0.25">
      <c r="B209" s="73" t="s">
        <v>1030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1030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38</v>
      </c>
      <c r="H210" s="9">
        <v>12</v>
      </c>
      <c r="I210" s="9">
        <v>4</v>
      </c>
      <c r="J210" s="9"/>
      <c r="K210" s="9"/>
      <c r="L210" s="9"/>
      <c r="M210" s="9">
        <v>1</v>
      </c>
      <c r="N210" s="7">
        <f t="shared" si="10"/>
        <v>11</v>
      </c>
    </row>
    <row r="211" spans="2:14" ht="36" x14ac:dyDescent="0.25">
      <c r="B211" s="73" t="s">
        <v>1030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1030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5</v>
      </c>
      <c r="H212" s="9">
        <v>1</v>
      </c>
      <c r="I212" s="9"/>
      <c r="J212" s="9"/>
      <c r="K212" s="14"/>
      <c r="L212" s="9"/>
      <c r="M212" s="9"/>
      <c r="N212" s="7">
        <f t="shared" si="10"/>
        <v>1</v>
      </c>
    </row>
    <row r="213" spans="2:14" ht="24" x14ac:dyDescent="0.25">
      <c r="B213" s="73" t="s">
        <v>1030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8</v>
      </c>
      <c r="H213" s="9">
        <v>6</v>
      </c>
      <c r="I213" s="9"/>
      <c r="J213" s="9"/>
      <c r="K213" s="14"/>
      <c r="L213" s="9"/>
      <c r="M213" s="9">
        <v>1</v>
      </c>
      <c r="N213" s="7">
        <f t="shared" si="10"/>
        <v>5</v>
      </c>
    </row>
    <row r="214" spans="2:14" ht="24" x14ac:dyDescent="0.25">
      <c r="B214" s="73" t="s">
        <v>1030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>
        <v>2</v>
      </c>
      <c r="H214" s="9"/>
      <c r="I214" s="9">
        <v>1</v>
      </c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1030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1030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1030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>
        <v>1</v>
      </c>
      <c r="H217" s="9">
        <v>1</v>
      </c>
      <c r="I217" s="9"/>
      <c r="J217" s="9"/>
      <c r="K217" s="14"/>
      <c r="L217" s="9"/>
      <c r="M217" s="9"/>
      <c r="N217" s="7">
        <f t="shared" si="10"/>
        <v>1</v>
      </c>
    </row>
    <row r="218" spans="2:14" x14ac:dyDescent="0.25">
      <c r="B218" s="73" t="s">
        <v>1030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1030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1030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1030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428</v>
      </c>
      <c r="H221" s="9"/>
      <c r="I221" s="9">
        <v>428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1030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1030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2535</v>
      </c>
      <c r="H223" s="9">
        <v>2535</v>
      </c>
      <c r="I223" s="9">
        <v>2535</v>
      </c>
      <c r="J223" s="9">
        <v>2535</v>
      </c>
      <c r="K223" s="9"/>
      <c r="L223" s="9"/>
      <c r="M223" s="9"/>
      <c r="N223" s="7">
        <f>H223-M223</f>
        <v>2535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10864</v>
      </c>
      <c r="H235" s="89" t="s">
        <v>894</v>
      </c>
      <c r="I235" s="89"/>
      <c r="J235" s="89"/>
      <c r="K235" s="89"/>
      <c r="L235" s="89"/>
      <c r="M235" s="89"/>
      <c r="N235" s="44">
        <v>5627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6487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4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0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3756</v>
      </c>
      <c r="K244" s="91" t="s">
        <v>905</v>
      </c>
      <c r="L244" s="91"/>
      <c r="M244" s="51">
        <v>66</v>
      </c>
      <c r="N244" s="55" t="s">
        <v>906</v>
      </c>
    </row>
    <row r="245" spans="3:14" x14ac:dyDescent="0.25">
      <c r="C245" s="53" t="s">
        <v>907</v>
      </c>
      <c r="D245" s="51">
        <v>66</v>
      </c>
      <c r="E245" s="90" t="s">
        <v>908</v>
      </c>
      <c r="F245" s="90"/>
      <c r="G245" s="90"/>
      <c r="H245" s="90"/>
      <c r="I245" s="90"/>
      <c r="J245" s="90"/>
      <c r="K245" s="51">
        <v>43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175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170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47322</v>
      </c>
      <c r="H256" s="92"/>
      <c r="I256" s="92">
        <f>I257+I261+I265+I266+I272+I273+I283</f>
        <v>19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33757</v>
      </c>
      <c r="H257" s="98"/>
      <c r="I257" s="97">
        <v>18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4760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5199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11745</v>
      </c>
      <c r="H261" s="98"/>
      <c r="I261" s="97">
        <v>1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12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4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1552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6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259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73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3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1</v>
      </c>
      <c r="H285" s="98"/>
      <c r="I285" s="97"/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1031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1031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1031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1031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1031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9155</v>
      </c>
      <c r="H7" s="78">
        <f t="shared" si="0"/>
        <v>4925</v>
      </c>
      <c r="I7" s="78">
        <f t="shared" si="0"/>
        <v>4408</v>
      </c>
      <c r="J7" s="78">
        <f t="shared" si="0"/>
        <v>1532</v>
      </c>
      <c r="K7" s="78">
        <f t="shared" si="0"/>
        <v>90</v>
      </c>
      <c r="L7" s="78">
        <f t="shared" si="0"/>
        <v>358</v>
      </c>
      <c r="M7" s="78">
        <f t="shared" si="0"/>
        <v>684</v>
      </c>
      <c r="N7" s="78">
        <f t="shared" si="0"/>
        <v>4241</v>
      </c>
    </row>
    <row r="8" spans="2:14" ht="36" x14ac:dyDescent="0.25">
      <c r="B8" s="73" t="s">
        <v>1031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106</v>
      </c>
      <c r="H8" s="9">
        <v>39</v>
      </c>
      <c r="I8" s="9">
        <v>42</v>
      </c>
      <c r="J8" s="9">
        <v>12</v>
      </c>
      <c r="K8" s="9"/>
      <c r="L8" s="9"/>
      <c r="M8" s="9">
        <v>3</v>
      </c>
      <c r="N8" s="7">
        <f t="shared" ref="N8:N71" si="1">H8-M8</f>
        <v>36</v>
      </c>
    </row>
    <row r="9" spans="2:14" ht="24" x14ac:dyDescent="0.25">
      <c r="B9" s="73" t="s">
        <v>1031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2</v>
      </c>
      <c r="H9" s="9"/>
      <c r="I9" s="9">
        <v>2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1031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1031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4</v>
      </c>
      <c r="H11" s="9">
        <v>4</v>
      </c>
      <c r="I11" s="9"/>
      <c r="J11" s="9"/>
      <c r="K11" s="14"/>
      <c r="L11" s="9"/>
      <c r="M11" s="9"/>
      <c r="N11" s="7">
        <f t="shared" si="1"/>
        <v>4</v>
      </c>
    </row>
    <row r="12" spans="2:14" x14ac:dyDescent="0.25">
      <c r="B12" s="73" t="s">
        <v>1031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1031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325</v>
      </c>
      <c r="H13" s="9">
        <v>325</v>
      </c>
      <c r="I13" s="9">
        <v>33</v>
      </c>
      <c r="J13" s="9">
        <v>33</v>
      </c>
      <c r="K13" s="9"/>
      <c r="L13" s="9">
        <v>8</v>
      </c>
      <c r="M13" s="9">
        <v>66</v>
      </c>
      <c r="N13" s="7">
        <f t="shared" si="1"/>
        <v>259</v>
      </c>
    </row>
    <row r="14" spans="2:14" ht="24" x14ac:dyDescent="0.25">
      <c r="B14" s="73" t="s">
        <v>1031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269</v>
      </c>
      <c r="H14" s="9">
        <v>269</v>
      </c>
      <c r="I14" s="9">
        <v>30</v>
      </c>
      <c r="J14" s="9">
        <v>30</v>
      </c>
      <c r="K14" s="9"/>
      <c r="L14" s="9">
        <v>5</v>
      </c>
      <c r="M14" s="9">
        <v>61</v>
      </c>
      <c r="N14" s="7">
        <f t="shared" si="1"/>
        <v>208</v>
      </c>
    </row>
    <row r="15" spans="2:14" ht="48" x14ac:dyDescent="0.25">
      <c r="B15" s="73" t="s">
        <v>1031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9</v>
      </c>
      <c r="H15" s="9">
        <v>9</v>
      </c>
      <c r="I15" s="9">
        <v>2</v>
      </c>
      <c r="J15" s="9">
        <v>2</v>
      </c>
      <c r="K15" s="9"/>
      <c r="L15" s="9"/>
      <c r="M15" s="9"/>
      <c r="N15" s="7">
        <f t="shared" si="1"/>
        <v>9</v>
      </c>
    </row>
    <row r="16" spans="2:14" x14ac:dyDescent="0.25">
      <c r="B16" s="73" t="s">
        <v>1031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56</v>
      </c>
      <c r="H16" s="9">
        <v>56</v>
      </c>
      <c r="I16" s="9">
        <v>3</v>
      </c>
      <c r="J16" s="9">
        <v>3</v>
      </c>
      <c r="K16" s="9"/>
      <c r="L16" s="9">
        <v>3</v>
      </c>
      <c r="M16" s="9">
        <v>5</v>
      </c>
      <c r="N16" s="7">
        <f t="shared" si="1"/>
        <v>51</v>
      </c>
    </row>
    <row r="17" spans="2:14" x14ac:dyDescent="0.25">
      <c r="B17" s="73" t="s">
        <v>1031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1031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40</v>
      </c>
      <c r="H18" s="9">
        <v>24</v>
      </c>
      <c r="I18" s="9">
        <v>28</v>
      </c>
      <c r="J18" s="9">
        <v>18</v>
      </c>
      <c r="K18" s="9">
        <v>2</v>
      </c>
      <c r="L18" s="9">
        <v>10</v>
      </c>
      <c r="M18" s="9">
        <v>9</v>
      </c>
      <c r="N18" s="7">
        <f t="shared" si="1"/>
        <v>15</v>
      </c>
    </row>
    <row r="19" spans="2:14" ht="24" x14ac:dyDescent="0.25">
      <c r="B19" s="73" t="s">
        <v>1031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40</v>
      </c>
      <c r="H19" s="9">
        <v>24</v>
      </c>
      <c r="I19" s="9">
        <v>28</v>
      </c>
      <c r="J19" s="9">
        <v>18</v>
      </c>
      <c r="K19" s="9">
        <v>2</v>
      </c>
      <c r="L19" s="9">
        <v>10</v>
      </c>
      <c r="M19" s="9">
        <v>9</v>
      </c>
      <c r="N19" s="7">
        <f t="shared" si="1"/>
        <v>15</v>
      </c>
    </row>
    <row r="20" spans="2:14" ht="24" x14ac:dyDescent="0.25">
      <c r="B20" s="73" t="s">
        <v>1031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1031</v>
      </c>
      <c r="C21" s="10" t="s">
        <v>73</v>
      </c>
      <c r="D21" s="11" t="s">
        <v>74</v>
      </c>
      <c r="E21" s="12" t="s">
        <v>75</v>
      </c>
      <c r="F21" s="2" t="s">
        <v>76</v>
      </c>
      <c r="G21" s="9"/>
      <c r="H21" s="9"/>
      <c r="I21" s="9"/>
      <c r="J21" s="9"/>
      <c r="K21" s="9"/>
      <c r="L21" s="9"/>
      <c r="M21" s="9"/>
      <c r="N21" s="7">
        <f t="shared" si="1"/>
        <v>0</v>
      </c>
    </row>
    <row r="22" spans="2:14" x14ac:dyDescent="0.25">
      <c r="B22" s="73" t="s">
        <v>1031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1031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1031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607</v>
      </c>
      <c r="H24" s="9">
        <v>603</v>
      </c>
      <c r="I24" s="9">
        <v>67</v>
      </c>
      <c r="J24" s="9">
        <v>65</v>
      </c>
      <c r="K24" s="9"/>
      <c r="L24" s="9">
        <v>4</v>
      </c>
      <c r="M24" s="9">
        <v>67</v>
      </c>
      <c r="N24" s="7">
        <f t="shared" si="1"/>
        <v>536</v>
      </c>
    </row>
    <row r="25" spans="2:14" ht="24" x14ac:dyDescent="0.25">
      <c r="B25" s="73" t="s">
        <v>1031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147</v>
      </c>
      <c r="H25" s="9">
        <v>143</v>
      </c>
      <c r="I25" s="9">
        <v>4</v>
      </c>
      <c r="J25" s="9">
        <v>2</v>
      </c>
      <c r="K25" s="9"/>
      <c r="L25" s="9">
        <v>4</v>
      </c>
      <c r="M25" s="9">
        <v>13</v>
      </c>
      <c r="N25" s="7">
        <f t="shared" si="1"/>
        <v>130</v>
      </c>
    </row>
    <row r="26" spans="2:14" ht="36" x14ac:dyDescent="0.25">
      <c r="B26" s="73" t="s">
        <v>1031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1031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79</v>
      </c>
      <c r="H27" s="9">
        <v>75</v>
      </c>
      <c r="I27" s="9">
        <v>4</v>
      </c>
      <c r="J27" s="9">
        <v>2</v>
      </c>
      <c r="K27" s="9"/>
      <c r="L27" s="9">
        <v>4</v>
      </c>
      <c r="M27" s="9">
        <v>11</v>
      </c>
      <c r="N27" s="7">
        <f t="shared" si="1"/>
        <v>64</v>
      </c>
    </row>
    <row r="28" spans="2:14" ht="36" x14ac:dyDescent="0.25">
      <c r="B28" s="73" t="s">
        <v>1031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38</v>
      </c>
      <c r="H28" s="9">
        <v>38</v>
      </c>
      <c r="I28" s="9"/>
      <c r="J28" s="9"/>
      <c r="K28" s="9"/>
      <c r="L28" s="9"/>
      <c r="M28" s="9">
        <v>2</v>
      </c>
      <c r="N28" s="7">
        <f t="shared" si="1"/>
        <v>36</v>
      </c>
    </row>
    <row r="29" spans="2:14" x14ac:dyDescent="0.25">
      <c r="B29" s="73" t="s">
        <v>1031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/>
      <c r="H29" s="9"/>
      <c r="I29" s="9"/>
      <c r="J29" s="9"/>
      <c r="K29" s="9"/>
      <c r="L29" s="9"/>
      <c r="M29" s="9"/>
      <c r="N29" s="7">
        <f t="shared" si="1"/>
        <v>0</v>
      </c>
    </row>
    <row r="30" spans="2:14" x14ac:dyDescent="0.25">
      <c r="B30" s="73" t="s">
        <v>1031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24</v>
      </c>
      <c r="H30" s="9">
        <v>24</v>
      </c>
      <c r="I30" s="9"/>
      <c r="J30" s="9"/>
      <c r="K30" s="9"/>
      <c r="L30" s="9"/>
      <c r="M30" s="9"/>
      <c r="N30" s="7">
        <f t="shared" si="1"/>
        <v>24</v>
      </c>
    </row>
    <row r="31" spans="2:14" x14ac:dyDescent="0.25">
      <c r="B31" s="73" t="s">
        <v>1031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6</v>
      </c>
      <c r="H31" s="9">
        <v>6</v>
      </c>
      <c r="I31" s="9"/>
      <c r="J31" s="9"/>
      <c r="K31" s="9"/>
      <c r="L31" s="9"/>
      <c r="M31" s="9"/>
      <c r="N31" s="7">
        <f t="shared" si="1"/>
        <v>6</v>
      </c>
    </row>
    <row r="32" spans="2:14" x14ac:dyDescent="0.25">
      <c r="B32" s="73" t="s">
        <v>1031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420</v>
      </c>
      <c r="H32" s="9">
        <v>420</v>
      </c>
      <c r="I32" s="13">
        <v>60</v>
      </c>
      <c r="J32" s="9">
        <v>60</v>
      </c>
      <c r="K32" s="9"/>
      <c r="L32" s="9"/>
      <c r="M32" s="9">
        <v>54</v>
      </c>
      <c r="N32" s="7">
        <f t="shared" si="1"/>
        <v>366</v>
      </c>
    </row>
    <row r="33" spans="2:14" ht="36" x14ac:dyDescent="0.25">
      <c r="B33" s="73" t="s">
        <v>1031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1</v>
      </c>
      <c r="H33" s="9">
        <v>1</v>
      </c>
      <c r="I33" s="13"/>
      <c r="J33" s="9"/>
      <c r="K33" s="9"/>
      <c r="L33" s="9"/>
      <c r="M33" s="9"/>
      <c r="N33" s="7">
        <f t="shared" si="1"/>
        <v>1</v>
      </c>
    </row>
    <row r="34" spans="2:14" ht="36" x14ac:dyDescent="0.25">
      <c r="B34" s="73" t="s">
        <v>1031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22</v>
      </c>
      <c r="H34" s="9">
        <v>22</v>
      </c>
      <c r="I34" s="13"/>
      <c r="J34" s="9"/>
      <c r="K34" s="9"/>
      <c r="L34" s="9"/>
      <c r="M34" s="9"/>
      <c r="N34" s="7">
        <f t="shared" si="1"/>
        <v>22</v>
      </c>
    </row>
    <row r="35" spans="2:14" ht="24" x14ac:dyDescent="0.25">
      <c r="B35" s="73" t="s">
        <v>1031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18</v>
      </c>
      <c r="H35" s="9">
        <v>18</v>
      </c>
      <c r="I35" s="9">
        <v>4</v>
      </c>
      <c r="J35" s="9">
        <v>4</v>
      </c>
      <c r="K35" s="9"/>
      <c r="L35" s="9"/>
      <c r="M35" s="9">
        <v>4</v>
      </c>
      <c r="N35" s="7">
        <f t="shared" si="1"/>
        <v>14</v>
      </c>
    </row>
    <row r="36" spans="2:14" x14ac:dyDescent="0.25">
      <c r="B36" s="73" t="s">
        <v>1031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402</v>
      </c>
      <c r="H36" s="9">
        <v>402</v>
      </c>
      <c r="I36" s="13">
        <v>56</v>
      </c>
      <c r="J36" s="9">
        <v>56</v>
      </c>
      <c r="K36" s="9"/>
      <c r="L36" s="9"/>
      <c r="M36" s="9">
        <v>50</v>
      </c>
      <c r="N36" s="7">
        <f t="shared" si="1"/>
        <v>352</v>
      </c>
    </row>
    <row r="37" spans="2:14" x14ac:dyDescent="0.25">
      <c r="B37" s="73" t="s">
        <v>1031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1031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1031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</v>
      </c>
      <c r="H39" s="9">
        <v>1</v>
      </c>
      <c r="I39" s="9"/>
      <c r="J39" s="9"/>
      <c r="K39" s="9"/>
      <c r="L39" s="9"/>
      <c r="M39" s="9"/>
      <c r="N39" s="7">
        <f t="shared" si="1"/>
        <v>1</v>
      </c>
    </row>
    <row r="40" spans="2:14" x14ac:dyDescent="0.25">
      <c r="B40" s="73" t="s">
        <v>1031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>
        <v>1</v>
      </c>
      <c r="H40" s="9">
        <v>1</v>
      </c>
      <c r="I40" s="9"/>
      <c r="J40" s="9"/>
      <c r="K40" s="9"/>
      <c r="L40" s="9"/>
      <c r="M40" s="9"/>
      <c r="N40" s="7">
        <f t="shared" si="1"/>
        <v>1</v>
      </c>
    </row>
    <row r="41" spans="2:14" x14ac:dyDescent="0.25">
      <c r="B41" s="73" t="s">
        <v>1031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5</v>
      </c>
      <c r="H41" s="9">
        <v>5</v>
      </c>
      <c r="I41" s="9"/>
      <c r="J41" s="9"/>
      <c r="K41" s="9"/>
      <c r="L41" s="9"/>
      <c r="M41" s="9"/>
      <c r="N41" s="7">
        <f t="shared" si="1"/>
        <v>5</v>
      </c>
    </row>
    <row r="42" spans="2:14" x14ac:dyDescent="0.25">
      <c r="B42" s="73" t="s">
        <v>1031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1031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33</v>
      </c>
      <c r="H43" s="9">
        <v>33</v>
      </c>
      <c r="I43" s="9">
        <v>3</v>
      </c>
      <c r="J43" s="9">
        <v>3</v>
      </c>
      <c r="K43" s="9"/>
      <c r="L43" s="9"/>
      <c r="M43" s="9"/>
      <c r="N43" s="7">
        <f t="shared" si="1"/>
        <v>33</v>
      </c>
    </row>
    <row r="44" spans="2:14" x14ac:dyDescent="0.25">
      <c r="B44" s="73" t="s">
        <v>1031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1031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1031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1031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1031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1031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314</v>
      </c>
      <c r="H49" s="9">
        <v>197</v>
      </c>
      <c r="I49" s="9">
        <v>11</v>
      </c>
      <c r="J49" s="9">
        <v>5</v>
      </c>
      <c r="K49" s="14"/>
      <c r="L49" s="9"/>
      <c r="M49" s="9">
        <v>7</v>
      </c>
      <c r="N49" s="7">
        <f t="shared" si="1"/>
        <v>190</v>
      </c>
    </row>
    <row r="50" spans="2:14" ht="48" x14ac:dyDescent="0.25">
      <c r="B50" s="73" t="s">
        <v>1031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28</v>
      </c>
      <c r="H50" s="9">
        <v>28</v>
      </c>
      <c r="I50" s="9">
        <v>4</v>
      </c>
      <c r="J50" s="9">
        <v>4</v>
      </c>
      <c r="K50" s="14"/>
      <c r="L50" s="9"/>
      <c r="M50" s="9"/>
      <c r="N50" s="7">
        <f t="shared" si="1"/>
        <v>28</v>
      </c>
    </row>
    <row r="51" spans="2:14" x14ac:dyDescent="0.25">
      <c r="B51" s="73" t="s">
        <v>1031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230</v>
      </c>
      <c r="H51" s="9">
        <v>83</v>
      </c>
      <c r="I51" s="9">
        <v>92</v>
      </c>
      <c r="J51" s="9">
        <v>11</v>
      </c>
      <c r="K51" s="9">
        <v>5</v>
      </c>
      <c r="L51" s="9">
        <v>22</v>
      </c>
      <c r="M51" s="9">
        <v>10</v>
      </c>
      <c r="N51" s="7">
        <f t="shared" si="1"/>
        <v>73</v>
      </c>
    </row>
    <row r="52" spans="2:14" ht="36" x14ac:dyDescent="0.25">
      <c r="B52" s="73" t="s">
        <v>1031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1031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1031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1031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/>
      <c r="H55" s="9"/>
      <c r="I55" s="9"/>
      <c r="J55" s="9"/>
      <c r="K55" s="9"/>
      <c r="L55" s="9"/>
      <c r="M55" s="9"/>
      <c r="N55" s="7">
        <f t="shared" si="1"/>
        <v>0</v>
      </c>
    </row>
    <row r="56" spans="2:14" ht="24" x14ac:dyDescent="0.25">
      <c r="B56" s="73" t="s">
        <v>1031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30</v>
      </c>
      <c r="H56" s="9">
        <v>17</v>
      </c>
      <c r="I56" s="9">
        <v>15</v>
      </c>
      <c r="J56" s="9">
        <v>5</v>
      </c>
      <c r="K56" s="9"/>
      <c r="L56" s="9">
        <v>10</v>
      </c>
      <c r="M56" s="9">
        <v>2</v>
      </c>
      <c r="N56" s="7">
        <f t="shared" si="1"/>
        <v>15</v>
      </c>
    </row>
    <row r="57" spans="2:14" ht="36" x14ac:dyDescent="0.25">
      <c r="B57" s="73" t="s">
        <v>1031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/>
      <c r="H57" s="9"/>
      <c r="I57" s="9"/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1031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/>
      <c r="H58" s="9"/>
      <c r="I58" s="9"/>
      <c r="J58" s="9"/>
      <c r="K58" s="9"/>
      <c r="L58" s="9"/>
      <c r="M58" s="9"/>
      <c r="N58" s="7">
        <f t="shared" si="1"/>
        <v>0</v>
      </c>
    </row>
    <row r="59" spans="2:14" x14ac:dyDescent="0.25">
      <c r="B59" s="73" t="s">
        <v>1031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1031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4</v>
      </c>
      <c r="H60" s="9">
        <v>4</v>
      </c>
      <c r="I60" s="9"/>
      <c r="J60" s="9"/>
      <c r="K60" s="9"/>
      <c r="L60" s="9"/>
      <c r="M60" s="9"/>
      <c r="N60" s="7">
        <f t="shared" si="1"/>
        <v>4</v>
      </c>
    </row>
    <row r="61" spans="2:14" ht="24" x14ac:dyDescent="0.25">
      <c r="B61" s="73" t="s">
        <v>1031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4</v>
      </c>
      <c r="H61" s="9">
        <v>4</v>
      </c>
      <c r="I61" s="13"/>
      <c r="J61" s="9"/>
      <c r="K61" s="9"/>
      <c r="L61" s="9"/>
      <c r="M61" s="9"/>
      <c r="N61" s="7">
        <f t="shared" si="1"/>
        <v>4</v>
      </c>
    </row>
    <row r="62" spans="2:14" ht="24" x14ac:dyDescent="0.25">
      <c r="B62" s="73" t="s">
        <v>1031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67</v>
      </c>
      <c r="H62" s="9">
        <v>40</v>
      </c>
      <c r="I62" s="9">
        <v>21</v>
      </c>
      <c r="J62" s="9">
        <v>6</v>
      </c>
      <c r="K62" s="9"/>
      <c r="L62" s="9"/>
      <c r="M62" s="9">
        <v>4</v>
      </c>
      <c r="N62" s="7">
        <f t="shared" si="1"/>
        <v>36</v>
      </c>
    </row>
    <row r="63" spans="2:14" ht="24" x14ac:dyDescent="0.25">
      <c r="B63" s="73" t="s">
        <v>1031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31</v>
      </c>
      <c r="H63" s="9">
        <v>31</v>
      </c>
      <c r="I63" s="9"/>
      <c r="J63" s="9"/>
      <c r="K63" s="14"/>
      <c r="L63" s="14"/>
      <c r="M63" s="9"/>
      <c r="N63" s="7">
        <f t="shared" si="1"/>
        <v>31</v>
      </c>
    </row>
    <row r="64" spans="2:14" ht="36" x14ac:dyDescent="0.25">
      <c r="B64" s="73" t="s">
        <v>1031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6</v>
      </c>
      <c r="H64" s="9">
        <v>6</v>
      </c>
      <c r="I64" s="9">
        <v>6</v>
      </c>
      <c r="J64" s="9">
        <v>6</v>
      </c>
      <c r="K64" s="9"/>
      <c r="L64" s="9"/>
      <c r="M64" s="9">
        <v>1</v>
      </c>
      <c r="N64" s="7">
        <f t="shared" si="1"/>
        <v>5</v>
      </c>
    </row>
    <row r="65" spans="2:14" ht="48" x14ac:dyDescent="0.25">
      <c r="B65" s="73" t="s">
        <v>1031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45</v>
      </c>
      <c r="H65" s="9"/>
      <c r="I65" s="9">
        <v>30</v>
      </c>
      <c r="J65" s="9"/>
      <c r="K65" s="9"/>
      <c r="L65" s="9"/>
      <c r="M65" s="9"/>
      <c r="N65" s="7">
        <f t="shared" si="1"/>
        <v>0</v>
      </c>
    </row>
    <row r="66" spans="2:14" ht="24" x14ac:dyDescent="0.25">
      <c r="B66" s="73" t="s">
        <v>1031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1031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/>
      <c r="H67" s="9"/>
      <c r="I67" s="9"/>
      <c r="J67" s="9"/>
      <c r="K67" s="9"/>
      <c r="L67" s="9"/>
      <c r="M67" s="9"/>
      <c r="N67" s="7">
        <f t="shared" si="1"/>
        <v>0</v>
      </c>
    </row>
    <row r="68" spans="2:14" ht="24" x14ac:dyDescent="0.25">
      <c r="B68" s="73" t="s">
        <v>1031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/>
      <c r="H68" s="9"/>
      <c r="I68" s="13"/>
      <c r="J68" s="9"/>
      <c r="K68" s="9"/>
      <c r="L68" s="9"/>
      <c r="M68" s="9"/>
      <c r="N68" s="7">
        <f t="shared" si="1"/>
        <v>0</v>
      </c>
    </row>
    <row r="69" spans="2:14" x14ac:dyDescent="0.25">
      <c r="B69" s="73" t="s">
        <v>1031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1031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3</v>
      </c>
      <c r="H70" s="9">
        <v>3</v>
      </c>
      <c r="I70" s="9"/>
      <c r="J70" s="9"/>
      <c r="K70" s="9"/>
      <c r="L70" s="9"/>
      <c r="M70" s="9"/>
      <c r="N70" s="7">
        <f t="shared" si="1"/>
        <v>3</v>
      </c>
    </row>
    <row r="71" spans="2:14" ht="24" x14ac:dyDescent="0.25">
      <c r="B71" s="73" t="s">
        <v>1031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3</v>
      </c>
      <c r="H71" s="9">
        <v>3</v>
      </c>
      <c r="I71" s="13"/>
      <c r="J71" s="9"/>
      <c r="K71" s="9"/>
      <c r="L71" s="9"/>
      <c r="M71" s="9"/>
      <c r="N71" s="7">
        <f t="shared" si="1"/>
        <v>3</v>
      </c>
    </row>
    <row r="72" spans="2:14" ht="24" x14ac:dyDescent="0.25">
      <c r="B72" s="73" t="s">
        <v>1031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12</v>
      </c>
      <c r="H72" s="9"/>
      <c r="I72" s="9">
        <v>3</v>
      </c>
      <c r="J72" s="9"/>
      <c r="K72" s="9"/>
      <c r="L72" s="9"/>
      <c r="M72" s="9"/>
      <c r="N72" s="7">
        <f t="shared" ref="N72:N134" si="2">H72-M72</f>
        <v>0</v>
      </c>
    </row>
    <row r="73" spans="2:14" x14ac:dyDescent="0.25">
      <c r="B73" s="73" t="s">
        <v>1031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1031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452</v>
      </c>
      <c r="H74" s="9">
        <v>169</v>
      </c>
      <c r="I74" s="9">
        <v>194</v>
      </c>
      <c r="J74" s="9">
        <v>15</v>
      </c>
      <c r="K74" s="9"/>
      <c r="L74" s="9">
        <v>9</v>
      </c>
      <c r="M74" s="9">
        <v>19</v>
      </c>
      <c r="N74" s="7">
        <f t="shared" si="2"/>
        <v>150</v>
      </c>
    </row>
    <row r="75" spans="2:14" ht="24" x14ac:dyDescent="0.25">
      <c r="B75" s="73" t="s">
        <v>1031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65</v>
      </c>
      <c r="H75" s="9"/>
      <c r="I75" s="9">
        <v>65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1031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5</v>
      </c>
      <c r="H76" s="9"/>
      <c r="I76" s="9">
        <v>5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1031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1031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42</v>
      </c>
      <c r="H78" s="9">
        <v>25</v>
      </c>
      <c r="I78" s="9">
        <v>11</v>
      </c>
      <c r="J78" s="9">
        <v>11</v>
      </c>
      <c r="K78" s="9"/>
      <c r="L78" s="9"/>
      <c r="M78" s="9">
        <v>10</v>
      </c>
      <c r="N78" s="7">
        <f t="shared" si="2"/>
        <v>15</v>
      </c>
    </row>
    <row r="79" spans="2:14" x14ac:dyDescent="0.25">
      <c r="B79" s="73" t="s">
        <v>1031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1031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/>
      <c r="H80" s="9"/>
      <c r="I80" s="9"/>
      <c r="J80" s="9"/>
      <c r="K80" s="9"/>
      <c r="L80" s="9"/>
      <c r="M80" s="9"/>
      <c r="N80" s="7">
        <f t="shared" si="2"/>
        <v>0</v>
      </c>
    </row>
    <row r="81" spans="2:14" x14ac:dyDescent="0.25">
      <c r="B81" s="73" t="s">
        <v>1031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4</v>
      </c>
      <c r="H81" s="9"/>
      <c r="I81" s="9">
        <v>4</v>
      </c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1031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10</v>
      </c>
      <c r="H82" s="9"/>
      <c r="I82" s="9">
        <v>10</v>
      </c>
      <c r="J82" s="9"/>
      <c r="K82" s="9"/>
      <c r="L82" s="9"/>
      <c r="M82" s="9"/>
      <c r="N82" s="7">
        <f t="shared" si="2"/>
        <v>0</v>
      </c>
    </row>
    <row r="83" spans="2:14" x14ac:dyDescent="0.25">
      <c r="B83" s="73" t="s">
        <v>1031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44</v>
      </c>
      <c r="H83" s="9">
        <v>44</v>
      </c>
      <c r="I83" s="13"/>
      <c r="J83" s="9"/>
      <c r="K83" s="9"/>
      <c r="L83" s="9"/>
      <c r="M83" s="9">
        <v>2</v>
      </c>
      <c r="N83" s="7">
        <f t="shared" si="2"/>
        <v>42</v>
      </c>
    </row>
    <row r="84" spans="2:14" x14ac:dyDescent="0.25">
      <c r="B84" s="73" t="s">
        <v>1031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3</v>
      </c>
      <c r="H84" s="9"/>
      <c r="I84" s="9">
        <v>1</v>
      </c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1031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4</v>
      </c>
      <c r="H85" s="9">
        <v>4</v>
      </c>
      <c r="I85" s="9"/>
      <c r="J85" s="9"/>
      <c r="K85" s="9"/>
      <c r="L85" s="9"/>
      <c r="M85" s="9"/>
      <c r="N85" s="7">
        <f t="shared" si="2"/>
        <v>4</v>
      </c>
    </row>
    <row r="86" spans="2:14" x14ac:dyDescent="0.25">
      <c r="B86" s="73" t="s">
        <v>1031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4</v>
      </c>
      <c r="H86" s="9">
        <v>4</v>
      </c>
      <c r="I86" s="9"/>
      <c r="J86" s="9"/>
      <c r="K86" s="9"/>
      <c r="L86" s="9"/>
      <c r="M86" s="9"/>
      <c r="N86" s="7">
        <f t="shared" si="2"/>
        <v>4</v>
      </c>
    </row>
    <row r="87" spans="2:14" ht="36" x14ac:dyDescent="0.25">
      <c r="B87" s="73" t="s">
        <v>1031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117</v>
      </c>
      <c r="H87" s="9">
        <v>63</v>
      </c>
      <c r="I87" s="9">
        <v>3</v>
      </c>
      <c r="J87" s="9">
        <v>3</v>
      </c>
      <c r="K87" s="9"/>
      <c r="L87" s="9">
        <v>3</v>
      </c>
      <c r="M87" s="9">
        <v>4</v>
      </c>
      <c r="N87" s="7">
        <f t="shared" si="2"/>
        <v>59</v>
      </c>
    </row>
    <row r="88" spans="2:14" ht="24" x14ac:dyDescent="0.25">
      <c r="B88" s="73" t="s">
        <v>1031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90</v>
      </c>
      <c r="H88" s="9">
        <v>46</v>
      </c>
      <c r="I88" s="9">
        <v>3</v>
      </c>
      <c r="J88" s="9">
        <v>3</v>
      </c>
      <c r="K88" s="9"/>
      <c r="L88" s="9"/>
      <c r="M88" s="9">
        <v>4</v>
      </c>
      <c r="N88" s="7">
        <f t="shared" si="2"/>
        <v>42</v>
      </c>
    </row>
    <row r="89" spans="2:14" x14ac:dyDescent="0.25">
      <c r="B89" s="73" t="s">
        <v>1031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17</v>
      </c>
      <c r="H89" s="9">
        <v>7</v>
      </c>
      <c r="I89" s="9"/>
      <c r="J89" s="9"/>
      <c r="K89" s="9"/>
      <c r="L89" s="9"/>
      <c r="M89" s="9"/>
      <c r="N89" s="7">
        <f t="shared" si="2"/>
        <v>7</v>
      </c>
    </row>
    <row r="90" spans="2:14" x14ac:dyDescent="0.25">
      <c r="B90" s="73" t="s">
        <v>1031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/>
      <c r="H90" s="9"/>
      <c r="I90" s="9"/>
      <c r="J90" s="9"/>
      <c r="K90" s="14"/>
      <c r="L90" s="14"/>
      <c r="M90" s="9"/>
      <c r="N90" s="7">
        <f t="shared" si="2"/>
        <v>0</v>
      </c>
    </row>
    <row r="91" spans="2:14" ht="24" x14ac:dyDescent="0.25">
      <c r="B91" s="73" t="s">
        <v>1031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/>
      <c r="H91" s="9"/>
      <c r="I91" s="9"/>
      <c r="J91" s="9"/>
      <c r="K91" s="9"/>
      <c r="L91" s="9"/>
      <c r="M91" s="9"/>
      <c r="N91" s="7">
        <f t="shared" si="2"/>
        <v>0</v>
      </c>
    </row>
    <row r="92" spans="2:14" x14ac:dyDescent="0.25">
      <c r="B92" s="73" t="s">
        <v>1031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139</v>
      </c>
      <c r="H92" s="9">
        <v>43</v>
      </c>
      <c r="I92" s="9">
        <v>51</v>
      </c>
      <c r="J92" s="9">
        <v>9</v>
      </c>
      <c r="K92" s="9"/>
      <c r="L92" s="9"/>
      <c r="M92" s="9">
        <v>9</v>
      </c>
      <c r="N92" s="7">
        <f t="shared" si="2"/>
        <v>34</v>
      </c>
    </row>
    <row r="93" spans="2:14" ht="24" x14ac:dyDescent="0.25">
      <c r="B93" s="73" t="s">
        <v>1031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34</v>
      </c>
      <c r="H93" s="9"/>
      <c r="I93" s="9">
        <v>15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1031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47</v>
      </c>
      <c r="H94" s="9">
        <v>21</v>
      </c>
      <c r="I94" s="9">
        <v>10</v>
      </c>
      <c r="J94" s="9"/>
      <c r="K94" s="14"/>
      <c r="L94" s="9"/>
      <c r="M94" s="9">
        <v>9</v>
      </c>
      <c r="N94" s="7">
        <f t="shared" si="2"/>
        <v>12</v>
      </c>
    </row>
    <row r="95" spans="2:14" ht="24" x14ac:dyDescent="0.25">
      <c r="B95" s="73" t="s">
        <v>1031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10</v>
      </c>
      <c r="H95" s="7">
        <f>J95</f>
        <v>0</v>
      </c>
      <c r="I95" s="9">
        <v>10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1031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21</v>
      </c>
      <c r="H96" s="9">
        <v>21</v>
      </c>
      <c r="I96" s="9"/>
      <c r="J96" s="9"/>
      <c r="K96" s="14"/>
      <c r="L96" s="14"/>
      <c r="M96" s="9">
        <v>9</v>
      </c>
      <c r="N96" s="7">
        <f t="shared" si="2"/>
        <v>12</v>
      </c>
    </row>
    <row r="97" spans="2:14" x14ac:dyDescent="0.25">
      <c r="B97" s="73" t="s">
        <v>1031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/>
      <c r="H97" s="9"/>
      <c r="I97" s="9"/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1031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1031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/>
      <c r="H99" s="9"/>
      <c r="I99" s="9"/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1031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1031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1031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1031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13</v>
      </c>
      <c r="H103" s="9">
        <v>13</v>
      </c>
      <c r="I103" s="9"/>
      <c r="J103" s="9"/>
      <c r="K103" s="9"/>
      <c r="L103" s="9"/>
      <c r="M103" s="9"/>
      <c r="N103" s="7">
        <f t="shared" si="2"/>
        <v>13</v>
      </c>
    </row>
    <row r="104" spans="2:14" ht="24" x14ac:dyDescent="0.25">
      <c r="B104" s="73" t="s">
        <v>1031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13</v>
      </c>
      <c r="H104" s="9">
        <v>13</v>
      </c>
      <c r="I104" s="9"/>
      <c r="J104" s="9"/>
      <c r="K104" s="9"/>
      <c r="L104" s="9"/>
      <c r="M104" s="9"/>
      <c r="N104" s="7">
        <f t="shared" si="2"/>
        <v>13</v>
      </c>
    </row>
    <row r="105" spans="2:14" x14ac:dyDescent="0.25">
      <c r="B105" s="73" t="s">
        <v>1031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/>
      <c r="H105" s="9"/>
      <c r="I105" s="9"/>
      <c r="J105" s="9"/>
      <c r="K105" s="14"/>
      <c r="L105" s="14"/>
      <c r="M105" s="9"/>
      <c r="N105" s="7">
        <f t="shared" si="2"/>
        <v>0</v>
      </c>
    </row>
    <row r="106" spans="2:14" x14ac:dyDescent="0.25">
      <c r="B106" s="73" t="s">
        <v>1031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1677</v>
      </c>
      <c r="H106" s="9">
        <v>1580</v>
      </c>
      <c r="I106" s="9">
        <v>318</v>
      </c>
      <c r="J106" s="9">
        <v>316</v>
      </c>
      <c r="K106" s="9">
        <v>61</v>
      </c>
      <c r="L106" s="9">
        <v>242</v>
      </c>
      <c r="M106" s="9">
        <v>221</v>
      </c>
      <c r="N106" s="7">
        <f t="shared" si="2"/>
        <v>1359</v>
      </c>
    </row>
    <row r="107" spans="2:14" ht="24" x14ac:dyDescent="0.25">
      <c r="B107" s="73" t="s">
        <v>1031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1031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5</v>
      </c>
      <c r="H108" s="9">
        <v>5</v>
      </c>
      <c r="I108" s="13"/>
      <c r="J108" s="9"/>
      <c r="K108" s="9"/>
      <c r="L108" s="9"/>
      <c r="M108" s="9"/>
      <c r="N108" s="7">
        <f t="shared" si="2"/>
        <v>5</v>
      </c>
    </row>
    <row r="109" spans="2:14" ht="24" x14ac:dyDescent="0.25">
      <c r="B109" s="73" t="s">
        <v>1031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5</v>
      </c>
      <c r="H109" s="9">
        <v>5</v>
      </c>
      <c r="I109" s="9"/>
      <c r="J109" s="9"/>
      <c r="K109" s="9"/>
      <c r="L109" s="9"/>
      <c r="M109" s="9"/>
      <c r="N109" s="7">
        <f t="shared" si="2"/>
        <v>5</v>
      </c>
    </row>
    <row r="110" spans="2:14" ht="24" x14ac:dyDescent="0.25">
      <c r="B110" s="73" t="s">
        <v>1031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645</v>
      </c>
      <c r="H110" s="21">
        <f t="shared" si="3"/>
        <v>634</v>
      </c>
      <c r="I110" s="21">
        <f t="shared" si="3"/>
        <v>107</v>
      </c>
      <c r="J110" s="21">
        <f t="shared" si="3"/>
        <v>107</v>
      </c>
      <c r="K110" s="21">
        <f t="shared" si="3"/>
        <v>55</v>
      </c>
      <c r="L110" s="21">
        <f t="shared" si="3"/>
        <v>52</v>
      </c>
      <c r="M110" s="21">
        <f t="shared" si="3"/>
        <v>133</v>
      </c>
      <c r="N110" s="7">
        <f t="shared" si="2"/>
        <v>501</v>
      </c>
    </row>
    <row r="111" spans="2:14" ht="24" x14ac:dyDescent="0.25">
      <c r="B111" s="73" t="s">
        <v>1031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50</v>
      </c>
      <c r="H111" s="9">
        <v>41</v>
      </c>
      <c r="I111" s="9"/>
      <c r="J111" s="9"/>
      <c r="K111" s="9"/>
      <c r="L111" s="9"/>
      <c r="M111" s="9">
        <v>2</v>
      </c>
      <c r="N111" s="7">
        <f t="shared" si="2"/>
        <v>39</v>
      </c>
    </row>
    <row r="112" spans="2:14" ht="36" x14ac:dyDescent="0.25">
      <c r="B112" s="73" t="s">
        <v>1031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595</v>
      </c>
      <c r="H112" s="9">
        <v>593</v>
      </c>
      <c r="I112" s="9">
        <v>107</v>
      </c>
      <c r="J112" s="9">
        <v>107</v>
      </c>
      <c r="K112" s="9">
        <v>55</v>
      </c>
      <c r="L112" s="9">
        <v>52</v>
      </c>
      <c r="M112" s="9">
        <v>131</v>
      </c>
      <c r="N112" s="7">
        <f t="shared" si="2"/>
        <v>462</v>
      </c>
    </row>
    <row r="113" spans="2:14" ht="36" x14ac:dyDescent="0.25">
      <c r="B113" s="73" t="s">
        <v>1031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/>
      <c r="H113" s="9"/>
      <c r="I113" s="9"/>
      <c r="J113" s="9"/>
      <c r="K113" s="9"/>
      <c r="L113" s="9"/>
      <c r="M113" s="9"/>
      <c r="N113" s="7">
        <f t="shared" si="2"/>
        <v>0</v>
      </c>
    </row>
    <row r="114" spans="2:14" ht="48" x14ac:dyDescent="0.25">
      <c r="B114" s="73" t="s">
        <v>1031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1031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536</v>
      </c>
      <c r="H115" s="9">
        <v>534</v>
      </c>
      <c r="I115" s="9">
        <v>95</v>
      </c>
      <c r="J115" s="9">
        <v>93</v>
      </c>
      <c r="K115" s="9"/>
      <c r="L115" s="9">
        <v>80</v>
      </c>
      <c r="M115" s="9">
        <v>52</v>
      </c>
      <c r="N115" s="7">
        <f t="shared" si="2"/>
        <v>482</v>
      </c>
    </row>
    <row r="116" spans="2:14" ht="24" x14ac:dyDescent="0.25">
      <c r="B116" s="73" t="s">
        <v>1031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352</v>
      </c>
      <c r="H116" s="9">
        <v>350</v>
      </c>
      <c r="I116" s="9">
        <v>55</v>
      </c>
      <c r="J116" s="9">
        <v>53</v>
      </c>
      <c r="K116" s="9"/>
      <c r="L116" s="9">
        <v>10</v>
      </c>
      <c r="M116" s="9">
        <v>22</v>
      </c>
      <c r="N116" s="7">
        <f t="shared" si="2"/>
        <v>328</v>
      </c>
    </row>
    <row r="117" spans="2:14" ht="24" x14ac:dyDescent="0.25">
      <c r="B117" s="73" t="s">
        <v>1031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2</v>
      </c>
      <c r="H117" s="14"/>
      <c r="I117" s="9">
        <v>2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1031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12</v>
      </c>
      <c r="H118" s="7">
        <f t="shared" si="4"/>
        <v>12</v>
      </c>
      <c r="I118" s="9">
        <v>12</v>
      </c>
      <c r="J118" s="9">
        <v>12</v>
      </c>
      <c r="K118" s="9"/>
      <c r="L118" s="9"/>
      <c r="M118" s="9">
        <v>12</v>
      </c>
      <c r="N118" s="7">
        <f t="shared" si="2"/>
        <v>0</v>
      </c>
    </row>
    <row r="119" spans="2:14" x14ac:dyDescent="0.25">
      <c r="B119" s="73" t="s">
        <v>1031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/>
      <c r="J119" s="9"/>
      <c r="K119" s="9"/>
      <c r="L119" s="9"/>
      <c r="M119" s="9"/>
      <c r="N119" s="7">
        <f t="shared" si="2"/>
        <v>0</v>
      </c>
    </row>
    <row r="120" spans="2:14" ht="24" x14ac:dyDescent="0.25">
      <c r="B120" s="73" t="s">
        <v>1031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1031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172</v>
      </c>
      <c r="H121" s="9">
        <v>172</v>
      </c>
      <c r="I121" s="9">
        <v>28</v>
      </c>
      <c r="J121" s="9">
        <v>28</v>
      </c>
      <c r="K121" s="9"/>
      <c r="L121" s="9">
        <v>70</v>
      </c>
      <c r="M121" s="9">
        <v>18</v>
      </c>
      <c r="N121" s="7">
        <f t="shared" si="2"/>
        <v>154</v>
      </c>
    </row>
    <row r="122" spans="2:14" ht="24" x14ac:dyDescent="0.25">
      <c r="B122" s="73" t="s">
        <v>1031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72</v>
      </c>
      <c r="H122" s="9">
        <v>72</v>
      </c>
      <c r="I122" s="9">
        <v>11</v>
      </c>
      <c r="J122" s="9">
        <v>11</v>
      </c>
      <c r="K122" s="9"/>
      <c r="L122" s="9">
        <v>11</v>
      </c>
      <c r="M122" s="9">
        <v>7</v>
      </c>
      <c r="N122" s="7">
        <f t="shared" si="2"/>
        <v>65</v>
      </c>
    </row>
    <row r="123" spans="2:14" x14ac:dyDescent="0.25">
      <c r="B123" s="73" t="s">
        <v>1031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70</v>
      </c>
      <c r="H123" s="9">
        <v>70</v>
      </c>
      <c r="I123" s="9">
        <v>2</v>
      </c>
      <c r="J123" s="9">
        <v>2</v>
      </c>
      <c r="K123" s="9"/>
      <c r="L123" s="9">
        <v>2</v>
      </c>
      <c r="M123" s="9">
        <v>4</v>
      </c>
      <c r="N123" s="7">
        <f t="shared" si="2"/>
        <v>66</v>
      </c>
    </row>
    <row r="124" spans="2:14" ht="24" x14ac:dyDescent="0.25">
      <c r="B124" s="73" t="s">
        <v>1031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1031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1031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1031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4</v>
      </c>
      <c r="H127" s="9">
        <v>4</v>
      </c>
      <c r="I127" s="9"/>
      <c r="J127" s="9"/>
      <c r="K127" s="9"/>
      <c r="L127" s="9"/>
      <c r="M127" s="9"/>
      <c r="N127" s="7">
        <f t="shared" si="2"/>
        <v>4</v>
      </c>
    </row>
    <row r="128" spans="2:14" x14ac:dyDescent="0.25">
      <c r="B128" s="73" t="s">
        <v>1031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196</v>
      </c>
      <c r="H128" s="7">
        <f t="shared" si="6"/>
        <v>196</v>
      </c>
      <c r="I128" s="7">
        <f t="shared" si="6"/>
        <v>41</v>
      </c>
      <c r="J128" s="7">
        <f t="shared" si="6"/>
        <v>41</v>
      </c>
      <c r="K128" s="7">
        <f t="shared" si="6"/>
        <v>0</v>
      </c>
      <c r="L128" s="7">
        <f t="shared" si="6"/>
        <v>18</v>
      </c>
      <c r="M128" s="7">
        <f t="shared" si="6"/>
        <v>26</v>
      </c>
      <c r="N128" s="7">
        <f t="shared" si="2"/>
        <v>170</v>
      </c>
    </row>
    <row r="129" spans="2:14" ht="24" x14ac:dyDescent="0.25">
      <c r="B129" s="73" t="s">
        <v>1031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1031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7</v>
      </c>
      <c r="H130" s="7">
        <f t="shared" si="7"/>
        <v>7</v>
      </c>
      <c r="I130" s="9">
        <v>7</v>
      </c>
      <c r="J130" s="9">
        <v>7</v>
      </c>
      <c r="K130" s="14"/>
      <c r="L130" s="14"/>
      <c r="M130" s="9">
        <v>7</v>
      </c>
      <c r="N130" s="7">
        <f t="shared" si="2"/>
        <v>0</v>
      </c>
    </row>
    <row r="131" spans="2:14" x14ac:dyDescent="0.25">
      <c r="B131" s="73" t="s">
        <v>1031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14</v>
      </c>
      <c r="H131" s="7">
        <f t="shared" si="7"/>
        <v>14</v>
      </c>
      <c r="I131" s="9">
        <v>14</v>
      </c>
      <c r="J131" s="9">
        <v>14</v>
      </c>
      <c r="K131" s="9"/>
      <c r="L131" s="9"/>
      <c r="M131" s="9">
        <v>11</v>
      </c>
      <c r="N131" s="7">
        <f t="shared" si="2"/>
        <v>3</v>
      </c>
    </row>
    <row r="132" spans="2:14" ht="24" x14ac:dyDescent="0.25">
      <c r="B132" s="73" t="s">
        <v>1031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2</v>
      </c>
      <c r="H132" s="7">
        <f t="shared" si="7"/>
        <v>2</v>
      </c>
      <c r="I132" s="9">
        <v>2</v>
      </c>
      <c r="J132" s="9">
        <v>2</v>
      </c>
      <c r="K132" s="9"/>
      <c r="L132" s="9"/>
      <c r="M132" s="9">
        <v>2</v>
      </c>
      <c r="N132" s="7">
        <f t="shared" si="2"/>
        <v>0</v>
      </c>
    </row>
    <row r="133" spans="2:14" ht="36" x14ac:dyDescent="0.25">
      <c r="B133" s="73" t="s">
        <v>1031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1031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173</v>
      </c>
      <c r="H134" s="9">
        <v>173</v>
      </c>
      <c r="I134" s="9">
        <v>18</v>
      </c>
      <c r="J134" s="9">
        <v>18</v>
      </c>
      <c r="K134" s="9"/>
      <c r="L134" s="9">
        <v>18</v>
      </c>
      <c r="M134" s="9">
        <v>6</v>
      </c>
      <c r="N134" s="7">
        <f t="shared" si="2"/>
        <v>167</v>
      </c>
    </row>
    <row r="135" spans="2:14" x14ac:dyDescent="0.25">
      <c r="B135" s="73" t="s">
        <v>1031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1031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12</v>
      </c>
      <c r="H136" s="9">
        <v>12</v>
      </c>
      <c r="I136" s="9"/>
      <c r="J136" s="9"/>
      <c r="K136" s="9"/>
      <c r="L136" s="9"/>
      <c r="M136" s="9">
        <v>1</v>
      </c>
      <c r="N136" s="7">
        <f t="shared" ref="N136:N199" si="8">H136-M136</f>
        <v>11</v>
      </c>
    </row>
    <row r="137" spans="2:14" ht="24" x14ac:dyDescent="0.25">
      <c r="B137" s="73" t="s">
        <v>1031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142</v>
      </c>
      <c r="H137" s="9">
        <v>58</v>
      </c>
      <c r="I137" s="9">
        <v>4</v>
      </c>
      <c r="J137" s="9">
        <v>4</v>
      </c>
      <c r="K137" s="9"/>
      <c r="L137" s="9">
        <v>4</v>
      </c>
      <c r="M137" s="9">
        <v>5</v>
      </c>
      <c r="N137" s="7">
        <f t="shared" si="8"/>
        <v>53</v>
      </c>
    </row>
    <row r="138" spans="2:14" ht="24" x14ac:dyDescent="0.25">
      <c r="B138" s="73" t="s">
        <v>1031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50</v>
      </c>
      <c r="H138" s="9">
        <v>23</v>
      </c>
      <c r="I138" s="9">
        <v>1</v>
      </c>
      <c r="J138" s="9">
        <v>1</v>
      </c>
      <c r="K138" s="9"/>
      <c r="L138" s="9">
        <v>1</v>
      </c>
      <c r="M138" s="9">
        <v>1</v>
      </c>
      <c r="N138" s="7">
        <f t="shared" si="8"/>
        <v>22</v>
      </c>
    </row>
    <row r="139" spans="2:14" x14ac:dyDescent="0.25">
      <c r="B139" s="73" t="s">
        <v>1031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1031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90</v>
      </c>
      <c r="H140" s="9">
        <v>34</v>
      </c>
      <c r="I140" s="9">
        <v>3</v>
      </c>
      <c r="J140" s="9">
        <v>3</v>
      </c>
      <c r="K140" s="9"/>
      <c r="L140" s="9">
        <v>3</v>
      </c>
      <c r="M140" s="9">
        <v>3</v>
      </c>
      <c r="N140" s="7">
        <f t="shared" si="8"/>
        <v>31</v>
      </c>
    </row>
    <row r="141" spans="2:14" x14ac:dyDescent="0.25">
      <c r="B141" s="73" t="s">
        <v>1031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1746</v>
      </c>
      <c r="H141" s="9">
        <v>271</v>
      </c>
      <c r="I141" s="9">
        <v>1456</v>
      </c>
      <c r="J141" s="9">
        <v>58</v>
      </c>
      <c r="K141" s="9"/>
      <c r="L141" s="9">
        <v>9</v>
      </c>
      <c r="M141" s="9">
        <v>122</v>
      </c>
      <c r="N141" s="7">
        <f t="shared" si="8"/>
        <v>149</v>
      </c>
    </row>
    <row r="142" spans="2:14" ht="36" x14ac:dyDescent="0.25">
      <c r="B142" s="73" t="s">
        <v>1031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1296</v>
      </c>
      <c r="H142" s="7">
        <f t="shared" si="9"/>
        <v>0</v>
      </c>
      <c r="I142" s="9">
        <v>1296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1031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174</v>
      </c>
      <c r="H143" s="7">
        <f t="shared" si="9"/>
        <v>0</v>
      </c>
      <c r="I143" s="9">
        <v>174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1031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1031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1031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22</v>
      </c>
      <c r="H146" s="7">
        <f t="shared" si="9"/>
        <v>22</v>
      </c>
      <c r="I146" s="9">
        <v>22</v>
      </c>
      <c r="J146" s="9">
        <v>22</v>
      </c>
      <c r="K146" s="14"/>
      <c r="L146" s="14"/>
      <c r="M146" s="9">
        <v>15</v>
      </c>
      <c r="N146" s="7">
        <f t="shared" si="8"/>
        <v>7</v>
      </c>
    </row>
    <row r="147" spans="2:14" ht="24" x14ac:dyDescent="0.25">
      <c r="B147" s="73" t="s">
        <v>1031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1031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32</v>
      </c>
      <c r="H148" s="7">
        <f t="shared" si="9"/>
        <v>0</v>
      </c>
      <c r="I148" s="9">
        <v>32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1031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/>
      <c r="H149" s="9"/>
      <c r="I149" s="9"/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1031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12</v>
      </c>
      <c r="H150" s="9">
        <v>5</v>
      </c>
      <c r="I150" s="9">
        <v>5</v>
      </c>
      <c r="J150" s="9"/>
      <c r="K150" s="9"/>
      <c r="L150" s="9"/>
      <c r="M150" s="9"/>
      <c r="N150" s="7">
        <f t="shared" si="8"/>
        <v>5</v>
      </c>
    </row>
    <row r="151" spans="2:14" ht="24" x14ac:dyDescent="0.25">
      <c r="B151" s="73" t="s">
        <v>1031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153</v>
      </c>
      <c r="H151" s="9">
        <v>78</v>
      </c>
      <c r="I151" s="9">
        <v>7</v>
      </c>
      <c r="J151" s="9">
        <v>7</v>
      </c>
      <c r="K151" s="9"/>
      <c r="L151" s="9"/>
      <c r="M151" s="9">
        <v>4</v>
      </c>
      <c r="N151" s="7">
        <f t="shared" si="8"/>
        <v>74</v>
      </c>
    </row>
    <row r="152" spans="2:14" ht="24" x14ac:dyDescent="0.25">
      <c r="B152" s="73" t="s">
        <v>1031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30</v>
      </c>
      <c r="H152" s="9">
        <v>30</v>
      </c>
      <c r="I152" s="9">
        <v>7</v>
      </c>
      <c r="J152" s="9">
        <v>7</v>
      </c>
      <c r="K152" s="9"/>
      <c r="L152" s="9">
        <v>3</v>
      </c>
      <c r="M152" s="9">
        <v>6</v>
      </c>
      <c r="N152" s="7">
        <f t="shared" si="8"/>
        <v>24</v>
      </c>
    </row>
    <row r="153" spans="2:14" x14ac:dyDescent="0.25">
      <c r="B153" s="73" t="s">
        <v>1031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/>
      <c r="H153" s="9"/>
      <c r="I153" s="9"/>
      <c r="J153" s="9"/>
      <c r="K153" s="9"/>
      <c r="L153" s="9"/>
      <c r="M153" s="9"/>
      <c r="N153" s="7">
        <f t="shared" si="8"/>
        <v>0</v>
      </c>
    </row>
    <row r="154" spans="2:14" x14ac:dyDescent="0.25">
      <c r="B154" s="73" t="s">
        <v>1031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39</v>
      </c>
      <c r="H154" s="9">
        <v>39</v>
      </c>
      <c r="I154" s="9"/>
      <c r="J154" s="9"/>
      <c r="K154" s="9"/>
      <c r="L154" s="9"/>
      <c r="M154" s="9"/>
      <c r="N154" s="7">
        <f t="shared" si="8"/>
        <v>39</v>
      </c>
    </row>
    <row r="155" spans="2:14" ht="36" x14ac:dyDescent="0.25">
      <c r="B155" s="73" t="s">
        <v>1031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1031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581</v>
      </c>
      <c r="H156" s="9">
        <v>251</v>
      </c>
      <c r="I156" s="9">
        <v>212</v>
      </c>
      <c r="J156" s="9">
        <v>53</v>
      </c>
      <c r="K156" s="9">
        <v>17</v>
      </c>
      <c r="L156" s="9">
        <v>34</v>
      </c>
      <c r="M156" s="9">
        <v>21</v>
      </c>
      <c r="N156" s="7">
        <f t="shared" si="8"/>
        <v>230</v>
      </c>
    </row>
    <row r="157" spans="2:14" ht="24" x14ac:dyDescent="0.25">
      <c r="B157" s="73" t="s">
        <v>1031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51</v>
      </c>
      <c r="H157" s="9">
        <v>51</v>
      </c>
      <c r="I157" s="9">
        <v>4</v>
      </c>
      <c r="J157" s="9">
        <v>4</v>
      </c>
      <c r="K157" s="9">
        <v>1</v>
      </c>
      <c r="L157" s="9">
        <v>3</v>
      </c>
      <c r="M157" s="9">
        <v>1</v>
      </c>
      <c r="N157" s="7">
        <f t="shared" si="8"/>
        <v>50</v>
      </c>
    </row>
    <row r="158" spans="2:14" x14ac:dyDescent="0.25">
      <c r="B158" s="73" t="s">
        <v>1031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64</v>
      </c>
      <c r="H158" s="9">
        <v>64</v>
      </c>
      <c r="I158" s="9">
        <v>10</v>
      </c>
      <c r="J158" s="9">
        <v>10</v>
      </c>
      <c r="K158" s="9">
        <v>4</v>
      </c>
      <c r="L158" s="9">
        <v>6</v>
      </c>
      <c r="M158" s="9">
        <v>2</v>
      </c>
      <c r="N158" s="7">
        <f t="shared" si="8"/>
        <v>62</v>
      </c>
    </row>
    <row r="159" spans="2:14" x14ac:dyDescent="0.25">
      <c r="B159" s="73" t="s">
        <v>1031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32</v>
      </c>
      <c r="H159" s="9">
        <v>18</v>
      </c>
      <c r="I159" s="9">
        <v>6</v>
      </c>
      <c r="J159" s="9">
        <v>6</v>
      </c>
      <c r="K159" s="9">
        <v>1</v>
      </c>
      <c r="L159" s="9">
        <v>3</v>
      </c>
      <c r="M159" s="9">
        <v>5</v>
      </c>
      <c r="N159" s="7">
        <f t="shared" si="8"/>
        <v>13</v>
      </c>
    </row>
    <row r="160" spans="2:14" x14ac:dyDescent="0.25">
      <c r="B160" s="73" t="s">
        <v>1031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9</v>
      </c>
      <c r="H160" s="9">
        <v>8</v>
      </c>
      <c r="I160" s="9">
        <v>1</v>
      </c>
      <c r="J160" s="9">
        <v>0</v>
      </c>
      <c r="K160" s="9"/>
      <c r="L160" s="9">
        <v>1</v>
      </c>
      <c r="M160" s="9">
        <v>1</v>
      </c>
      <c r="N160" s="7">
        <f t="shared" si="8"/>
        <v>7</v>
      </c>
    </row>
    <row r="161" spans="2:14" ht="24" x14ac:dyDescent="0.25">
      <c r="B161" s="73" t="s">
        <v>1031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1031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1031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10</v>
      </c>
      <c r="H163" s="9"/>
      <c r="I163" s="9">
        <v>9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1031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1031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26</v>
      </c>
      <c r="H165" s="9"/>
      <c r="I165" s="9">
        <v>8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1031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20</v>
      </c>
      <c r="H166" s="9">
        <v>17</v>
      </c>
      <c r="I166" s="9">
        <v>14</v>
      </c>
      <c r="J166" s="9">
        <v>11</v>
      </c>
      <c r="K166" s="9">
        <v>7</v>
      </c>
      <c r="L166" s="9">
        <v>7</v>
      </c>
      <c r="M166" s="9">
        <v>9</v>
      </c>
      <c r="N166" s="7">
        <f t="shared" si="8"/>
        <v>8</v>
      </c>
    </row>
    <row r="167" spans="2:14" ht="24" x14ac:dyDescent="0.25">
      <c r="B167" s="73" t="s">
        <v>1031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</v>
      </c>
      <c r="H167" s="9">
        <v>1</v>
      </c>
      <c r="I167" s="9"/>
      <c r="J167" s="9"/>
      <c r="K167" s="9"/>
      <c r="L167" s="9"/>
      <c r="M167" s="9">
        <v>1</v>
      </c>
      <c r="N167" s="7">
        <f t="shared" si="8"/>
        <v>0</v>
      </c>
    </row>
    <row r="168" spans="2:14" ht="24" x14ac:dyDescent="0.25">
      <c r="B168" s="73" t="s">
        <v>1031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65</v>
      </c>
      <c r="H168" s="9">
        <v>45</v>
      </c>
      <c r="I168" s="9">
        <v>4</v>
      </c>
      <c r="J168" s="9">
        <v>4</v>
      </c>
      <c r="K168" s="9"/>
      <c r="L168" s="9">
        <v>2</v>
      </c>
      <c r="M168" s="9">
        <v>3</v>
      </c>
      <c r="N168" s="7">
        <f t="shared" si="8"/>
        <v>42</v>
      </c>
    </row>
    <row r="169" spans="2:14" x14ac:dyDescent="0.25">
      <c r="B169" s="73" t="s">
        <v>1031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50</v>
      </c>
      <c r="H169" s="9">
        <v>44</v>
      </c>
      <c r="I169" s="9">
        <v>16</v>
      </c>
      <c r="J169" s="9">
        <v>14</v>
      </c>
      <c r="K169" s="9">
        <v>4</v>
      </c>
      <c r="L169" s="9">
        <v>12</v>
      </c>
      <c r="M169" s="9"/>
      <c r="N169" s="7">
        <f t="shared" si="8"/>
        <v>44</v>
      </c>
    </row>
    <row r="170" spans="2:14" ht="24" x14ac:dyDescent="0.25">
      <c r="B170" s="73" t="s">
        <v>1031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/>
      <c r="H170" s="9"/>
      <c r="I170" s="9"/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1031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116</v>
      </c>
      <c r="H171" s="9">
        <v>48</v>
      </c>
      <c r="I171" s="9">
        <v>77</v>
      </c>
      <c r="J171" s="9">
        <v>9</v>
      </c>
      <c r="K171" s="9"/>
      <c r="L171" s="9"/>
      <c r="M171" s="9">
        <v>2</v>
      </c>
      <c r="N171" s="7">
        <f t="shared" si="8"/>
        <v>46</v>
      </c>
    </row>
    <row r="172" spans="2:14" ht="24" x14ac:dyDescent="0.25">
      <c r="B172" s="73" t="s">
        <v>1031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12</v>
      </c>
      <c r="H172" s="9">
        <v>12</v>
      </c>
      <c r="I172" s="9">
        <v>5</v>
      </c>
      <c r="J172" s="9">
        <v>5</v>
      </c>
      <c r="K172" s="9"/>
      <c r="L172" s="9"/>
      <c r="M172" s="9"/>
      <c r="N172" s="7">
        <f t="shared" si="8"/>
        <v>12</v>
      </c>
    </row>
    <row r="173" spans="2:14" x14ac:dyDescent="0.25">
      <c r="B173" s="73" t="s">
        <v>1031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68</v>
      </c>
      <c r="H173" s="9"/>
      <c r="I173" s="9">
        <v>68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1031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9</v>
      </c>
      <c r="H174" s="9">
        <v>9</v>
      </c>
      <c r="I174" s="9">
        <v>2</v>
      </c>
      <c r="J174" s="9">
        <v>2</v>
      </c>
      <c r="K174" s="9"/>
      <c r="L174" s="9"/>
      <c r="M174" s="9"/>
      <c r="N174" s="7">
        <f t="shared" si="8"/>
        <v>9</v>
      </c>
    </row>
    <row r="175" spans="2:14" x14ac:dyDescent="0.25">
      <c r="B175" s="73" t="s">
        <v>1031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22</v>
      </c>
      <c r="H175" s="9">
        <v>22</v>
      </c>
      <c r="I175" s="9">
        <v>1</v>
      </c>
      <c r="J175" s="9">
        <v>1</v>
      </c>
      <c r="K175" s="9"/>
      <c r="L175" s="9"/>
      <c r="M175" s="9">
        <v>1</v>
      </c>
      <c r="N175" s="7">
        <f t="shared" si="8"/>
        <v>21</v>
      </c>
    </row>
    <row r="176" spans="2:14" x14ac:dyDescent="0.25">
      <c r="B176" s="73" t="s">
        <v>1031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2</v>
      </c>
      <c r="H176" s="9">
        <v>2</v>
      </c>
      <c r="I176" s="9"/>
      <c r="J176" s="9"/>
      <c r="K176" s="9"/>
      <c r="L176" s="9"/>
      <c r="M176" s="9">
        <v>1</v>
      </c>
      <c r="N176" s="7">
        <f t="shared" si="8"/>
        <v>1</v>
      </c>
    </row>
    <row r="177" spans="2:14" x14ac:dyDescent="0.25">
      <c r="B177" s="73" t="s">
        <v>1031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1</v>
      </c>
      <c r="H177" s="9">
        <v>1</v>
      </c>
      <c r="I177" s="9"/>
      <c r="J177" s="9"/>
      <c r="K177" s="9"/>
      <c r="L177" s="9"/>
      <c r="M177" s="9">
        <v>1</v>
      </c>
      <c r="N177" s="7">
        <f t="shared" si="8"/>
        <v>0</v>
      </c>
    </row>
    <row r="178" spans="2:14" x14ac:dyDescent="0.25">
      <c r="B178" s="73" t="s">
        <v>1031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2</v>
      </c>
      <c r="H178" s="9">
        <v>2</v>
      </c>
      <c r="I178" s="9">
        <v>1</v>
      </c>
      <c r="J178" s="9">
        <v>1</v>
      </c>
      <c r="K178" s="9"/>
      <c r="L178" s="9"/>
      <c r="M178" s="9"/>
      <c r="N178" s="7">
        <f t="shared" si="8"/>
        <v>2</v>
      </c>
    </row>
    <row r="179" spans="2:14" ht="24" x14ac:dyDescent="0.25">
      <c r="B179" s="73" t="s">
        <v>1031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722</v>
      </c>
      <c r="H179" s="9">
        <v>93</v>
      </c>
      <c r="I179" s="9">
        <v>181</v>
      </c>
      <c r="J179" s="9">
        <v>7</v>
      </c>
      <c r="K179" s="9">
        <v>1</v>
      </c>
      <c r="L179" s="9">
        <v>9</v>
      </c>
      <c r="M179" s="9">
        <v>10</v>
      </c>
      <c r="N179" s="7">
        <f t="shared" si="8"/>
        <v>83</v>
      </c>
    </row>
    <row r="180" spans="2:14" ht="24" x14ac:dyDescent="0.25">
      <c r="B180" s="73" t="s">
        <v>1031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76</v>
      </c>
      <c r="H180" s="9">
        <v>55</v>
      </c>
      <c r="I180" s="9">
        <v>6</v>
      </c>
      <c r="J180" s="9">
        <v>6</v>
      </c>
      <c r="K180" s="9">
        <v>1</v>
      </c>
      <c r="L180" s="9">
        <v>5</v>
      </c>
      <c r="M180" s="9">
        <v>7</v>
      </c>
      <c r="N180" s="7">
        <f t="shared" si="8"/>
        <v>48</v>
      </c>
    </row>
    <row r="181" spans="2:14" ht="24" x14ac:dyDescent="0.25">
      <c r="B181" s="73" t="s">
        <v>1031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1031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1031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18</v>
      </c>
      <c r="H183" s="9">
        <v>18</v>
      </c>
      <c r="I183" s="9"/>
      <c r="J183" s="9"/>
      <c r="K183" s="9"/>
      <c r="L183" s="9"/>
      <c r="M183" s="9"/>
      <c r="N183" s="7">
        <f t="shared" si="8"/>
        <v>18</v>
      </c>
    </row>
    <row r="184" spans="2:14" x14ac:dyDescent="0.25">
      <c r="B184" s="73" t="s">
        <v>1031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24</v>
      </c>
      <c r="H184" s="9">
        <v>24</v>
      </c>
      <c r="I184" s="9"/>
      <c r="J184" s="9"/>
      <c r="K184" s="9"/>
      <c r="L184" s="9"/>
      <c r="M184" s="9">
        <v>1</v>
      </c>
      <c r="N184" s="7">
        <f t="shared" si="8"/>
        <v>23</v>
      </c>
    </row>
    <row r="185" spans="2:14" x14ac:dyDescent="0.25">
      <c r="B185" s="73" t="s">
        <v>1031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1</v>
      </c>
      <c r="H185" s="9">
        <v>1</v>
      </c>
      <c r="I185" s="9"/>
      <c r="J185" s="9"/>
      <c r="K185" s="9"/>
      <c r="L185" s="9"/>
      <c r="M185" s="9"/>
      <c r="N185" s="7">
        <f t="shared" si="8"/>
        <v>1</v>
      </c>
    </row>
    <row r="186" spans="2:14" ht="24" x14ac:dyDescent="0.25">
      <c r="B186" s="73" t="s">
        <v>1031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1</v>
      </c>
      <c r="H186" s="9">
        <v>1</v>
      </c>
      <c r="I186" s="9"/>
      <c r="J186" s="9"/>
      <c r="K186" s="9"/>
      <c r="L186" s="9"/>
      <c r="M186" s="9"/>
      <c r="N186" s="7">
        <f t="shared" si="8"/>
        <v>1</v>
      </c>
    </row>
    <row r="187" spans="2:14" x14ac:dyDescent="0.25">
      <c r="B187" s="73" t="s">
        <v>1031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280</v>
      </c>
      <c r="H187" s="9">
        <v>4</v>
      </c>
      <c r="I187" s="9">
        <v>50</v>
      </c>
      <c r="J187" s="9"/>
      <c r="K187" s="9"/>
      <c r="L187" s="9"/>
      <c r="M187" s="9"/>
      <c r="N187" s="7">
        <f t="shared" si="8"/>
        <v>4</v>
      </c>
    </row>
    <row r="188" spans="2:14" x14ac:dyDescent="0.25">
      <c r="B188" s="73" t="s">
        <v>1031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2</v>
      </c>
      <c r="H188" s="9">
        <v>2</v>
      </c>
      <c r="I188" s="9"/>
      <c r="J188" s="9"/>
      <c r="K188" s="9"/>
      <c r="L188" s="9"/>
      <c r="M188" s="9"/>
      <c r="N188" s="7">
        <f t="shared" si="8"/>
        <v>2</v>
      </c>
    </row>
    <row r="189" spans="2:14" ht="24" x14ac:dyDescent="0.25">
      <c r="B189" s="73" t="s">
        <v>1031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/>
      <c r="H189" s="9"/>
      <c r="I189" s="9"/>
      <c r="J189" s="9"/>
      <c r="K189" s="9"/>
      <c r="L189" s="9"/>
      <c r="M189" s="9"/>
      <c r="N189" s="7">
        <f t="shared" si="8"/>
        <v>0</v>
      </c>
    </row>
    <row r="190" spans="2:14" ht="24" x14ac:dyDescent="0.25">
      <c r="B190" s="73" t="s">
        <v>1031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1031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13</v>
      </c>
      <c r="H191" s="9">
        <v>13</v>
      </c>
      <c r="I191" s="9"/>
      <c r="J191" s="9"/>
      <c r="K191" s="9"/>
      <c r="L191" s="9"/>
      <c r="M191" s="9"/>
      <c r="N191" s="7">
        <f t="shared" si="8"/>
        <v>13</v>
      </c>
    </row>
    <row r="192" spans="2:14" ht="24" x14ac:dyDescent="0.25">
      <c r="B192" s="73" t="s">
        <v>1031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/>
      <c r="H192" s="9"/>
      <c r="I192" s="9"/>
      <c r="J192" s="9"/>
      <c r="K192" s="9"/>
      <c r="L192" s="9"/>
      <c r="M192" s="9"/>
      <c r="N192" s="7">
        <f t="shared" si="8"/>
        <v>0</v>
      </c>
    </row>
    <row r="193" spans="2:14" x14ac:dyDescent="0.25">
      <c r="B193" s="73" t="s">
        <v>1031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1031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472</v>
      </c>
      <c r="H194" s="9">
        <v>255</v>
      </c>
      <c r="I194" s="9">
        <v>53</v>
      </c>
      <c r="J194" s="9">
        <v>12</v>
      </c>
      <c r="K194" s="9">
        <v>4</v>
      </c>
      <c r="L194" s="9">
        <v>11</v>
      </c>
      <c r="M194" s="9">
        <v>16</v>
      </c>
      <c r="N194" s="7">
        <f t="shared" si="8"/>
        <v>239</v>
      </c>
    </row>
    <row r="195" spans="2:14" ht="48" x14ac:dyDescent="0.25">
      <c r="B195" s="73" t="s">
        <v>1031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140</v>
      </c>
      <c r="H195" s="9">
        <v>82</v>
      </c>
      <c r="I195" s="9">
        <v>1</v>
      </c>
      <c r="J195" s="9">
        <v>1</v>
      </c>
      <c r="K195" s="14"/>
      <c r="L195" s="9"/>
      <c r="M195" s="9">
        <v>3</v>
      </c>
      <c r="N195" s="7">
        <f t="shared" si="8"/>
        <v>79</v>
      </c>
    </row>
    <row r="196" spans="2:14" x14ac:dyDescent="0.25">
      <c r="B196" s="73" t="s">
        <v>1031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/>
      <c r="H196" s="9"/>
      <c r="I196" s="9"/>
      <c r="J196" s="9"/>
      <c r="K196" s="14"/>
      <c r="L196" s="9"/>
      <c r="M196" s="9"/>
      <c r="N196" s="7">
        <f t="shared" si="8"/>
        <v>0</v>
      </c>
    </row>
    <row r="197" spans="2:14" x14ac:dyDescent="0.25">
      <c r="B197" s="73" t="s">
        <v>1031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15</v>
      </c>
      <c r="H197" s="9">
        <v>15</v>
      </c>
      <c r="I197" s="9">
        <v>1</v>
      </c>
      <c r="J197" s="9">
        <v>1</v>
      </c>
      <c r="K197" s="14"/>
      <c r="L197" s="9">
        <v>1</v>
      </c>
      <c r="M197" s="9">
        <v>2</v>
      </c>
      <c r="N197" s="7">
        <f t="shared" si="8"/>
        <v>13</v>
      </c>
    </row>
    <row r="198" spans="2:14" ht="24" x14ac:dyDescent="0.25">
      <c r="B198" s="73" t="s">
        <v>1031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9</v>
      </c>
      <c r="H198" s="9"/>
      <c r="I198" s="9">
        <v>9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1031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15</v>
      </c>
      <c r="H199" s="9"/>
      <c r="I199" s="9">
        <v>11</v>
      </c>
      <c r="J199" s="9"/>
      <c r="K199" s="9"/>
      <c r="L199" s="9"/>
      <c r="M199" s="9"/>
      <c r="N199" s="7">
        <f t="shared" si="8"/>
        <v>0</v>
      </c>
    </row>
    <row r="200" spans="2:14" x14ac:dyDescent="0.25">
      <c r="B200" s="73" t="s">
        <v>1031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1031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80</v>
      </c>
      <c r="H201" s="9">
        <v>71</v>
      </c>
      <c r="I201" s="9">
        <v>6</v>
      </c>
      <c r="J201" s="9">
        <v>3</v>
      </c>
      <c r="K201" s="9">
        <v>1</v>
      </c>
      <c r="L201" s="9">
        <v>3</v>
      </c>
      <c r="M201" s="9">
        <v>4</v>
      </c>
      <c r="N201" s="7">
        <f t="shared" si="10"/>
        <v>67</v>
      </c>
    </row>
    <row r="202" spans="2:14" ht="24" x14ac:dyDescent="0.25">
      <c r="B202" s="73" t="s">
        <v>1031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142</v>
      </c>
      <c r="H202" s="9">
        <v>35</v>
      </c>
      <c r="I202" s="9">
        <v>8</v>
      </c>
      <c r="J202" s="9">
        <v>2</v>
      </c>
      <c r="K202" s="9">
        <v>3</v>
      </c>
      <c r="L202" s="9">
        <v>3</v>
      </c>
      <c r="M202" s="9">
        <v>2</v>
      </c>
      <c r="N202" s="7">
        <f t="shared" si="10"/>
        <v>33</v>
      </c>
    </row>
    <row r="203" spans="2:14" x14ac:dyDescent="0.25">
      <c r="B203" s="73" t="s">
        <v>1031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60</v>
      </c>
      <c r="H203" s="9">
        <v>32</v>
      </c>
      <c r="I203" s="9">
        <v>2</v>
      </c>
      <c r="J203" s="9">
        <v>2</v>
      </c>
      <c r="K203" s="9"/>
      <c r="L203" s="9">
        <v>2</v>
      </c>
      <c r="M203" s="9">
        <v>2</v>
      </c>
      <c r="N203" s="7">
        <f t="shared" si="10"/>
        <v>30</v>
      </c>
    </row>
    <row r="204" spans="2:14" x14ac:dyDescent="0.25">
      <c r="B204" s="73" t="s">
        <v>1031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2</v>
      </c>
      <c r="H204" s="9"/>
      <c r="I204" s="9">
        <v>2</v>
      </c>
      <c r="J204" s="9"/>
      <c r="K204" s="9"/>
      <c r="L204" s="9"/>
      <c r="M204" s="9"/>
      <c r="N204" s="7">
        <f t="shared" si="10"/>
        <v>0</v>
      </c>
    </row>
    <row r="205" spans="2:14" x14ac:dyDescent="0.25">
      <c r="B205" s="73" t="s">
        <v>1031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51</v>
      </c>
      <c r="H205" s="9">
        <v>44</v>
      </c>
      <c r="I205" s="9">
        <v>5</v>
      </c>
      <c r="J205" s="9">
        <v>5</v>
      </c>
      <c r="K205" s="9"/>
      <c r="L205" s="9">
        <v>4</v>
      </c>
      <c r="M205" s="9">
        <v>5</v>
      </c>
      <c r="N205" s="7">
        <f t="shared" si="10"/>
        <v>39</v>
      </c>
    </row>
    <row r="206" spans="2:14" x14ac:dyDescent="0.25">
      <c r="B206" s="73" t="s">
        <v>1031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10</v>
      </c>
      <c r="H206" s="9"/>
      <c r="I206" s="9">
        <v>10</v>
      </c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1031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8</v>
      </c>
      <c r="H207" s="9">
        <v>8</v>
      </c>
      <c r="I207" s="9"/>
      <c r="J207" s="9"/>
      <c r="K207" s="9"/>
      <c r="L207" s="9"/>
      <c r="M207" s="9"/>
      <c r="N207" s="7">
        <f t="shared" si="10"/>
        <v>8</v>
      </c>
    </row>
    <row r="208" spans="2:14" x14ac:dyDescent="0.25">
      <c r="B208" s="73" t="s">
        <v>1031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138</v>
      </c>
      <c r="H208" s="9">
        <v>138</v>
      </c>
      <c r="I208" s="9">
        <v>107</v>
      </c>
      <c r="J208" s="9">
        <v>107</v>
      </c>
      <c r="K208" s="9"/>
      <c r="L208" s="9"/>
      <c r="M208" s="9">
        <v>102</v>
      </c>
      <c r="N208" s="7">
        <f t="shared" si="10"/>
        <v>36</v>
      </c>
    </row>
    <row r="209" spans="2:14" ht="24" x14ac:dyDescent="0.25">
      <c r="B209" s="73" t="s">
        <v>1031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1031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4</v>
      </c>
      <c r="H210" s="9">
        <v>4</v>
      </c>
      <c r="I210" s="9"/>
      <c r="J210" s="9"/>
      <c r="K210" s="9"/>
      <c r="L210" s="9"/>
      <c r="M210" s="9"/>
      <c r="N210" s="7">
        <f t="shared" si="10"/>
        <v>4</v>
      </c>
    </row>
    <row r="211" spans="2:14" ht="36" x14ac:dyDescent="0.25">
      <c r="B211" s="73" t="s">
        <v>1031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1031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1031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4</v>
      </c>
      <c r="H213" s="9">
        <v>4</v>
      </c>
      <c r="I213" s="9"/>
      <c r="J213" s="9"/>
      <c r="K213" s="14"/>
      <c r="L213" s="9"/>
      <c r="M213" s="9"/>
      <c r="N213" s="7">
        <f t="shared" si="10"/>
        <v>4</v>
      </c>
    </row>
    <row r="214" spans="2:14" ht="24" x14ac:dyDescent="0.25">
      <c r="B214" s="73" t="s">
        <v>1031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1031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1031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1031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1031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1031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1031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1031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684</v>
      </c>
      <c r="H221" s="9"/>
      <c r="I221" s="9">
        <v>684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1031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1031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802</v>
      </c>
      <c r="H223" s="9">
        <v>802</v>
      </c>
      <c r="I223" s="9">
        <v>802</v>
      </c>
      <c r="J223" s="9">
        <v>802</v>
      </c>
      <c r="K223" s="9"/>
      <c r="L223" s="9"/>
      <c r="M223" s="9"/>
      <c r="N223" s="7">
        <f>H223-M223</f>
        <v>802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4707</v>
      </c>
      <c r="H235" s="89" t="s">
        <v>894</v>
      </c>
      <c r="I235" s="89"/>
      <c r="J235" s="89"/>
      <c r="K235" s="89"/>
      <c r="L235" s="89"/>
      <c r="M235" s="89"/>
      <c r="N235" s="44">
        <v>2274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3367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ht="14.1" customHeight="1" x14ac:dyDescent="0.25">
      <c r="C240" s="45" t="s">
        <v>899</v>
      </c>
      <c r="D240" s="47"/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1365</v>
      </c>
      <c r="K244" s="91" t="s">
        <v>905</v>
      </c>
      <c r="L244" s="91"/>
      <c r="M244" s="51">
        <v>215</v>
      </c>
      <c r="N244" s="55" t="s">
        <v>906</v>
      </c>
    </row>
    <row r="245" spans="3:14" x14ac:dyDescent="0.25">
      <c r="C245" s="53" t="s">
        <v>907</v>
      </c>
      <c r="D245" s="51">
        <v>74</v>
      </c>
      <c r="E245" s="90" t="s">
        <v>908</v>
      </c>
      <c r="F245" s="90"/>
      <c r="G245" s="90"/>
      <c r="H245" s="90"/>
      <c r="I245" s="90"/>
      <c r="J245" s="90"/>
      <c r="K245" s="51">
        <v>43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61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59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21145</v>
      </c>
      <c r="H256" s="92"/>
      <c r="I256" s="92">
        <f>I257+I261+I265+I266+I272+I273+I283</f>
        <v>3372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12732</v>
      </c>
      <c r="H257" s="98"/>
      <c r="I257" s="97">
        <v>2132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6360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3080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3292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7505</v>
      </c>
      <c r="H261" s="98"/>
      <c r="I261" s="97">
        <v>600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1060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130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130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734</v>
      </c>
      <c r="H265" s="98"/>
      <c r="I265" s="97">
        <v>640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174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41</v>
      </c>
      <c r="H274" s="98"/>
      <c r="I274" s="97"/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133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1032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1032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1032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1032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1032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3786</v>
      </c>
      <c r="H7" s="78">
        <f t="shared" si="0"/>
        <v>2794</v>
      </c>
      <c r="I7" s="78">
        <f t="shared" si="0"/>
        <v>978</v>
      </c>
      <c r="J7" s="78">
        <f t="shared" si="0"/>
        <v>415</v>
      </c>
      <c r="K7" s="78">
        <f t="shared" si="0"/>
        <v>21</v>
      </c>
      <c r="L7" s="78">
        <f t="shared" si="0"/>
        <v>24</v>
      </c>
      <c r="M7" s="78">
        <f t="shared" si="0"/>
        <v>244</v>
      </c>
      <c r="N7" s="78">
        <f t="shared" si="0"/>
        <v>2550</v>
      </c>
    </row>
    <row r="8" spans="2:14" ht="36" x14ac:dyDescent="0.25">
      <c r="B8" s="73" t="s">
        <v>1032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28</v>
      </c>
      <c r="H8" s="9">
        <v>28</v>
      </c>
      <c r="I8" s="9">
        <v>0</v>
      </c>
      <c r="J8" s="9">
        <v>0</v>
      </c>
      <c r="K8" s="9">
        <v>0</v>
      </c>
      <c r="L8" s="9">
        <v>0</v>
      </c>
      <c r="M8" s="9">
        <v>2</v>
      </c>
      <c r="N8" s="7">
        <f t="shared" ref="N8:N71" si="1">H8-M8</f>
        <v>26</v>
      </c>
    </row>
    <row r="9" spans="2:14" ht="24" x14ac:dyDescent="0.25">
      <c r="B9" s="73" t="s">
        <v>1032</v>
      </c>
      <c r="C9" s="10" t="s">
        <v>25</v>
      </c>
      <c r="D9" s="11" t="s">
        <v>26</v>
      </c>
      <c r="E9" s="12" t="s">
        <v>27</v>
      </c>
      <c r="F9" s="2" t="s">
        <v>28</v>
      </c>
      <c r="G9" s="13"/>
      <c r="H9" s="9">
        <v>0</v>
      </c>
      <c r="I9" s="9">
        <v>0</v>
      </c>
      <c r="J9" s="9">
        <v>0</v>
      </c>
      <c r="K9" s="14"/>
      <c r="L9" s="9">
        <v>0</v>
      </c>
      <c r="M9" s="9">
        <v>0</v>
      </c>
      <c r="N9" s="7">
        <f t="shared" si="1"/>
        <v>0</v>
      </c>
    </row>
    <row r="10" spans="2:14" x14ac:dyDescent="0.25">
      <c r="B10" s="73" t="s">
        <v>1032</v>
      </c>
      <c r="C10" s="10" t="s">
        <v>29</v>
      </c>
      <c r="D10" s="11" t="s">
        <v>30</v>
      </c>
      <c r="E10" s="12" t="s">
        <v>31</v>
      </c>
      <c r="F10" s="2" t="s">
        <v>32</v>
      </c>
      <c r="G10" s="13">
        <v>0</v>
      </c>
      <c r="H10" s="9">
        <v>0</v>
      </c>
      <c r="I10" s="13">
        <v>0</v>
      </c>
      <c r="J10" s="9">
        <v>0</v>
      </c>
      <c r="K10" s="14"/>
      <c r="L10" s="9">
        <v>0</v>
      </c>
      <c r="M10" s="9">
        <v>0</v>
      </c>
      <c r="N10" s="7">
        <f t="shared" si="1"/>
        <v>0</v>
      </c>
    </row>
    <row r="11" spans="2:14" x14ac:dyDescent="0.25">
      <c r="B11" s="73" t="s">
        <v>1032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26</v>
      </c>
      <c r="H11" s="9">
        <v>26</v>
      </c>
      <c r="I11" s="9">
        <v>0</v>
      </c>
      <c r="J11" s="9">
        <v>0</v>
      </c>
      <c r="K11" s="14"/>
      <c r="L11" s="9">
        <v>0</v>
      </c>
      <c r="M11" s="9">
        <v>2</v>
      </c>
      <c r="N11" s="7">
        <f t="shared" si="1"/>
        <v>24</v>
      </c>
    </row>
    <row r="12" spans="2:14" x14ac:dyDescent="0.25">
      <c r="B12" s="73" t="s">
        <v>1032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0</v>
      </c>
      <c r="H12" s="9">
        <v>0</v>
      </c>
      <c r="I12" s="9">
        <v>0</v>
      </c>
      <c r="J12" s="9">
        <v>0</v>
      </c>
      <c r="K12" s="14"/>
      <c r="L12" s="9">
        <v>0</v>
      </c>
      <c r="M12" s="9">
        <v>0</v>
      </c>
      <c r="N12" s="7">
        <f t="shared" si="1"/>
        <v>0</v>
      </c>
    </row>
    <row r="13" spans="2:14" x14ac:dyDescent="0.25">
      <c r="B13" s="73" t="s">
        <v>1032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94</v>
      </c>
      <c r="H13" s="9">
        <v>87</v>
      </c>
      <c r="I13" s="9">
        <v>18</v>
      </c>
      <c r="J13" s="9">
        <v>11</v>
      </c>
      <c r="K13" s="9">
        <v>2</v>
      </c>
      <c r="L13" s="9">
        <v>2</v>
      </c>
      <c r="M13" s="9">
        <v>8</v>
      </c>
      <c r="N13" s="7">
        <f t="shared" si="1"/>
        <v>79</v>
      </c>
    </row>
    <row r="14" spans="2:14" ht="24" x14ac:dyDescent="0.25">
      <c r="B14" s="73" t="s">
        <v>1032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57</v>
      </c>
      <c r="H14" s="9">
        <v>57</v>
      </c>
      <c r="I14" s="9">
        <v>7</v>
      </c>
      <c r="J14" s="9">
        <v>7</v>
      </c>
      <c r="K14" s="9">
        <v>2</v>
      </c>
      <c r="L14" s="9">
        <v>1</v>
      </c>
      <c r="M14" s="9">
        <v>5</v>
      </c>
      <c r="N14" s="7">
        <f t="shared" si="1"/>
        <v>52</v>
      </c>
    </row>
    <row r="15" spans="2:14" ht="48" x14ac:dyDescent="0.25">
      <c r="B15" s="73" t="s">
        <v>1032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5</v>
      </c>
      <c r="H15" s="9">
        <v>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1"/>
        <v>5</v>
      </c>
    </row>
    <row r="16" spans="2:14" x14ac:dyDescent="0.25">
      <c r="B16" s="73" t="s">
        <v>1032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37</v>
      </c>
      <c r="H16" s="9">
        <v>30</v>
      </c>
      <c r="I16" s="9">
        <v>11</v>
      </c>
      <c r="J16" s="9">
        <v>4</v>
      </c>
      <c r="K16" s="9">
        <v>0</v>
      </c>
      <c r="L16" s="9">
        <v>1</v>
      </c>
      <c r="M16" s="9">
        <v>3</v>
      </c>
      <c r="N16" s="7">
        <f t="shared" si="1"/>
        <v>27</v>
      </c>
    </row>
    <row r="17" spans="2:14" x14ac:dyDescent="0.25">
      <c r="B17" s="73" t="s">
        <v>1032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30</v>
      </c>
      <c r="H17" s="9">
        <v>30</v>
      </c>
      <c r="I17" s="9">
        <v>5</v>
      </c>
      <c r="J17" s="9">
        <v>5</v>
      </c>
      <c r="K17" s="9">
        <v>0</v>
      </c>
      <c r="L17" s="9">
        <v>1</v>
      </c>
      <c r="M17" s="9">
        <v>3</v>
      </c>
      <c r="N17" s="7">
        <f t="shared" si="1"/>
        <v>27</v>
      </c>
    </row>
    <row r="18" spans="2:14" ht="36" x14ac:dyDescent="0.25">
      <c r="B18" s="73" t="s">
        <v>1032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37</v>
      </c>
      <c r="H18" s="9">
        <v>15</v>
      </c>
      <c r="I18" s="9">
        <v>9</v>
      </c>
      <c r="J18" s="9">
        <v>0</v>
      </c>
      <c r="K18" s="9">
        <v>1</v>
      </c>
      <c r="L18" s="9">
        <v>2</v>
      </c>
      <c r="M18" s="9">
        <v>0</v>
      </c>
      <c r="N18" s="7">
        <f t="shared" si="1"/>
        <v>15</v>
      </c>
    </row>
    <row r="19" spans="2:14" ht="24" x14ac:dyDescent="0.25">
      <c r="B19" s="73" t="s">
        <v>1032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33</v>
      </c>
      <c r="H19" s="9">
        <v>14</v>
      </c>
      <c r="I19" s="9">
        <v>7</v>
      </c>
      <c r="J19" s="9">
        <v>0</v>
      </c>
      <c r="K19" s="9">
        <v>1</v>
      </c>
      <c r="L19" s="9">
        <v>2</v>
      </c>
      <c r="M19" s="9"/>
      <c r="N19" s="7">
        <f t="shared" si="1"/>
        <v>14</v>
      </c>
    </row>
    <row r="20" spans="2:14" ht="24" x14ac:dyDescent="0.25">
      <c r="B20" s="73" t="s">
        <v>1032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0</v>
      </c>
      <c r="H20" s="9">
        <v>0</v>
      </c>
      <c r="I20" s="13">
        <v>0</v>
      </c>
      <c r="J20" s="9">
        <v>0</v>
      </c>
      <c r="K20" s="14"/>
      <c r="L20" s="14"/>
      <c r="M20" s="9">
        <v>0</v>
      </c>
      <c r="N20" s="7">
        <f t="shared" si="1"/>
        <v>0</v>
      </c>
    </row>
    <row r="21" spans="2:14" ht="24" x14ac:dyDescent="0.25">
      <c r="B21" s="73" t="s">
        <v>1032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3</v>
      </c>
      <c r="H21" s="9">
        <v>1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7">
        <f t="shared" si="1"/>
        <v>1</v>
      </c>
    </row>
    <row r="22" spans="2:14" x14ac:dyDescent="0.25">
      <c r="B22" s="73" t="s">
        <v>1032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7">
        <f t="shared" si="1"/>
        <v>0</v>
      </c>
    </row>
    <row r="23" spans="2:14" ht="24" x14ac:dyDescent="0.25">
      <c r="B23" s="73" t="s">
        <v>1032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7">
        <f t="shared" si="1"/>
        <v>0</v>
      </c>
    </row>
    <row r="24" spans="2:14" ht="24" x14ac:dyDescent="0.25">
      <c r="B24" s="73" t="s">
        <v>1032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415</v>
      </c>
      <c r="H24" s="9">
        <v>409</v>
      </c>
      <c r="I24" s="9">
        <v>12</v>
      </c>
      <c r="J24" s="9">
        <v>8</v>
      </c>
      <c r="K24" s="9">
        <v>2</v>
      </c>
      <c r="L24" s="9">
        <v>1</v>
      </c>
      <c r="M24" s="9">
        <v>43</v>
      </c>
      <c r="N24" s="7">
        <f t="shared" si="1"/>
        <v>366</v>
      </c>
    </row>
    <row r="25" spans="2:14" ht="24" x14ac:dyDescent="0.25">
      <c r="B25" s="73" t="s">
        <v>1032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161</v>
      </c>
      <c r="H25" s="9">
        <v>151</v>
      </c>
      <c r="I25" s="9">
        <v>0</v>
      </c>
      <c r="J25" s="9">
        <v>0</v>
      </c>
      <c r="K25" s="9">
        <v>0</v>
      </c>
      <c r="L25" s="9">
        <v>0</v>
      </c>
      <c r="M25" s="9">
        <v>4</v>
      </c>
      <c r="N25" s="7">
        <f t="shared" si="1"/>
        <v>147</v>
      </c>
    </row>
    <row r="26" spans="2:14" ht="36" x14ac:dyDescent="0.25">
      <c r="B26" s="73" t="s">
        <v>1032</v>
      </c>
      <c r="C26" s="16" t="s">
        <v>93</v>
      </c>
      <c r="D26" s="11" t="s">
        <v>94</v>
      </c>
      <c r="E26" s="12" t="s">
        <v>95</v>
      </c>
      <c r="F26" s="2" t="s">
        <v>96</v>
      </c>
      <c r="G26" s="9">
        <v>0</v>
      </c>
      <c r="H26" s="9">
        <v>0</v>
      </c>
      <c r="I26" s="9"/>
      <c r="J26" s="9">
        <v>0</v>
      </c>
      <c r="K26" s="9"/>
      <c r="L26" s="9">
        <v>0</v>
      </c>
      <c r="M26" s="9">
        <v>0</v>
      </c>
      <c r="N26" s="7">
        <f t="shared" si="1"/>
        <v>0</v>
      </c>
    </row>
    <row r="27" spans="2:14" ht="24" x14ac:dyDescent="0.25">
      <c r="B27" s="73" t="s">
        <v>1032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135</v>
      </c>
      <c r="H27" s="9">
        <v>135</v>
      </c>
      <c r="I27" s="9">
        <v>0</v>
      </c>
      <c r="J27" s="9">
        <v>0</v>
      </c>
      <c r="K27" s="9">
        <v>0</v>
      </c>
      <c r="L27" s="9">
        <v>0</v>
      </c>
      <c r="M27" s="9">
        <v>2</v>
      </c>
      <c r="N27" s="7">
        <f t="shared" si="1"/>
        <v>133</v>
      </c>
    </row>
    <row r="28" spans="2:14" ht="36" x14ac:dyDescent="0.25">
      <c r="B28" s="73" t="s">
        <v>1032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7">
        <f t="shared" si="1"/>
        <v>0</v>
      </c>
    </row>
    <row r="29" spans="2:14" x14ac:dyDescent="0.25">
      <c r="B29" s="73" t="s">
        <v>1032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7</v>
      </c>
      <c r="H29" s="9">
        <v>3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7">
        <f t="shared" si="1"/>
        <v>3</v>
      </c>
    </row>
    <row r="30" spans="2:14" x14ac:dyDescent="0.25">
      <c r="B30" s="73" t="s">
        <v>1032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5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7">
        <f t="shared" si="1"/>
        <v>0</v>
      </c>
    </row>
    <row r="31" spans="2:14" x14ac:dyDescent="0.25">
      <c r="B31" s="73" t="s">
        <v>1032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7">
        <f t="shared" si="1"/>
        <v>0</v>
      </c>
    </row>
    <row r="32" spans="2:14" x14ac:dyDescent="0.25">
      <c r="B32" s="73" t="s">
        <v>1032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108</v>
      </c>
      <c r="H32" s="9">
        <v>108</v>
      </c>
      <c r="I32" s="13">
        <v>4</v>
      </c>
      <c r="J32" s="9">
        <v>4</v>
      </c>
      <c r="K32" s="9">
        <v>2</v>
      </c>
      <c r="L32" s="9">
        <v>1</v>
      </c>
      <c r="M32" s="9">
        <v>4</v>
      </c>
      <c r="N32" s="7">
        <f t="shared" si="1"/>
        <v>104</v>
      </c>
    </row>
    <row r="33" spans="2:14" ht="36" x14ac:dyDescent="0.25">
      <c r="B33" s="73" t="s">
        <v>1032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0</v>
      </c>
      <c r="H33" s="9">
        <v>0</v>
      </c>
      <c r="I33" s="13">
        <v>0</v>
      </c>
      <c r="J33" s="9">
        <v>0</v>
      </c>
      <c r="K33" s="9">
        <v>0</v>
      </c>
      <c r="L33" s="9">
        <v>0</v>
      </c>
      <c r="M33" s="9">
        <v>0</v>
      </c>
      <c r="N33" s="7">
        <f t="shared" si="1"/>
        <v>0</v>
      </c>
    </row>
    <row r="34" spans="2:14" ht="36" x14ac:dyDescent="0.25">
      <c r="B34" s="73" t="s">
        <v>1032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2</v>
      </c>
      <c r="H34" s="9">
        <v>2</v>
      </c>
      <c r="I34" s="13">
        <v>0</v>
      </c>
      <c r="J34" s="9">
        <v>0</v>
      </c>
      <c r="K34" s="9">
        <v>0</v>
      </c>
      <c r="L34" s="9">
        <v>0</v>
      </c>
      <c r="M34" s="9">
        <v>0</v>
      </c>
      <c r="N34" s="7">
        <f t="shared" si="1"/>
        <v>2</v>
      </c>
    </row>
    <row r="35" spans="2:14" ht="24" x14ac:dyDescent="0.25">
      <c r="B35" s="73" t="s">
        <v>1032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6</v>
      </c>
      <c r="H35" s="9">
        <v>6</v>
      </c>
      <c r="I35" s="9">
        <v>1</v>
      </c>
      <c r="J35" s="9">
        <v>1</v>
      </c>
      <c r="K35" s="9">
        <v>0</v>
      </c>
      <c r="L35" s="9">
        <v>0</v>
      </c>
      <c r="M35" s="9">
        <v>1</v>
      </c>
      <c r="N35" s="7">
        <f t="shared" si="1"/>
        <v>5</v>
      </c>
    </row>
    <row r="36" spans="2:14" x14ac:dyDescent="0.25">
      <c r="B36" s="73" t="s">
        <v>1032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102</v>
      </c>
      <c r="H36" s="9">
        <v>102</v>
      </c>
      <c r="I36" s="13">
        <v>3</v>
      </c>
      <c r="J36" s="9">
        <v>3</v>
      </c>
      <c r="K36" s="9">
        <v>2</v>
      </c>
      <c r="L36" s="9">
        <v>1</v>
      </c>
      <c r="M36" s="9">
        <v>3</v>
      </c>
      <c r="N36" s="7">
        <f t="shared" si="1"/>
        <v>99</v>
      </c>
    </row>
    <row r="37" spans="2:14" x14ac:dyDescent="0.25">
      <c r="B37" s="73" t="s">
        <v>1032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7">
        <f t="shared" si="1"/>
        <v>0</v>
      </c>
    </row>
    <row r="38" spans="2:14" x14ac:dyDescent="0.25">
      <c r="B38" s="73" t="s">
        <v>1032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7">
        <f t="shared" si="1"/>
        <v>0</v>
      </c>
    </row>
    <row r="39" spans="2:14" x14ac:dyDescent="0.25">
      <c r="B39" s="73" t="s">
        <v>1032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7">
        <f t="shared" si="1"/>
        <v>1</v>
      </c>
    </row>
    <row r="40" spans="2:14" x14ac:dyDescent="0.25">
      <c r="B40" s="73" t="s">
        <v>1032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7">
        <f t="shared" si="1"/>
        <v>0</v>
      </c>
    </row>
    <row r="41" spans="2:14" x14ac:dyDescent="0.25">
      <c r="B41" s="73" t="s">
        <v>1032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2</v>
      </c>
      <c r="H41" s="9">
        <v>1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7">
        <f t="shared" si="1"/>
        <v>1</v>
      </c>
    </row>
    <row r="42" spans="2:14" x14ac:dyDescent="0.25">
      <c r="B42" s="73" t="s">
        <v>1032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7">
        <f t="shared" si="1"/>
        <v>0</v>
      </c>
    </row>
    <row r="43" spans="2:14" x14ac:dyDescent="0.25">
      <c r="B43" s="73" t="s">
        <v>1032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131</v>
      </c>
      <c r="H43" s="9">
        <v>126</v>
      </c>
      <c r="I43" s="9">
        <v>4</v>
      </c>
      <c r="J43" s="9">
        <v>0</v>
      </c>
      <c r="K43" s="9">
        <v>0</v>
      </c>
      <c r="L43" s="9">
        <v>0</v>
      </c>
      <c r="M43" s="9">
        <v>13</v>
      </c>
      <c r="N43" s="7">
        <f t="shared" si="1"/>
        <v>113</v>
      </c>
    </row>
    <row r="44" spans="2:14" x14ac:dyDescent="0.25">
      <c r="B44" s="73" t="s">
        <v>1032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7">
        <f t="shared" si="1"/>
        <v>0</v>
      </c>
    </row>
    <row r="45" spans="2:14" x14ac:dyDescent="0.25">
      <c r="B45" s="73" t="s">
        <v>1032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7">
        <f t="shared" si="1"/>
        <v>0</v>
      </c>
    </row>
    <row r="46" spans="2:14" x14ac:dyDescent="0.25">
      <c r="B46" s="73" t="s">
        <v>1032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7">
        <f t="shared" si="1"/>
        <v>0</v>
      </c>
    </row>
    <row r="47" spans="2:14" ht="24" x14ac:dyDescent="0.25">
      <c r="B47" s="73" t="s">
        <v>1032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7">
        <f t="shared" si="1"/>
        <v>0</v>
      </c>
    </row>
    <row r="48" spans="2:14" x14ac:dyDescent="0.25">
      <c r="B48" s="73" t="s">
        <v>1032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7">
        <f t="shared" si="1"/>
        <v>0</v>
      </c>
    </row>
    <row r="49" spans="2:14" ht="24" x14ac:dyDescent="0.25">
      <c r="B49" s="73" t="s">
        <v>1032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172</v>
      </c>
      <c r="H49" s="9">
        <v>50</v>
      </c>
      <c r="I49" s="9">
        <v>5</v>
      </c>
      <c r="J49" s="9">
        <v>0</v>
      </c>
      <c r="K49" s="14"/>
      <c r="L49" s="9">
        <v>0</v>
      </c>
      <c r="M49" s="9">
        <v>0</v>
      </c>
      <c r="N49" s="7">
        <f t="shared" si="1"/>
        <v>50</v>
      </c>
    </row>
    <row r="50" spans="2:14" ht="48" x14ac:dyDescent="0.25">
      <c r="B50" s="73" t="s">
        <v>1032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20</v>
      </c>
      <c r="H50" s="9">
        <v>20</v>
      </c>
      <c r="I50" s="9">
        <v>0</v>
      </c>
      <c r="J50" s="9">
        <v>0</v>
      </c>
      <c r="K50" s="14"/>
      <c r="L50" s="9">
        <v>0</v>
      </c>
      <c r="M50" s="9">
        <v>0</v>
      </c>
      <c r="N50" s="7">
        <f t="shared" si="1"/>
        <v>20</v>
      </c>
    </row>
    <row r="51" spans="2:14" x14ac:dyDescent="0.25">
      <c r="B51" s="73" t="s">
        <v>1032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125</v>
      </c>
      <c r="H51" s="9">
        <v>74</v>
      </c>
      <c r="I51" s="9">
        <v>26</v>
      </c>
      <c r="J51" s="9">
        <v>2</v>
      </c>
      <c r="K51" s="9">
        <v>0</v>
      </c>
      <c r="L51" s="9">
        <v>0</v>
      </c>
      <c r="M51" s="9">
        <v>5</v>
      </c>
      <c r="N51" s="7">
        <f t="shared" si="1"/>
        <v>69</v>
      </c>
    </row>
    <row r="52" spans="2:14" ht="36" x14ac:dyDescent="0.25">
      <c r="B52" s="73" t="s">
        <v>1032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0</v>
      </c>
      <c r="H52" s="9">
        <v>0</v>
      </c>
      <c r="I52" s="13">
        <v>0</v>
      </c>
      <c r="J52" s="9">
        <v>0</v>
      </c>
      <c r="K52" s="14"/>
      <c r="L52" s="14"/>
      <c r="M52" s="9">
        <v>0</v>
      </c>
      <c r="N52" s="7">
        <f t="shared" si="1"/>
        <v>0</v>
      </c>
    </row>
    <row r="53" spans="2:14" ht="24" x14ac:dyDescent="0.25">
      <c r="B53" s="73" t="s">
        <v>1032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>
        <v>0</v>
      </c>
      <c r="H53" s="9">
        <v>0</v>
      </c>
      <c r="I53" s="13">
        <v>0</v>
      </c>
      <c r="J53" s="9">
        <v>0</v>
      </c>
      <c r="K53" s="9">
        <v>0</v>
      </c>
      <c r="L53" s="9">
        <v>0</v>
      </c>
      <c r="M53" s="9">
        <v>0</v>
      </c>
      <c r="N53" s="7">
        <f t="shared" si="1"/>
        <v>0</v>
      </c>
    </row>
    <row r="54" spans="2:14" x14ac:dyDescent="0.25">
      <c r="B54" s="73" t="s">
        <v>1032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0</v>
      </c>
      <c r="H54" s="9">
        <v>0</v>
      </c>
      <c r="I54" s="13">
        <v>0</v>
      </c>
      <c r="J54" s="9">
        <v>0</v>
      </c>
      <c r="K54" s="9">
        <v>0</v>
      </c>
      <c r="L54" s="9">
        <v>0</v>
      </c>
      <c r="M54" s="9">
        <v>0</v>
      </c>
      <c r="N54" s="7">
        <f t="shared" si="1"/>
        <v>0</v>
      </c>
    </row>
    <row r="55" spans="2:14" ht="36" x14ac:dyDescent="0.25">
      <c r="B55" s="73" t="s">
        <v>1032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7">
        <f t="shared" si="1"/>
        <v>0</v>
      </c>
    </row>
    <row r="56" spans="2:14" ht="24" x14ac:dyDescent="0.25">
      <c r="B56" s="73" t="s">
        <v>1032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3</v>
      </c>
      <c r="H56" s="9">
        <v>1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7">
        <f t="shared" si="1"/>
        <v>1</v>
      </c>
    </row>
    <row r="57" spans="2:14" ht="36" x14ac:dyDescent="0.25">
      <c r="B57" s="73" t="s">
        <v>1032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7">
        <f t="shared" si="1"/>
        <v>0</v>
      </c>
    </row>
    <row r="58" spans="2:14" ht="24" x14ac:dyDescent="0.25">
      <c r="B58" s="73" t="s">
        <v>1032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2</v>
      </c>
      <c r="H58" s="9">
        <v>2</v>
      </c>
      <c r="I58" s="9">
        <v>0</v>
      </c>
      <c r="J58" s="9">
        <v>0</v>
      </c>
      <c r="K58" s="9">
        <v>0</v>
      </c>
      <c r="L58" s="9">
        <v>0</v>
      </c>
      <c r="M58" s="9">
        <v>1</v>
      </c>
      <c r="N58" s="7">
        <f t="shared" si="1"/>
        <v>1</v>
      </c>
    </row>
    <row r="59" spans="2:14" x14ac:dyDescent="0.25">
      <c r="B59" s="73" t="s">
        <v>1032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2</v>
      </c>
      <c r="H59" s="9">
        <v>2</v>
      </c>
      <c r="I59" s="9">
        <v>0</v>
      </c>
      <c r="J59" s="9">
        <v>0</v>
      </c>
      <c r="K59" s="9">
        <v>0</v>
      </c>
      <c r="L59" s="9">
        <v>0</v>
      </c>
      <c r="M59" s="9">
        <v>1</v>
      </c>
      <c r="N59" s="7">
        <f t="shared" si="1"/>
        <v>1</v>
      </c>
    </row>
    <row r="60" spans="2:14" ht="24" x14ac:dyDescent="0.25">
      <c r="B60" s="73" t="s">
        <v>1032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7">
        <f t="shared" si="1"/>
        <v>0</v>
      </c>
    </row>
    <row r="61" spans="2:14" ht="24" x14ac:dyDescent="0.25">
      <c r="B61" s="73" t="s">
        <v>1032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0</v>
      </c>
      <c r="H61" s="9">
        <v>0</v>
      </c>
      <c r="I61" s="13">
        <v>0</v>
      </c>
      <c r="J61" s="9">
        <v>0</v>
      </c>
      <c r="K61" s="9">
        <v>0</v>
      </c>
      <c r="L61" s="9">
        <v>0</v>
      </c>
      <c r="M61" s="9">
        <v>0</v>
      </c>
      <c r="N61" s="7">
        <f t="shared" si="1"/>
        <v>0</v>
      </c>
    </row>
    <row r="62" spans="2:14" ht="24" x14ac:dyDescent="0.25">
      <c r="B62" s="73" t="s">
        <v>1032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33</v>
      </c>
      <c r="H62" s="9">
        <v>31</v>
      </c>
      <c r="I62" s="9">
        <v>3</v>
      </c>
      <c r="J62" s="9">
        <v>2</v>
      </c>
      <c r="K62" s="9">
        <v>0</v>
      </c>
      <c r="L62" s="9">
        <v>0</v>
      </c>
      <c r="M62" s="9">
        <v>3</v>
      </c>
      <c r="N62" s="7">
        <f t="shared" si="1"/>
        <v>28</v>
      </c>
    </row>
    <row r="63" spans="2:14" ht="24" x14ac:dyDescent="0.25">
      <c r="B63" s="73" t="s">
        <v>1032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31</v>
      </c>
      <c r="H63" s="9">
        <v>31</v>
      </c>
      <c r="I63" s="9">
        <v>2</v>
      </c>
      <c r="J63" s="9">
        <v>2</v>
      </c>
      <c r="K63" s="14"/>
      <c r="L63" s="14"/>
      <c r="M63" s="9">
        <v>3</v>
      </c>
      <c r="N63" s="7">
        <f t="shared" si="1"/>
        <v>28</v>
      </c>
    </row>
    <row r="64" spans="2:14" ht="36" x14ac:dyDescent="0.25">
      <c r="B64" s="73" t="s">
        <v>1032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2</v>
      </c>
      <c r="H64" s="9">
        <v>0</v>
      </c>
      <c r="I64" s="9">
        <v>1</v>
      </c>
      <c r="J64" s="9">
        <v>0</v>
      </c>
      <c r="K64" s="9">
        <v>0</v>
      </c>
      <c r="L64" s="9">
        <v>0</v>
      </c>
      <c r="M64" s="9">
        <v>0</v>
      </c>
      <c r="N64" s="7">
        <f t="shared" si="1"/>
        <v>0</v>
      </c>
    </row>
    <row r="65" spans="2:14" ht="48" x14ac:dyDescent="0.25">
      <c r="B65" s="73" t="s">
        <v>1032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2</v>
      </c>
      <c r="H65" s="9">
        <v>2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7">
        <f t="shared" si="1"/>
        <v>2</v>
      </c>
    </row>
    <row r="66" spans="2:14" ht="24" x14ac:dyDescent="0.25">
      <c r="B66" s="73" t="s">
        <v>1032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7">
        <f t="shared" si="1"/>
        <v>0</v>
      </c>
    </row>
    <row r="67" spans="2:14" x14ac:dyDescent="0.25">
      <c r="B67" s="73" t="s">
        <v>1032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7">
        <f t="shared" si="1"/>
        <v>0</v>
      </c>
    </row>
    <row r="68" spans="2:14" ht="24" x14ac:dyDescent="0.25">
      <c r="B68" s="73" t="s">
        <v>1032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0</v>
      </c>
      <c r="H68" s="9">
        <v>0</v>
      </c>
      <c r="I68" s="13">
        <v>0</v>
      </c>
      <c r="J68" s="9">
        <v>0</v>
      </c>
      <c r="K68" s="9">
        <v>0</v>
      </c>
      <c r="L68" s="9">
        <v>0</v>
      </c>
      <c r="M68" s="9">
        <v>0</v>
      </c>
      <c r="N68" s="7">
        <f t="shared" si="1"/>
        <v>0</v>
      </c>
    </row>
    <row r="69" spans="2:14" x14ac:dyDescent="0.25">
      <c r="B69" s="73" t="s">
        <v>1032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0</v>
      </c>
      <c r="H69" s="9">
        <v>0</v>
      </c>
      <c r="I69" s="13">
        <v>0</v>
      </c>
      <c r="J69" s="9">
        <v>0</v>
      </c>
      <c r="K69" s="9">
        <v>0</v>
      </c>
      <c r="L69" s="9">
        <v>0</v>
      </c>
      <c r="M69" s="9">
        <v>0</v>
      </c>
      <c r="N69" s="7">
        <f t="shared" si="1"/>
        <v>0</v>
      </c>
    </row>
    <row r="70" spans="2:14" ht="24" x14ac:dyDescent="0.25">
      <c r="B70" s="73" t="s">
        <v>1032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11</v>
      </c>
      <c r="H70" s="9">
        <v>11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7">
        <f t="shared" si="1"/>
        <v>11</v>
      </c>
    </row>
    <row r="71" spans="2:14" ht="24" x14ac:dyDescent="0.25">
      <c r="B71" s="73" t="s">
        <v>1032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11</v>
      </c>
      <c r="H71" s="9">
        <v>11</v>
      </c>
      <c r="I71" s="13">
        <v>0</v>
      </c>
      <c r="J71" s="9">
        <v>0</v>
      </c>
      <c r="K71" s="9">
        <v>0</v>
      </c>
      <c r="L71" s="9">
        <v>0</v>
      </c>
      <c r="M71" s="9">
        <v>0</v>
      </c>
      <c r="N71" s="7">
        <f t="shared" si="1"/>
        <v>11</v>
      </c>
    </row>
    <row r="72" spans="2:14" ht="24" x14ac:dyDescent="0.25">
      <c r="B72" s="73" t="s">
        <v>1032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3</v>
      </c>
      <c r="H72" s="9">
        <v>0</v>
      </c>
      <c r="I72" s="9">
        <v>3</v>
      </c>
      <c r="J72" s="9">
        <v>0</v>
      </c>
      <c r="K72" s="9">
        <v>0</v>
      </c>
      <c r="L72" s="9">
        <v>0</v>
      </c>
      <c r="M72" s="9">
        <v>0</v>
      </c>
      <c r="N72" s="7">
        <f t="shared" ref="N72:N134" si="2">H72-M72</f>
        <v>0</v>
      </c>
    </row>
    <row r="73" spans="2:14" x14ac:dyDescent="0.25">
      <c r="B73" s="73" t="s">
        <v>1032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7">
        <f t="shared" si="2"/>
        <v>0</v>
      </c>
    </row>
    <row r="74" spans="2:14" x14ac:dyDescent="0.25">
      <c r="B74" s="73" t="s">
        <v>1032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383</v>
      </c>
      <c r="H74" s="9">
        <v>332</v>
      </c>
      <c r="I74" s="9">
        <v>49</v>
      </c>
      <c r="J74" s="9">
        <v>19</v>
      </c>
      <c r="K74" s="9">
        <v>0</v>
      </c>
      <c r="L74" s="9">
        <v>2</v>
      </c>
      <c r="M74" s="9">
        <v>15</v>
      </c>
      <c r="N74" s="7">
        <f t="shared" si="2"/>
        <v>317</v>
      </c>
    </row>
    <row r="75" spans="2:14" ht="24" x14ac:dyDescent="0.25">
      <c r="B75" s="73" t="s">
        <v>1032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17</v>
      </c>
      <c r="H75" s="9">
        <v>0</v>
      </c>
      <c r="I75" s="9">
        <v>14</v>
      </c>
      <c r="J75" s="9">
        <v>0</v>
      </c>
      <c r="K75" s="9">
        <v>0</v>
      </c>
      <c r="L75" s="9">
        <v>0</v>
      </c>
      <c r="M75" s="9">
        <v>0</v>
      </c>
      <c r="N75" s="7">
        <f t="shared" si="2"/>
        <v>0</v>
      </c>
    </row>
    <row r="76" spans="2:14" x14ac:dyDescent="0.25">
      <c r="B76" s="73" t="s">
        <v>1032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7">
        <f t="shared" si="2"/>
        <v>0</v>
      </c>
    </row>
    <row r="77" spans="2:14" ht="24" x14ac:dyDescent="0.25">
      <c r="B77" s="73" t="s">
        <v>1032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7">
        <f t="shared" si="2"/>
        <v>0</v>
      </c>
    </row>
    <row r="78" spans="2:14" x14ac:dyDescent="0.25">
      <c r="B78" s="73" t="s">
        <v>1032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72</v>
      </c>
      <c r="H78" s="9">
        <v>57</v>
      </c>
      <c r="I78" s="9">
        <v>14</v>
      </c>
      <c r="J78" s="9">
        <v>7</v>
      </c>
      <c r="K78" s="9">
        <v>0</v>
      </c>
      <c r="L78" s="9">
        <v>2</v>
      </c>
      <c r="M78" s="9">
        <v>0</v>
      </c>
      <c r="N78" s="7">
        <f t="shared" si="2"/>
        <v>57</v>
      </c>
    </row>
    <row r="79" spans="2:14" x14ac:dyDescent="0.25">
      <c r="B79" s="73" t="s">
        <v>1032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7">
        <f t="shared" si="2"/>
        <v>0</v>
      </c>
    </row>
    <row r="80" spans="2:14" x14ac:dyDescent="0.25">
      <c r="B80" s="73" t="s">
        <v>1032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2</v>
      </c>
      <c r="H80" s="9">
        <v>2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7">
        <f t="shared" si="2"/>
        <v>2</v>
      </c>
    </row>
    <row r="81" spans="2:14" x14ac:dyDescent="0.25">
      <c r="B81" s="73" t="s">
        <v>1032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7">
        <f t="shared" si="2"/>
        <v>0</v>
      </c>
    </row>
    <row r="82" spans="2:14" x14ac:dyDescent="0.25">
      <c r="B82" s="73" t="s">
        <v>1032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2</v>
      </c>
      <c r="H82" s="9">
        <v>2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7">
        <f t="shared" si="2"/>
        <v>2</v>
      </c>
    </row>
    <row r="83" spans="2:14" x14ac:dyDescent="0.25">
      <c r="B83" s="73" t="s">
        <v>1032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72</v>
      </c>
      <c r="H83" s="9">
        <v>72</v>
      </c>
      <c r="I83" s="13">
        <v>3</v>
      </c>
      <c r="J83" s="9">
        <v>3</v>
      </c>
      <c r="K83" s="9">
        <v>0</v>
      </c>
      <c r="L83" s="9">
        <v>0</v>
      </c>
      <c r="M83" s="9">
        <v>2</v>
      </c>
      <c r="N83" s="7">
        <f t="shared" si="2"/>
        <v>70</v>
      </c>
    </row>
    <row r="84" spans="2:14" x14ac:dyDescent="0.25">
      <c r="B84" s="73" t="s">
        <v>1032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7">
        <f t="shared" si="2"/>
        <v>0</v>
      </c>
    </row>
    <row r="85" spans="2:14" ht="24" x14ac:dyDescent="0.25">
      <c r="B85" s="73" t="s">
        <v>1032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</v>
      </c>
      <c r="H85" s="9">
        <v>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7">
        <f t="shared" si="2"/>
        <v>1</v>
      </c>
    </row>
    <row r="86" spans="2:14" x14ac:dyDescent="0.25">
      <c r="B86" s="73" t="s">
        <v>1032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</v>
      </c>
      <c r="H86" s="9">
        <v>1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7">
        <f t="shared" si="2"/>
        <v>1</v>
      </c>
    </row>
    <row r="87" spans="2:14" ht="36" x14ac:dyDescent="0.25">
      <c r="B87" s="73" t="s">
        <v>1032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189</v>
      </c>
      <c r="H87" s="9">
        <v>189</v>
      </c>
      <c r="I87" s="9">
        <v>3</v>
      </c>
      <c r="J87" s="9">
        <v>3</v>
      </c>
      <c r="K87" s="9">
        <v>0</v>
      </c>
      <c r="L87" s="9">
        <v>0</v>
      </c>
      <c r="M87" s="9">
        <v>12</v>
      </c>
      <c r="N87" s="7">
        <f t="shared" si="2"/>
        <v>177</v>
      </c>
    </row>
    <row r="88" spans="2:14" ht="24" x14ac:dyDescent="0.25">
      <c r="B88" s="73" t="s">
        <v>1032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165</v>
      </c>
      <c r="H88" s="9">
        <v>165</v>
      </c>
      <c r="I88" s="9">
        <v>2</v>
      </c>
      <c r="J88" s="9">
        <v>2</v>
      </c>
      <c r="K88" s="9">
        <v>0</v>
      </c>
      <c r="L88" s="9">
        <v>0</v>
      </c>
      <c r="M88" s="9">
        <v>8</v>
      </c>
      <c r="N88" s="7">
        <f t="shared" si="2"/>
        <v>157</v>
      </c>
    </row>
    <row r="89" spans="2:14" x14ac:dyDescent="0.25">
      <c r="B89" s="73" t="s">
        <v>1032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22</v>
      </c>
      <c r="H89" s="9">
        <v>22</v>
      </c>
      <c r="I89" s="9">
        <v>1</v>
      </c>
      <c r="J89" s="9">
        <v>1</v>
      </c>
      <c r="K89" s="9">
        <v>0</v>
      </c>
      <c r="L89" s="9">
        <v>0</v>
      </c>
      <c r="M89" s="9">
        <v>3</v>
      </c>
      <c r="N89" s="7">
        <f t="shared" si="2"/>
        <v>19</v>
      </c>
    </row>
    <row r="90" spans="2:14" x14ac:dyDescent="0.25">
      <c r="B90" s="73" t="s">
        <v>1032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2</v>
      </c>
      <c r="H90" s="9">
        <v>2</v>
      </c>
      <c r="I90" s="9">
        <v>0</v>
      </c>
      <c r="J90" s="9">
        <v>0</v>
      </c>
      <c r="K90" s="14"/>
      <c r="L90" s="14"/>
      <c r="M90" s="9">
        <v>1</v>
      </c>
      <c r="N90" s="7">
        <f t="shared" si="2"/>
        <v>1</v>
      </c>
    </row>
    <row r="91" spans="2:14" ht="24" x14ac:dyDescent="0.25">
      <c r="B91" s="73" t="s">
        <v>1032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2</v>
      </c>
      <c r="H91" s="9">
        <v>2</v>
      </c>
      <c r="I91" s="9">
        <v>0</v>
      </c>
      <c r="J91" s="9">
        <v>0</v>
      </c>
      <c r="K91" s="9">
        <v>0</v>
      </c>
      <c r="L91" s="9">
        <v>0</v>
      </c>
      <c r="M91" s="9">
        <v>1</v>
      </c>
      <c r="N91" s="7">
        <f t="shared" si="2"/>
        <v>1</v>
      </c>
    </row>
    <row r="92" spans="2:14" x14ac:dyDescent="0.25">
      <c r="B92" s="73" t="s">
        <v>1032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71</v>
      </c>
      <c r="H92" s="9">
        <v>43</v>
      </c>
      <c r="I92" s="9">
        <v>24</v>
      </c>
      <c r="J92" s="9">
        <v>5</v>
      </c>
      <c r="K92" s="9">
        <v>0</v>
      </c>
      <c r="L92" s="9">
        <v>0</v>
      </c>
      <c r="M92" s="9">
        <v>4</v>
      </c>
      <c r="N92" s="7">
        <f t="shared" si="2"/>
        <v>39</v>
      </c>
    </row>
    <row r="93" spans="2:14" ht="24" x14ac:dyDescent="0.25">
      <c r="B93" s="73" t="s">
        <v>1032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22</v>
      </c>
      <c r="H93" s="9">
        <v>0</v>
      </c>
      <c r="I93" s="9">
        <v>18</v>
      </c>
      <c r="J93" s="9">
        <v>0</v>
      </c>
      <c r="K93" s="14"/>
      <c r="L93" s="9">
        <v>0</v>
      </c>
      <c r="M93" s="9">
        <v>0</v>
      </c>
      <c r="N93" s="7">
        <f t="shared" si="2"/>
        <v>0</v>
      </c>
    </row>
    <row r="94" spans="2:14" ht="24" x14ac:dyDescent="0.25">
      <c r="B94" s="73" t="s">
        <v>1032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34</v>
      </c>
      <c r="H94" s="9">
        <v>28</v>
      </c>
      <c r="I94" s="9">
        <v>4</v>
      </c>
      <c r="J94" s="9">
        <v>3</v>
      </c>
      <c r="K94" s="14"/>
      <c r="L94" s="9">
        <v>0</v>
      </c>
      <c r="M94" s="9">
        <v>4</v>
      </c>
      <c r="N94" s="7">
        <f t="shared" si="2"/>
        <v>24</v>
      </c>
    </row>
    <row r="95" spans="2:14" ht="24" x14ac:dyDescent="0.25">
      <c r="B95" s="73" t="s">
        <v>1032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</v>
      </c>
      <c r="H95" s="7">
        <f>J95</f>
        <v>0</v>
      </c>
      <c r="I95" s="9">
        <v>1</v>
      </c>
      <c r="J95" s="9">
        <v>0</v>
      </c>
      <c r="K95" s="14"/>
      <c r="L95" s="14"/>
      <c r="M95" s="9">
        <v>0</v>
      </c>
      <c r="N95" s="7">
        <f t="shared" si="2"/>
        <v>0</v>
      </c>
    </row>
    <row r="96" spans="2:14" ht="24" x14ac:dyDescent="0.25">
      <c r="B96" s="73" t="s">
        <v>1032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28</v>
      </c>
      <c r="H96" s="9">
        <v>28</v>
      </c>
      <c r="I96" s="9">
        <v>3</v>
      </c>
      <c r="J96" s="9">
        <v>3</v>
      </c>
      <c r="K96" s="14"/>
      <c r="L96" s="14"/>
      <c r="M96" s="9">
        <v>4</v>
      </c>
      <c r="N96" s="7">
        <f t="shared" si="2"/>
        <v>24</v>
      </c>
    </row>
    <row r="97" spans="2:14" x14ac:dyDescent="0.25">
      <c r="B97" s="73" t="s">
        <v>1032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7">
        <f t="shared" si="2"/>
        <v>0</v>
      </c>
    </row>
    <row r="98" spans="2:14" x14ac:dyDescent="0.25">
      <c r="B98" s="73" t="s">
        <v>1032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7">
        <f t="shared" si="2"/>
        <v>0</v>
      </c>
    </row>
    <row r="99" spans="2:14" ht="24" x14ac:dyDescent="0.25">
      <c r="B99" s="73" t="s">
        <v>1032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7">
        <f t="shared" si="2"/>
        <v>0</v>
      </c>
    </row>
    <row r="100" spans="2:14" x14ac:dyDescent="0.25">
      <c r="B100" s="73" t="s">
        <v>1032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7">
        <f t="shared" si="2"/>
        <v>0</v>
      </c>
    </row>
    <row r="101" spans="2:14" ht="24" x14ac:dyDescent="0.25">
      <c r="B101" s="73" t="s">
        <v>1032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7">
        <f t="shared" si="2"/>
        <v>0</v>
      </c>
    </row>
    <row r="102" spans="2:14" x14ac:dyDescent="0.25">
      <c r="B102" s="73" t="s">
        <v>1032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7">
        <f t="shared" si="2"/>
        <v>0</v>
      </c>
    </row>
    <row r="103" spans="2:14" x14ac:dyDescent="0.25">
      <c r="B103" s="73" t="s">
        <v>1032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15</v>
      </c>
      <c r="H103" s="9">
        <v>15</v>
      </c>
      <c r="I103" s="9">
        <v>2</v>
      </c>
      <c r="J103" s="9">
        <v>2</v>
      </c>
      <c r="K103" s="9">
        <v>0</v>
      </c>
      <c r="L103" s="9">
        <v>0</v>
      </c>
      <c r="M103" s="9">
        <v>0</v>
      </c>
      <c r="N103" s="7">
        <f t="shared" si="2"/>
        <v>15</v>
      </c>
    </row>
    <row r="104" spans="2:14" ht="24" x14ac:dyDescent="0.25">
      <c r="B104" s="73" t="s">
        <v>1032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7">
        <f t="shared" si="2"/>
        <v>0</v>
      </c>
    </row>
    <row r="105" spans="2:14" x14ac:dyDescent="0.25">
      <c r="B105" s="73" t="s">
        <v>1032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6</v>
      </c>
      <c r="H105" s="9">
        <v>6</v>
      </c>
      <c r="I105" s="9">
        <v>0</v>
      </c>
      <c r="J105" s="9">
        <v>0</v>
      </c>
      <c r="K105" s="14"/>
      <c r="L105" s="14"/>
      <c r="M105" s="9">
        <v>0</v>
      </c>
      <c r="N105" s="7">
        <f t="shared" si="2"/>
        <v>6</v>
      </c>
    </row>
    <row r="106" spans="2:14" x14ac:dyDescent="0.25">
      <c r="B106" s="73" t="s">
        <v>1032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917</v>
      </c>
      <c r="H106" s="9">
        <v>824</v>
      </c>
      <c r="I106" s="9">
        <v>62</v>
      </c>
      <c r="J106" s="9">
        <v>44</v>
      </c>
      <c r="K106" s="9">
        <v>15</v>
      </c>
      <c r="L106" s="9">
        <v>14</v>
      </c>
      <c r="M106" s="9">
        <v>40</v>
      </c>
      <c r="N106" s="7">
        <f t="shared" si="2"/>
        <v>784</v>
      </c>
    </row>
    <row r="107" spans="2:14" ht="24" x14ac:dyDescent="0.25">
      <c r="B107" s="73" t="s">
        <v>1032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>
        <v>0</v>
      </c>
      <c r="H107" s="7">
        <f>J107</f>
        <v>0</v>
      </c>
      <c r="I107" s="13">
        <v>0</v>
      </c>
      <c r="J107" s="9">
        <v>0</v>
      </c>
      <c r="K107" s="14"/>
      <c r="L107" s="9">
        <v>0</v>
      </c>
      <c r="M107" s="9">
        <v>0</v>
      </c>
      <c r="N107" s="7">
        <f t="shared" si="2"/>
        <v>0</v>
      </c>
    </row>
    <row r="108" spans="2:14" x14ac:dyDescent="0.25">
      <c r="B108" s="73" t="s">
        <v>1032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4</v>
      </c>
      <c r="H108" s="9">
        <v>4</v>
      </c>
      <c r="I108" s="13">
        <v>0</v>
      </c>
      <c r="J108" s="9">
        <v>0</v>
      </c>
      <c r="K108" s="9">
        <v>0</v>
      </c>
      <c r="L108" s="9">
        <v>0</v>
      </c>
      <c r="M108" s="9">
        <v>1</v>
      </c>
      <c r="N108" s="7">
        <f t="shared" si="2"/>
        <v>3</v>
      </c>
    </row>
    <row r="109" spans="2:14" ht="24" x14ac:dyDescent="0.25">
      <c r="B109" s="73" t="s">
        <v>1032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4</v>
      </c>
      <c r="H109" s="9">
        <v>4</v>
      </c>
      <c r="I109" s="9">
        <v>0</v>
      </c>
      <c r="J109" s="9">
        <v>0</v>
      </c>
      <c r="K109" s="9">
        <v>0</v>
      </c>
      <c r="L109" s="9">
        <v>0</v>
      </c>
      <c r="M109" s="9">
        <v>1</v>
      </c>
      <c r="N109" s="7">
        <f t="shared" si="2"/>
        <v>3</v>
      </c>
    </row>
    <row r="110" spans="2:14" ht="24" x14ac:dyDescent="0.25">
      <c r="B110" s="73" t="s">
        <v>1032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477</v>
      </c>
      <c r="H110" s="21">
        <f t="shared" si="3"/>
        <v>425</v>
      </c>
      <c r="I110" s="21">
        <f t="shared" si="3"/>
        <v>5</v>
      </c>
      <c r="J110" s="21">
        <f t="shared" si="3"/>
        <v>4</v>
      </c>
      <c r="K110" s="21">
        <f t="shared" si="3"/>
        <v>0</v>
      </c>
      <c r="L110" s="21">
        <f t="shared" si="3"/>
        <v>4</v>
      </c>
      <c r="M110" s="21">
        <f t="shared" si="3"/>
        <v>11</v>
      </c>
      <c r="N110" s="7">
        <f t="shared" si="2"/>
        <v>414</v>
      </c>
    </row>
    <row r="111" spans="2:14" ht="24" x14ac:dyDescent="0.25">
      <c r="B111" s="73" t="s">
        <v>1032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26</v>
      </c>
      <c r="H111" s="9">
        <v>24</v>
      </c>
      <c r="I111" s="9">
        <v>1</v>
      </c>
      <c r="J111" s="9">
        <v>1</v>
      </c>
      <c r="K111" s="9">
        <v>0</v>
      </c>
      <c r="L111" s="9">
        <v>1</v>
      </c>
      <c r="M111" s="9">
        <v>0</v>
      </c>
      <c r="N111" s="7">
        <f t="shared" si="2"/>
        <v>24</v>
      </c>
    </row>
    <row r="112" spans="2:14" ht="36" x14ac:dyDescent="0.25">
      <c r="B112" s="73" t="s">
        <v>1032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443</v>
      </c>
      <c r="H112" s="9">
        <v>393</v>
      </c>
      <c r="I112" s="9">
        <v>3</v>
      </c>
      <c r="J112" s="9">
        <v>2</v>
      </c>
      <c r="K112" s="9">
        <v>0</v>
      </c>
      <c r="L112" s="9">
        <v>3</v>
      </c>
      <c r="M112" s="9">
        <v>9</v>
      </c>
      <c r="N112" s="7">
        <f t="shared" si="2"/>
        <v>384</v>
      </c>
    </row>
    <row r="113" spans="2:14" ht="36" x14ac:dyDescent="0.25">
      <c r="B113" s="73" t="s">
        <v>1032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8</v>
      </c>
      <c r="H113" s="9">
        <v>8</v>
      </c>
      <c r="I113" s="9">
        <v>1</v>
      </c>
      <c r="J113" s="9">
        <v>1</v>
      </c>
      <c r="K113" s="9">
        <v>0</v>
      </c>
      <c r="L113" s="9">
        <v>0</v>
      </c>
      <c r="M113" s="9">
        <v>2</v>
      </c>
      <c r="N113" s="7">
        <f t="shared" si="2"/>
        <v>6</v>
      </c>
    </row>
    <row r="114" spans="2:14" ht="48" x14ac:dyDescent="0.25">
      <c r="B114" s="73" t="s">
        <v>1032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7">
        <f t="shared" si="2"/>
        <v>0</v>
      </c>
    </row>
    <row r="115" spans="2:14" x14ac:dyDescent="0.25">
      <c r="B115" s="73" t="s">
        <v>1032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159</v>
      </c>
      <c r="H115" s="9">
        <v>148</v>
      </c>
      <c r="I115" s="9">
        <v>11</v>
      </c>
      <c r="J115" s="9">
        <v>11</v>
      </c>
      <c r="K115" s="9">
        <v>2</v>
      </c>
      <c r="L115" s="9">
        <v>0</v>
      </c>
      <c r="M115" s="9">
        <v>7</v>
      </c>
      <c r="N115" s="7">
        <f t="shared" si="2"/>
        <v>141</v>
      </c>
    </row>
    <row r="116" spans="2:14" ht="24" x14ac:dyDescent="0.25">
      <c r="B116" s="73" t="s">
        <v>1032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109</v>
      </c>
      <c r="H116" s="9">
        <v>107</v>
      </c>
      <c r="I116" s="9">
        <v>4</v>
      </c>
      <c r="J116" s="9">
        <v>2</v>
      </c>
      <c r="K116" s="9">
        <v>2</v>
      </c>
      <c r="L116" s="9">
        <v>0</v>
      </c>
      <c r="M116" s="9">
        <v>2</v>
      </c>
      <c r="N116" s="7">
        <f t="shared" si="2"/>
        <v>105</v>
      </c>
    </row>
    <row r="117" spans="2:14" ht="24" x14ac:dyDescent="0.25">
      <c r="B117" s="73" t="s">
        <v>1032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2</v>
      </c>
      <c r="H117" s="14"/>
      <c r="I117" s="9">
        <v>2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1032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</v>
      </c>
      <c r="H118" s="7">
        <f t="shared" si="4"/>
        <v>1</v>
      </c>
      <c r="I118" s="9">
        <v>1</v>
      </c>
      <c r="J118" s="9">
        <v>1</v>
      </c>
      <c r="K118" s="9">
        <v>0</v>
      </c>
      <c r="L118" s="9">
        <v>0</v>
      </c>
      <c r="M118" s="9">
        <v>0</v>
      </c>
      <c r="N118" s="7">
        <f t="shared" si="2"/>
        <v>1</v>
      </c>
    </row>
    <row r="119" spans="2:14" x14ac:dyDescent="0.25">
      <c r="B119" s="73" t="s">
        <v>1032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7">
        <f t="shared" si="2"/>
        <v>0</v>
      </c>
    </row>
    <row r="120" spans="2:14" ht="24" x14ac:dyDescent="0.25">
      <c r="B120" s="73" t="s">
        <v>1032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1</v>
      </c>
      <c r="H120" s="7">
        <f t="shared" si="4"/>
        <v>1</v>
      </c>
      <c r="I120" s="9">
        <v>1</v>
      </c>
      <c r="J120" s="9">
        <v>1</v>
      </c>
      <c r="K120" s="9">
        <v>0</v>
      </c>
      <c r="L120" s="9">
        <v>0</v>
      </c>
      <c r="M120" s="9">
        <v>0</v>
      </c>
      <c r="N120" s="7">
        <f t="shared" si="2"/>
        <v>1</v>
      </c>
    </row>
    <row r="121" spans="2:14" x14ac:dyDescent="0.25">
      <c r="B121" s="73" t="s">
        <v>1032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48</v>
      </c>
      <c r="H121" s="9">
        <v>39</v>
      </c>
      <c r="I121" s="9">
        <v>5</v>
      </c>
      <c r="J121" s="9">
        <v>7</v>
      </c>
      <c r="K121" s="9">
        <v>0</v>
      </c>
      <c r="L121" s="9">
        <v>0</v>
      </c>
      <c r="M121" s="9">
        <v>5</v>
      </c>
      <c r="N121" s="7">
        <f t="shared" si="2"/>
        <v>34</v>
      </c>
    </row>
    <row r="122" spans="2:14" ht="24" x14ac:dyDescent="0.25">
      <c r="B122" s="73" t="s">
        <v>1032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16</v>
      </c>
      <c r="H122" s="9">
        <v>13</v>
      </c>
      <c r="I122" s="9">
        <v>1</v>
      </c>
      <c r="J122" s="9">
        <v>1</v>
      </c>
      <c r="K122" s="9">
        <v>0</v>
      </c>
      <c r="L122" s="9">
        <v>0</v>
      </c>
      <c r="M122" s="9">
        <v>3</v>
      </c>
      <c r="N122" s="7">
        <f t="shared" si="2"/>
        <v>10</v>
      </c>
    </row>
    <row r="123" spans="2:14" x14ac:dyDescent="0.25">
      <c r="B123" s="73" t="s">
        <v>1032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14</v>
      </c>
      <c r="H123" s="9">
        <v>14</v>
      </c>
      <c r="I123" s="9">
        <v>2</v>
      </c>
      <c r="J123" s="9">
        <v>2</v>
      </c>
      <c r="K123" s="9">
        <v>0</v>
      </c>
      <c r="L123" s="9">
        <v>0</v>
      </c>
      <c r="M123" s="9">
        <v>0</v>
      </c>
      <c r="N123" s="7">
        <f t="shared" si="2"/>
        <v>14</v>
      </c>
    </row>
    <row r="124" spans="2:14" ht="24" x14ac:dyDescent="0.25">
      <c r="B124" s="73" t="s">
        <v>1032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>
        <v>0</v>
      </c>
      <c r="J124" s="9">
        <v>0</v>
      </c>
      <c r="K124" s="14"/>
      <c r="L124" s="9">
        <v>0</v>
      </c>
      <c r="M124" s="9">
        <v>0</v>
      </c>
      <c r="N124" s="7">
        <f t="shared" si="2"/>
        <v>0</v>
      </c>
    </row>
    <row r="125" spans="2:14" x14ac:dyDescent="0.25">
      <c r="B125" s="73" t="s">
        <v>1032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>
        <v>0</v>
      </c>
      <c r="J125" s="9">
        <v>0</v>
      </c>
      <c r="K125" s="14"/>
      <c r="L125" s="9">
        <v>0</v>
      </c>
      <c r="M125" s="9">
        <v>0</v>
      </c>
      <c r="N125" s="7">
        <f t="shared" si="2"/>
        <v>0</v>
      </c>
    </row>
    <row r="126" spans="2:14" x14ac:dyDescent="0.25">
      <c r="B126" s="73" t="s">
        <v>1032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>
        <v>0</v>
      </c>
      <c r="J126" s="9">
        <v>0</v>
      </c>
      <c r="K126" s="14"/>
      <c r="L126" s="9">
        <v>0</v>
      </c>
      <c r="M126" s="9">
        <v>0</v>
      </c>
      <c r="N126" s="7">
        <f t="shared" si="2"/>
        <v>0</v>
      </c>
    </row>
    <row r="127" spans="2:14" x14ac:dyDescent="0.25">
      <c r="B127" s="73" t="s">
        <v>1032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7">
        <f t="shared" si="2"/>
        <v>0</v>
      </c>
    </row>
    <row r="128" spans="2:14" x14ac:dyDescent="0.25">
      <c r="B128" s="73" t="s">
        <v>1032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183</v>
      </c>
      <c r="H128" s="7">
        <f t="shared" si="6"/>
        <v>178</v>
      </c>
      <c r="I128" s="7">
        <f t="shared" si="6"/>
        <v>13</v>
      </c>
      <c r="J128" s="7">
        <f t="shared" si="6"/>
        <v>9</v>
      </c>
      <c r="K128" s="7">
        <f t="shared" si="6"/>
        <v>2</v>
      </c>
      <c r="L128" s="7">
        <f t="shared" si="6"/>
        <v>2</v>
      </c>
      <c r="M128" s="7">
        <f t="shared" si="6"/>
        <v>10</v>
      </c>
      <c r="N128" s="7">
        <f t="shared" si="2"/>
        <v>168</v>
      </c>
    </row>
    <row r="129" spans="2:14" ht="24" x14ac:dyDescent="0.25">
      <c r="B129" s="73" t="s">
        <v>1032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>
        <v>0</v>
      </c>
      <c r="J129" s="9">
        <v>0</v>
      </c>
      <c r="K129" s="14"/>
      <c r="L129" s="14"/>
      <c r="M129" s="9">
        <v>0</v>
      </c>
      <c r="N129" s="7">
        <f t="shared" si="2"/>
        <v>0</v>
      </c>
    </row>
    <row r="130" spans="2:14" ht="24" x14ac:dyDescent="0.25">
      <c r="B130" s="73" t="s">
        <v>1032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1</v>
      </c>
      <c r="H130" s="7">
        <f t="shared" si="7"/>
        <v>1</v>
      </c>
      <c r="I130" s="9">
        <v>1</v>
      </c>
      <c r="J130" s="9">
        <v>1</v>
      </c>
      <c r="K130" s="14"/>
      <c r="L130" s="14"/>
      <c r="M130" s="9">
        <v>1</v>
      </c>
      <c r="N130" s="7">
        <f t="shared" si="2"/>
        <v>0</v>
      </c>
    </row>
    <row r="131" spans="2:14" x14ac:dyDescent="0.25">
      <c r="B131" s="73" t="s">
        <v>1032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</v>
      </c>
      <c r="H131" s="7">
        <f t="shared" si="7"/>
        <v>1</v>
      </c>
      <c r="I131" s="9">
        <v>1</v>
      </c>
      <c r="J131" s="9">
        <v>1</v>
      </c>
      <c r="K131" s="9">
        <v>0</v>
      </c>
      <c r="L131" s="9">
        <v>0</v>
      </c>
      <c r="M131" s="9">
        <v>0</v>
      </c>
      <c r="N131" s="7">
        <f t="shared" si="2"/>
        <v>1</v>
      </c>
    </row>
    <row r="132" spans="2:14" ht="24" x14ac:dyDescent="0.25">
      <c r="B132" s="73" t="s">
        <v>1032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7">
        <f t="shared" si="2"/>
        <v>0</v>
      </c>
    </row>
    <row r="133" spans="2:14" ht="36" x14ac:dyDescent="0.25">
      <c r="B133" s="73" t="s">
        <v>1032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7">
        <f t="shared" si="2"/>
        <v>0</v>
      </c>
    </row>
    <row r="134" spans="2:14" x14ac:dyDescent="0.25">
      <c r="B134" s="73" t="s">
        <v>1032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181</v>
      </c>
      <c r="H134" s="9">
        <v>176</v>
      </c>
      <c r="I134" s="9">
        <v>11</v>
      </c>
      <c r="J134" s="9">
        <v>7</v>
      </c>
      <c r="K134" s="9">
        <v>2</v>
      </c>
      <c r="L134" s="9">
        <v>2</v>
      </c>
      <c r="M134" s="9">
        <v>9</v>
      </c>
      <c r="N134" s="7">
        <f t="shared" si="2"/>
        <v>167</v>
      </c>
    </row>
    <row r="135" spans="2:14" x14ac:dyDescent="0.25">
      <c r="B135" s="73" t="s">
        <v>1032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>
        <v>0</v>
      </c>
      <c r="J135" s="14"/>
      <c r="K135" s="14"/>
      <c r="L135" s="14"/>
      <c r="M135" s="14"/>
      <c r="N135" s="28"/>
    </row>
    <row r="136" spans="2:14" ht="24" x14ac:dyDescent="0.25">
      <c r="B136" s="73" t="s">
        <v>1032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6</v>
      </c>
      <c r="H136" s="9">
        <v>0</v>
      </c>
      <c r="I136" s="9">
        <v>3</v>
      </c>
      <c r="J136" s="9">
        <v>0</v>
      </c>
      <c r="K136" s="9">
        <v>0</v>
      </c>
      <c r="L136" s="9">
        <v>0</v>
      </c>
      <c r="M136" s="9">
        <v>0</v>
      </c>
      <c r="N136" s="7">
        <f t="shared" ref="N136:N199" si="8">H136-M136</f>
        <v>0</v>
      </c>
    </row>
    <row r="137" spans="2:14" ht="24" x14ac:dyDescent="0.25">
      <c r="B137" s="73" t="s">
        <v>1032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43</v>
      </c>
      <c r="H137" s="9">
        <v>32</v>
      </c>
      <c r="I137" s="9">
        <v>9</v>
      </c>
      <c r="J137" s="9">
        <v>7</v>
      </c>
      <c r="K137" s="9">
        <v>0</v>
      </c>
      <c r="L137" s="9">
        <v>0</v>
      </c>
      <c r="M137" s="9">
        <v>0</v>
      </c>
      <c r="N137" s="7">
        <f t="shared" si="8"/>
        <v>32</v>
      </c>
    </row>
    <row r="138" spans="2:14" ht="24" x14ac:dyDescent="0.25">
      <c r="B138" s="73" t="s">
        <v>1032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4</v>
      </c>
      <c r="H138" s="9">
        <v>4</v>
      </c>
      <c r="I138" s="9">
        <v>3</v>
      </c>
      <c r="J138" s="9">
        <v>3</v>
      </c>
      <c r="K138" s="9">
        <v>0</v>
      </c>
      <c r="L138" s="9">
        <v>0</v>
      </c>
      <c r="M138" s="9">
        <v>0</v>
      </c>
      <c r="N138" s="7">
        <f t="shared" si="8"/>
        <v>4</v>
      </c>
    </row>
    <row r="139" spans="2:14" x14ac:dyDescent="0.25">
      <c r="B139" s="73" t="s">
        <v>1032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7">
        <f t="shared" si="8"/>
        <v>0</v>
      </c>
    </row>
    <row r="140" spans="2:14" ht="24" x14ac:dyDescent="0.25">
      <c r="B140" s="73" t="s">
        <v>1032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38</v>
      </c>
      <c r="H140" s="9">
        <v>28</v>
      </c>
      <c r="I140" s="9">
        <v>6</v>
      </c>
      <c r="J140" s="9">
        <v>4</v>
      </c>
      <c r="K140" s="9">
        <v>0</v>
      </c>
      <c r="L140" s="9">
        <v>0</v>
      </c>
      <c r="M140" s="9">
        <v>0</v>
      </c>
      <c r="N140" s="7">
        <f t="shared" si="8"/>
        <v>28</v>
      </c>
    </row>
    <row r="141" spans="2:14" x14ac:dyDescent="0.25">
      <c r="B141" s="73" t="s">
        <v>1032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418</v>
      </c>
      <c r="H141" s="9">
        <v>129</v>
      </c>
      <c r="I141" s="9">
        <v>332</v>
      </c>
      <c r="J141" s="9">
        <v>43</v>
      </c>
      <c r="K141" s="9">
        <v>1</v>
      </c>
      <c r="L141" s="9">
        <v>0</v>
      </c>
      <c r="M141" s="9">
        <v>40</v>
      </c>
      <c r="N141" s="7">
        <f t="shared" si="8"/>
        <v>89</v>
      </c>
    </row>
    <row r="142" spans="2:14" ht="36" x14ac:dyDescent="0.25">
      <c r="B142" s="73" t="s">
        <v>1032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289</v>
      </c>
      <c r="H142" s="7">
        <f t="shared" si="9"/>
        <v>0</v>
      </c>
      <c r="I142" s="9">
        <v>289</v>
      </c>
      <c r="J142" s="9">
        <v>0</v>
      </c>
      <c r="K142" s="14"/>
      <c r="L142" s="9">
        <v>0</v>
      </c>
      <c r="M142" s="9">
        <v>0</v>
      </c>
      <c r="N142" s="7">
        <f t="shared" si="8"/>
        <v>0</v>
      </c>
    </row>
    <row r="143" spans="2:14" ht="24" x14ac:dyDescent="0.25">
      <c r="B143" s="73" t="s">
        <v>1032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62</v>
      </c>
      <c r="H143" s="7">
        <f t="shared" si="9"/>
        <v>0</v>
      </c>
      <c r="I143" s="9">
        <v>62</v>
      </c>
      <c r="J143" s="9">
        <v>0</v>
      </c>
      <c r="K143" s="14"/>
      <c r="L143" s="9">
        <v>0</v>
      </c>
      <c r="M143" s="9">
        <v>0</v>
      </c>
      <c r="N143" s="7">
        <f t="shared" si="8"/>
        <v>0</v>
      </c>
    </row>
    <row r="144" spans="2:14" ht="24" x14ac:dyDescent="0.25">
      <c r="B144" s="73" t="s">
        <v>1032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>
        <v>0</v>
      </c>
      <c r="J144" s="9">
        <v>0</v>
      </c>
      <c r="K144" s="14"/>
      <c r="L144" s="9">
        <v>0</v>
      </c>
      <c r="M144" s="9">
        <v>0</v>
      </c>
      <c r="N144" s="7">
        <f t="shared" si="8"/>
        <v>0</v>
      </c>
    </row>
    <row r="145" spans="2:14" x14ac:dyDescent="0.25">
      <c r="B145" s="73" t="s">
        <v>1032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>
        <v>0</v>
      </c>
      <c r="J145" s="9">
        <v>0</v>
      </c>
      <c r="K145" s="14"/>
      <c r="L145" s="9">
        <v>0</v>
      </c>
      <c r="M145" s="9">
        <v>0</v>
      </c>
      <c r="N145" s="7">
        <f t="shared" si="8"/>
        <v>0</v>
      </c>
    </row>
    <row r="146" spans="2:14" x14ac:dyDescent="0.25">
      <c r="B146" s="73" t="s">
        <v>1032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6</v>
      </c>
      <c r="H146" s="7">
        <f t="shared" si="9"/>
        <v>6</v>
      </c>
      <c r="I146" s="9">
        <v>6</v>
      </c>
      <c r="J146" s="9">
        <v>6</v>
      </c>
      <c r="K146" s="14"/>
      <c r="L146" s="14"/>
      <c r="M146" s="9">
        <v>2</v>
      </c>
      <c r="N146" s="7">
        <f t="shared" si="8"/>
        <v>4</v>
      </c>
    </row>
    <row r="147" spans="2:14" ht="24" x14ac:dyDescent="0.25">
      <c r="B147" s="73" t="s">
        <v>1032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>
        <v>0</v>
      </c>
      <c r="J147" s="9">
        <v>0</v>
      </c>
      <c r="K147" s="14"/>
      <c r="L147" s="14"/>
      <c r="M147" s="9">
        <v>0</v>
      </c>
      <c r="N147" s="7">
        <f t="shared" si="8"/>
        <v>0</v>
      </c>
    </row>
    <row r="148" spans="2:14" ht="24" x14ac:dyDescent="0.25">
      <c r="B148" s="73" t="s">
        <v>1032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0</v>
      </c>
      <c r="H148" s="7">
        <f t="shared" si="9"/>
        <v>0</v>
      </c>
      <c r="I148" s="9">
        <v>0</v>
      </c>
      <c r="J148" s="9">
        <v>0</v>
      </c>
      <c r="K148" s="14"/>
      <c r="L148" s="9">
        <v>0</v>
      </c>
      <c r="M148" s="9">
        <v>0</v>
      </c>
      <c r="N148" s="7">
        <f t="shared" si="8"/>
        <v>0</v>
      </c>
    </row>
    <row r="149" spans="2:14" x14ac:dyDescent="0.25">
      <c r="B149" s="73" t="s">
        <v>1032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6</v>
      </c>
      <c r="H149" s="9">
        <v>6</v>
      </c>
      <c r="I149" s="9">
        <v>1</v>
      </c>
      <c r="J149" s="9">
        <v>1</v>
      </c>
      <c r="K149" s="9">
        <v>0</v>
      </c>
      <c r="L149" s="9">
        <v>0</v>
      </c>
      <c r="M149" s="9">
        <v>2</v>
      </c>
      <c r="N149" s="7">
        <f t="shared" si="8"/>
        <v>4</v>
      </c>
    </row>
    <row r="150" spans="2:14" ht="24" x14ac:dyDescent="0.25">
      <c r="B150" s="73" t="s">
        <v>1032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18</v>
      </c>
      <c r="H150" s="9">
        <v>18</v>
      </c>
      <c r="I150" s="9">
        <v>3</v>
      </c>
      <c r="J150" s="9">
        <v>3</v>
      </c>
      <c r="K150" s="9">
        <v>0</v>
      </c>
      <c r="L150" s="9">
        <v>0</v>
      </c>
      <c r="M150" s="9">
        <v>5</v>
      </c>
      <c r="N150" s="7">
        <f t="shared" si="8"/>
        <v>13</v>
      </c>
    </row>
    <row r="151" spans="2:14" ht="24" x14ac:dyDescent="0.25">
      <c r="B151" s="73" t="s">
        <v>1032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43</v>
      </c>
      <c r="H151" s="9">
        <v>43</v>
      </c>
      <c r="I151" s="9">
        <v>5</v>
      </c>
      <c r="J151" s="9">
        <v>5</v>
      </c>
      <c r="K151" s="9">
        <v>0</v>
      </c>
      <c r="L151" s="9">
        <v>0</v>
      </c>
      <c r="M151" s="9">
        <v>13</v>
      </c>
      <c r="N151" s="7">
        <f t="shared" si="8"/>
        <v>30</v>
      </c>
    </row>
    <row r="152" spans="2:14" ht="24" x14ac:dyDescent="0.25">
      <c r="B152" s="73" t="s">
        <v>1032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11</v>
      </c>
      <c r="H152" s="9">
        <v>11</v>
      </c>
      <c r="I152" s="9">
        <v>0</v>
      </c>
      <c r="J152" s="9">
        <v>0</v>
      </c>
      <c r="K152" s="9">
        <v>0</v>
      </c>
      <c r="L152" s="9">
        <v>0</v>
      </c>
      <c r="M152" s="9">
        <v>1</v>
      </c>
      <c r="N152" s="7">
        <f t="shared" si="8"/>
        <v>10</v>
      </c>
    </row>
    <row r="153" spans="2:14" x14ac:dyDescent="0.25">
      <c r="B153" s="73" t="s">
        <v>1032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1</v>
      </c>
      <c r="H153" s="9">
        <v>1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7">
        <f t="shared" si="8"/>
        <v>1</v>
      </c>
    </row>
    <row r="154" spans="2:14" x14ac:dyDescent="0.25">
      <c r="B154" s="73" t="s">
        <v>1032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14</v>
      </c>
      <c r="H154" s="9">
        <v>14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7">
        <f t="shared" si="8"/>
        <v>14</v>
      </c>
    </row>
    <row r="155" spans="2:14" ht="36" x14ac:dyDescent="0.25">
      <c r="B155" s="73" t="s">
        <v>1032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7">
        <f t="shared" si="8"/>
        <v>0</v>
      </c>
    </row>
    <row r="156" spans="2:14" x14ac:dyDescent="0.25">
      <c r="B156" s="73" t="s">
        <v>1032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314</v>
      </c>
      <c r="H156" s="9">
        <v>191</v>
      </c>
      <c r="I156" s="9">
        <v>25</v>
      </c>
      <c r="J156" s="9">
        <v>18</v>
      </c>
      <c r="K156" s="9">
        <v>0</v>
      </c>
      <c r="L156" s="9">
        <v>2</v>
      </c>
      <c r="M156" s="9">
        <v>25</v>
      </c>
      <c r="N156" s="7">
        <f t="shared" si="8"/>
        <v>166</v>
      </c>
    </row>
    <row r="157" spans="2:14" ht="24" x14ac:dyDescent="0.25">
      <c r="B157" s="73" t="s">
        <v>1032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11</v>
      </c>
      <c r="H157" s="9">
        <v>11</v>
      </c>
      <c r="I157" s="9">
        <v>0</v>
      </c>
      <c r="J157" s="9">
        <v>0</v>
      </c>
      <c r="K157" s="9">
        <v>0</v>
      </c>
      <c r="L157" s="9">
        <v>0</v>
      </c>
      <c r="M157" s="9">
        <v>1</v>
      </c>
      <c r="N157" s="7">
        <f t="shared" si="8"/>
        <v>10</v>
      </c>
    </row>
    <row r="158" spans="2:14" x14ac:dyDescent="0.25">
      <c r="B158" s="73" t="s">
        <v>1032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91</v>
      </c>
      <c r="H158" s="9">
        <v>86</v>
      </c>
      <c r="I158" s="9">
        <v>8</v>
      </c>
      <c r="J158" s="9">
        <v>3</v>
      </c>
      <c r="K158" s="9">
        <v>0</v>
      </c>
      <c r="L158" s="9">
        <v>2</v>
      </c>
      <c r="M158" s="9">
        <v>7</v>
      </c>
      <c r="N158" s="7">
        <f t="shared" si="8"/>
        <v>79</v>
      </c>
    </row>
    <row r="159" spans="2:14" x14ac:dyDescent="0.25">
      <c r="B159" s="73" t="s">
        <v>1032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9</v>
      </c>
      <c r="H159" s="9">
        <v>9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7">
        <f t="shared" si="8"/>
        <v>9</v>
      </c>
    </row>
    <row r="160" spans="2:14" x14ac:dyDescent="0.25">
      <c r="B160" s="73" t="s">
        <v>1032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9</v>
      </c>
      <c r="H160" s="9">
        <v>1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7">
        <f t="shared" si="8"/>
        <v>1</v>
      </c>
    </row>
    <row r="161" spans="2:14" ht="24" x14ac:dyDescent="0.25">
      <c r="B161" s="73" t="s">
        <v>1032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7">
        <f t="shared" si="8"/>
        <v>0</v>
      </c>
    </row>
    <row r="162" spans="2:14" x14ac:dyDescent="0.25">
      <c r="B162" s="73" t="s">
        <v>1032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1</v>
      </c>
      <c r="H162" s="9">
        <v>1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7">
        <f t="shared" si="8"/>
        <v>1</v>
      </c>
    </row>
    <row r="163" spans="2:14" x14ac:dyDescent="0.25">
      <c r="B163" s="73" t="s">
        <v>1032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5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7">
        <f t="shared" si="8"/>
        <v>0</v>
      </c>
    </row>
    <row r="164" spans="2:14" ht="36" x14ac:dyDescent="0.25">
      <c r="B164" s="73" t="s">
        <v>1032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>
        <v>0</v>
      </c>
      <c r="H164" s="9">
        <v>0</v>
      </c>
      <c r="I164" s="13">
        <v>0</v>
      </c>
      <c r="J164" s="9">
        <v>0</v>
      </c>
      <c r="K164" s="9">
        <v>0</v>
      </c>
      <c r="L164" s="9">
        <v>0</v>
      </c>
      <c r="M164" s="9">
        <v>0</v>
      </c>
      <c r="N164" s="7">
        <f t="shared" si="8"/>
        <v>0</v>
      </c>
    </row>
    <row r="165" spans="2:14" x14ac:dyDescent="0.25">
      <c r="B165" s="73" t="s">
        <v>1032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32</v>
      </c>
      <c r="H165" s="9">
        <v>28</v>
      </c>
      <c r="I165" s="9">
        <v>4</v>
      </c>
      <c r="J165" s="9">
        <v>4</v>
      </c>
      <c r="K165" s="9">
        <v>0</v>
      </c>
      <c r="L165" s="9">
        <v>0</v>
      </c>
      <c r="M165" s="9">
        <v>3</v>
      </c>
      <c r="N165" s="7">
        <f t="shared" si="8"/>
        <v>25</v>
      </c>
    </row>
    <row r="166" spans="2:14" x14ac:dyDescent="0.25">
      <c r="B166" s="73" t="s">
        <v>1032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10</v>
      </c>
      <c r="H166" s="9">
        <v>8</v>
      </c>
      <c r="I166" s="9">
        <v>1</v>
      </c>
      <c r="J166" s="9">
        <v>1</v>
      </c>
      <c r="K166" s="9">
        <v>0</v>
      </c>
      <c r="L166" s="9">
        <v>0</v>
      </c>
      <c r="M166" s="9">
        <v>2</v>
      </c>
      <c r="N166" s="7">
        <f t="shared" si="8"/>
        <v>6</v>
      </c>
    </row>
    <row r="167" spans="2:14" ht="24" x14ac:dyDescent="0.25">
      <c r="B167" s="73" t="s">
        <v>1032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4</v>
      </c>
      <c r="H167" s="9">
        <v>2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7">
        <f t="shared" si="8"/>
        <v>2</v>
      </c>
    </row>
    <row r="168" spans="2:14" ht="24" x14ac:dyDescent="0.25">
      <c r="B168" s="73" t="s">
        <v>1032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32</v>
      </c>
      <c r="H168" s="9">
        <v>32</v>
      </c>
      <c r="I168" s="9">
        <v>2</v>
      </c>
      <c r="J168" s="9">
        <v>2</v>
      </c>
      <c r="K168" s="9">
        <v>0</v>
      </c>
      <c r="L168" s="9">
        <v>0</v>
      </c>
      <c r="M168" s="9">
        <v>8</v>
      </c>
      <c r="N168" s="7">
        <f t="shared" si="8"/>
        <v>24</v>
      </c>
    </row>
    <row r="169" spans="2:14" x14ac:dyDescent="0.25">
      <c r="B169" s="73" t="s">
        <v>1032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68</v>
      </c>
      <c r="H169" s="9">
        <v>16</v>
      </c>
      <c r="I169" s="9">
        <v>8</v>
      </c>
      <c r="J169" s="9">
        <v>8</v>
      </c>
      <c r="K169" s="9">
        <v>0</v>
      </c>
      <c r="L169" s="9">
        <v>0</v>
      </c>
      <c r="M169" s="9">
        <v>4</v>
      </c>
      <c r="N169" s="7">
        <f t="shared" si="8"/>
        <v>12</v>
      </c>
    </row>
    <row r="170" spans="2:14" ht="24" x14ac:dyDescent="0.25">
      <c r="B170" s="73" t="s">
        <v>1032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7">
        <f t="shared" si="8"/>
        <v>0</v>
      </c>
    </row>
    <row r="171" spans="2:14" x14ac:dyDescent="0.25">
      <c r="B171" s="73" t="s">
        <v>1032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94</v>
      </c>
      <c r="H171" s="9">
        <v>64</v>
      </c>
      <c r="I171" s="9">
        <v>14</v>
      </c>
      <c r="J171" s="9">
        <v>1</v>
      </c>
      <c r="K171" s="9">
        <v>0</v>
      </c>
      <c r="L171" s="9">
        <v>0</v>
      </c>
      <c r="M171" s="9">
        <v>0</v>
      </c>
      <c r="N171" s="7">
        <f t="shared" si="8"/>
        <v>64</v>
      </c>
    </row>
    <row r="172" spans="2:14" ht="24" x14ac:dyDescent="0.25">
      <c r="B172" s="73" t="s">
        <v>1032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5</v>
      </c>
      <c r="H172" s="9">
        <v>5</v>
      </c>
      <c r="I172" s="9">
        <v>1</v>
      </c>
      <c r="J172" s="9">
        <v>1</v>
      </c>
      <c r="K172" s="9">
        <v>0</v>
      </c>
      <c r="L172" s="9">
        <v>0</v>
      </c>
      <c r="M172" s="9">
        <v>0</v>
      </c>
      <c r="N172" s="7">
        <f t="shared" si="8"/>
        <v>5</v>
      </c>
    </row>
    <row r="173" spans="2:14" x14ac:dyDescent="0.25">
      <c r="B173" s="73" t="s">
        <v>1032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13</v>
      </c>
      <c r="H173" s="9">
        <v>0</v>
      </c>
      <c r="I173" s="9">
        <v>4</v>
      </c>
      <c r="J173" s="9">
        <v>0</v>
      </c>
      <c r="K173" s="9">
        <v>0</v>
      </c>
      <c r="L173" s="9">
        <v>0</v>
      </c>
      <c r="M173" s="9">
        <v>0</v>
      </c>
      <c r="N173" s="7">
        <f t="shared" si="8"/>
        <v>0</v>
      </c>
    </row>
    <row r="174" spans="2:14" x14ac:dyDescent="0.25">
      <c r="B174" s="73" t="s">
        <v>1032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4</v>
      </c>
      <c r="H174" s="9">
        <v>0</v>
      </c>
      <c r="I174" s="9">
        <v>1</v>
      </c>
      <c r="J174" s="9">
        <v>0</v>
      </c>
      <c r="K174" s="9">
        <v>0</v>
      </c>
      <c r="L174" s="9">
        <v>0</v>
      </c>
      <c r="M174" s="9">
        <v>0</v>
      </c>
      <c r="N174" s="7">
        <f t="shared" si="8"/>
        <v>0</v>
      </c>
    </row>
    <row r="175" spans="2:14" x14ac:dyDescent="0.25">
      <c r="B175" s="73" t="s">
        <v>1032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5</v>
      </c>
      <c r="H175" s="9">
        <v>5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7">
        <f t="shared" si="8"/>
        <v>5</v>
      </c>
    </row>
    <row r="176" spans="2:14" x14ac:dyDescent="0.25">
      <c r="B176" s="73" t="s">
        <v>1032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7">
        <f t="shared" si="8"/>
        <v>0</v>
      </c>
    </row>
    <row r="177" spans="2:14" x14ac:dyDescent="0.25">
      <c r="B177" s="73" t="s">
        <v>1032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7">
        <f t="shared" si="8"/>
        <v>0</v>
      </c>
    </row>
    <row r="178" spans="2:14" x14ac:dyDescent="0.25">
      <c r="B178" s="73" t="s">
        <v>1032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7">
        <f t="shared" si="8"/>
        <v>0</v>
      </c>
    </row>
    <row r="179" spans="2:14" ht="24" x14ac:dyDescent="0.25">
      <c r="B179" s="73" t="s">
        <v>1032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184</v>
      </c>
      <c r="H179" s="9">
        <v>177</v>
      </c>
      <c r="I179" s="9">
        <v>38</v>
      </c>
      <c r="J179" s="9">
        <v>36</v>
      </c>
      <c r="K179" s="9">
        <v>0</v>
      </c>
      <c r="L179" s="9">
        <v>1</v>
      </c>
      <c r="M179" s="9">
        <v>5</v>
      </c>
      <c r="N179" s="7">
        <f t="shared" si="8"/>
        <v>172</v>
      </c>
    </row>
    <row r="180" spans="2:14" ht="24" x14ac:dyDescent="0.25">
      <c r="B180" s="73" t="s">
        <v>1032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103</v>
      </c>
      <c r="H180" s="9">
        <v>103</v>
      </c>
      <c r="I180" s="9">
        <v>7</v>
      </c>
      <c r="J180" s="9">
        <v>7</v>
      </c>
      <c r="K180" s="9">
        <v>0</v>
      </c>
      <c r="L180" s="9">
        <v>0</v>
      </c>
      <c r="M180" s="9">
        <v>2</v>
      </c>
      <c r="N180" s="7">
        <f t="shared" si="8"/>
        <v>101</v>
      </c>
    </row>
    <row r="181" spans="2:14" ht="24" x14ac:dyDescent="0.25">
      <c r="B181" s="73" t="s">
        <v>1032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7">
        <f t="shared" si="8"/>
        <v>0</v>
      </c>
    </row>
    <row r="182" spans="2:14" x14ac:dyDescent="0.25">
      <c r="B182" s="73" t="s">
        <v>1032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7">
        <f t="shared" si="8"/>
        <v>0</v>
      </c>
    </row>
    <row r="183" spans="2:14" ht="24" x14ac:dyDescent="0.25">
      <c r="B183" s="73" t="s">
        <v>1032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20</v>
      </c>
      <c r="H183" s="9">
        <v>20</v>
      </c>
      <c r="I183" s="9">
        <v>3</v>
      </c>
      <c r="J183" s="9">
        <v>3</v>
      </c>
      <c r="K183" s="9">
        <v>0</v>
      </c>
      <c r="L183" s="9">
        <v>0</v>
      </c>
      <c r="M183" s="9">
        <v>2</v>
      </c>
      <c r="N183" s="7">
        <f t="shared" si="8"/>
        <v>18</v>
      </c>
    </row>
    <row r="184" spans="2:14" x14ac:dyDescent="0.25">
      <c r="B184" s="73" t="s">
        <v>1032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83</v>
      </c>
      <c r="H184" s="9">
        <v>83</v>
      </c>
      <c r="I184" s="9">
        <v>4</v>
      </c>
      <c r="J184" s="9">
        <v>4</v>
      </c>
      <c r="K184" s="9">
        <v>0</v>
      </c>
      <c r="L184" s="9">
        <v>0</v>
      </c>
      <c r="M184" s="9">
        <v>0</v>
      </c>
      <c r="N184" s="7">
        <f t="shared" si="8"/>
        <v>83</v>
      </c>
    </row>
    <row r="185" spans="2:14" x14ac:dyDescent="0.25">
      <c r="B185" s="73" t="s">
        <v>1032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3</v>
      </c>
      <c r="H185" s="9">
        <v>1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7">
        <f t="shared" si="8"/>
        <v>1</v>
      </c>
    </row>
    <row r="186" spans="2:14" ht="24" x14ac:dyDescent="0.25">
      <c r="B186" s="73" t="s">
        <v>1032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1</v>
      </c>
      <c r="H186" s="9">
        <v>1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7">
        <f t="shared" si="8"/>
        <v>1</v>
      </c>
    </row>
    <row r="187" spans="2:14" x14ac:dyDescent="0.25">
      <c r="B187" s="73" t="s">
        <v>1032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50</v>
      </c>
      <c r="H187" s="9">
        <v>50</v>
      </c>
      <c r="I187" s="9">
        <v>8</v>
      </c>
      <c r="J187" s="9">
        <v>8</v>
      </c>
      <c r="K187" s="9">
        <v>0</v>
      </c>
      <c r="L187" s="9">
        <v>0</v>
      </c>
      <c r="M187" s="9">
        <v>3</v>
      </c>
      <c r="N187" s="7">
        <f t="shared" si="8"/>
        <v>47</v>
      </c>
    </row>
    <row r="188" spans="2:14" x14ac:dyDescent="0.25">
      <c r="B188" s="73" t="s">
        <v>1032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5</v>
      </c>
      <c r="H188" s="9">
        <v>2</v>
      </c>
      <c r="I188" s="9">
        <v>1</v>
      </c>
      <c r="J188" s="9">
        <v>0</v>
      </c>
      <c r="K188" s="9">
        <v>0</v>
      </c>
      <c r="L188" s="9">
        <v>0</v>
      </c>
      <c r="M188" s="9">
        <v>0</v>
      </c>
      <c r="N188" s="7">
        <f t="shared" si="8"/>
        <v>2</v>
      </c>
    </row>
    <row r="189" spans="2:14" ht="24" x14ac:dyDescent="0.25">
      <c r="B189" s="73" t="s">
        <v>1032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3</v>
      </c>
      <c r="H189" s="9">
        <v>2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7">
        <f t="shared" si="8"/>
        <v>2</v>
      </c>
    </row>
    <row r="190" spans="2:14" ht="24" x14ac:dyDescent="0.25">
      <c r="B190" s="73" t="s">
        <v>1032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1</v>
      </c>
      <c r="H190" s="9">
        <v>0</v>
      </c>
      <c r="I190" s="9">
        <v>1</v>
      </c>
      <c r="J190" s="9">
        <v>0</v>
      </c>
      <c r="K190" s="9">
        <v>0</v>
      </c>
      <c r="L190" s="9">
        <v>0</v>
      </c>
      <c r="M190" s="9">
        <v>0</v>
      </c>
      <c r="N190" s="7">
        <f t="shared" si="8"/>
        <v>0</v>
      </c>
    </row>
    <row r="191" spans="2:14" x14ac:dyDescent="0.25">
      <c r="B191" s="73" t="s">
        <v>1032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7">
        <f t="shared" si="8"/>
        <v>0</v>
      </c>
    </row>
    <row r="192" spans="2:14" ht="24" x14ac:dyDescent="0.25">
      <c r="B192" s="73" t="s">
        <v>1032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7">
        <f t="shared" si="8"/>
        <v>0</v>
      </c>
    </row>
    <row r="193" spans="2:14" x14ac:dyDescent="0.25">
      <c r="B193" s="73" t="s">
        <v>1032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1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7">
        <f t="shared" si="8"/>
        <v>0</v>
      </c>
    </row>
    <row r="194" spans="2:14" x14ac:dyDescent="0.25">
      <c r="B194" s="73" t="s">
        <v>1032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178</v>
      </c>
      <c r="H194" s="9">
        <v>134</v>
      </c>
      <c r="I194" s="9">
        <v>66</v>
      </c>
      <c r="J194" s="9">
        <v>49</v>
      </c>
      <c r="K194" s="9">
        <v>0</v>
      </c>
      <c r="L194" s="9">
        <v>0</v>
      </c>
      <c r="M194" s="9">
        <v>30</v>
      </c>
      <c r="N194" s="7">
        <f t="shared" si="8"/>
        <v>104</v>
      </c>
    </row>
    <row r="195" spans="2:14" ht="48" x14ac:dyDescent="0.25">
      <c r="B195" s="73" t="s">
        <v>1032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13</v>
      </c>
      <c r="H195" s="9">
        <v>7</v>
      </c>
      <c r="I195" s="9">
        <v>4</v>
      </c>
      <c r="J195" s="9">
        <v>1</v>
      </c>
      <c r="K195" s="14"/>
      <c r="L195" s="9">
        <v>0</v>
      </c>
      <c r="M195" s="9">
        <v>0</v>
      </c>
      <c r="N195" s="7">
        <f t="shared" si="8"/>
        <v>7</v>
      </c>
    </row>
    <row r="196" spans="2:14" x14ac:dyDescent="0.25">
      <c r="B196" s="73" t="s">
        <v>1032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6</v>
      </c>
      <c r="H196" s="9">
        <v>1</v>
      </c>
      <c r="I196" s="9">
        <v>0</v>
      </c>
      <c r="J196" s="9">
        <v>0</v>
      </c>
      <c r="K196" s="14"/>
      <c r="L196" s="9">
        <v>0</v>
      </c>
      <c r="M196" s="9">
        <v>0</v>
      </c>
      <c r="N196" s="7">
        <f t="shared" si="8"/>
        <v>1</v>
      </c>
    </row>
    <row r="197" spans="2:14" x14ac:dyDescent="0.25">
      <c r="B197" s="73" t="s">
        <v>1032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4</v>
      </c>
      <c r="H197" s="9">
        <v>0</v>
      </c>
      <c r="I197" s="9">
        <v>4</v>
      </c>
      <c r="J197" s="9">
        <v>0</v>
      </c>
      <c r="K197" s="14"/>
      <c r="L197" s="9">
        <v>0</v>
      </c>
      <c r="M197" s="9">
        <v>0</v>
      </c>
      <c r="N197" s="7">
        <f t="shared" si="8"/>
        <v>0</v>
      </c>
    </row>
    <row r="198" spans="2:14" ht="24" x14ac:dyDescent="0.25">
      <c r="B198" s="73" t="s">
        <v>1032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13</v>
      </c>
      <c r="H198" s="9">
        <v>0</v>
      </c>
      <c r="I198" s="9">
        <v>2</v>
      </c>
      <c r="J198" s="9">
        <v>0</v>
      </c>
      <c r="K198" s="9">
        <v>0</v>
      </c>
      <c r="L198" s="9">
        <v>0</v>
      </c>
      <c r="M198" s="9">
        <v>0</v>
      </c>
      <c r="N198" s="7">
        <f t="shared" si="8"/>
        <v>0</v>
      </c>
    </row>
    <row r="199" spans="2:14" x14ac:dyDescent="0.25">
      <c r="B199" s="73" t="s">
        <v>1032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34</v>
      </c>
      <c r="H199" s="9">
        <v>34</v>
      </c>
      <c r="I199" s="9">
        <v>3</v>
      </c>
      <c r="J199" s="9">
        <v>3</v>
      </c>
      <c r="K199" s="9">
        <v>0</v>
      </c>
      <c r="L199" s="9">
        <v>0</v>
      </c>
      <c r="M199" s="9">
        <v>2</v>
      </c>
      <c r="N199" s="7">
        <f t="shared" si="8"/>
        <v>32</v>
      </c>
    </row>
    <row r="200" spans="2:14" x14ac:dyDescent="0.25">
      <c r="B200" s="73" t="s">
        <v>1032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7">
        <f t="shared" ref="N200:N219" si="10">H200-M200</f>
        <v>0</v>
      </c>
    </row>
    <row r="201" spans="2:14" ht="24" x14ac:dyDescent="0.25">
      <c r="B201" s="73" t="s">
        <v>1032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2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7">
        <f t="shared" si="10"/>
        <v>0</v>
      </c>
    </row>
    <row r="202" spans="2:14" ht="24" x14ac:dyDescent="0.25">
      <c r="B202" s="73" t="s">
        <v>1032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56</v>
      </c>
      <c r="H202" s="9">
        <v>48</v>
      </c>
      <c r="I202" s="9">
        <v>41</v>
      </c>
      <c r="J202" s="9">
        <v>33</v>
      </c>
      <c r="K202" s="9">
        <v>0</v>
      </c>
      <c r="L202" s="9">
        <v>0</v>
      </c>
      <c r="M202" s="9">
        <v>18</v>
      </c>
      <c r="N202" s="7">
        <f t="shared" si="10"/>
        <v>30</v>
      </c>
    </row>
    <row r="203" spans="2:14" x14ac:dyDescent="0.25">
      <c r="B203" s="73" t="s">
        <v>1032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24</v>
      </c>
      <c r="H203" s="9">
        <v>16</v>
      </c>
      <c r="I203" s="9">
        <v>9</v>
      </c>
      <c r="J203" s="9">
        <v>1</v>
      </c>
      <c r="K203" s="9">
        <v>0</v>
      </c>
      <c r="L203" s="9">
        <v>0</v>
      </c>
      <c r="M203" s="9">
        <v>3</v>
      </c>
      <c r="N203" s="7">
        <f t="shared" si="10"/>
        <v>13</v>
      </c>
    </row>
    <row r="204" spans="2:14" x14ac:dyDescent="0.25">
      <c r="B204" s="73" t="s">
        <v>1032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3</v>
      </c>
      <c r="H204" s="9">
        <v>3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7">
        <f t="shared" si="10"/>
        <v>3</v>
      </c>
    </row>
    <row r="205" spans="2:14" x14ac:dyDescent="0.25">
      <c r="B205" s="73" t="s">
        <v>1032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4</v>
      </c>
      <c r="H205" s="9">
        <v>4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7">
        <f t="shared" si="10"/>
        <v>4</v>
      </c>
    </row>
    <row r="206" spans="2:14" x14ac:dyDescent="0.25">
      <c r="B206" s="73" t="s">
        <v>1032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12</v>
      </c>
      <c r="H206" s="9">
        <v>12</v>
      </c>
      <c r="I206" s="9">
        <v>12</v>
      </c>
      <c r="J206" s="9">
        <v>12</v>
      </c>
      <c r="K206" s="9">
        <v>0</v>
      </c>
      <c r="L206" s="9">
        <v>0</v>
      </c>
      <c r="M206" s="9">
        <v>6</v>
      </c>
      <c r="N206" s="7">
        <f t="shared" si="10"/>
        <v>6</v>
      </c>
    </row>
    <row r="207" spans="2:14" x14ac:dyDescent="0.25">
      <c r="B207" s="73" t="s">
        <v>1032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7</v>
      </c>
      <c r="H207" s="9">
        <v>7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7">
        <f t="shared" si="10"/>
        <v>7</v>
      </c>
    </row>
    <row r="208" spans="2:14" x14ac:dyDescent="0.25">
      <c r="B208" s="73" t="s">
        <v>1032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58</v>
      </c>
      <c r="H208" s="9">
        <v>58</v>
      </c>
      <c r="I208" s="9">
        <v>0</v>
      </c>
      <c r="J208" s="9">
        <v>0</v>
      </c>
      <c r="K208" s="9">
        <v>0</v>
      </c>
      <c r="L208" s="9">
        <v>0</v>
      </c>
      <c r="M208" s="9">
        <v>27</v>
      </c>
      <c r="N208" s="7">
        <f t="shared" si="10"/>
        <v>31</v>
      </c>
    </row>
    <row r="209" spans="2:14" ht="24" x14ac:dyDescent="0.25">
      <c r="B209" s="73" t="s">
        <v>1032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7">
        <f t="shared" si="10"/>
        <v>0</v>
      </c>
    </row>
    <row r="210" spans="2:14" ht="24" x14ac:dyDescent="0.25">
      <c r="B210" s="73" t="s">
        <v>1032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/>
      <c r="H210" s="9"/>
      <c r="I210" s="9"/>
      <c r="J210" s="9">
        <v>0</v>
      </c>
      <c r="K210" s="9">
        <v>0</v>
      </c>
      <c r="L210" s="9">
        <v>0</v>
      </c>
      <c r="M210" s="9">
        <v>0</v>
      </c>
      <c r="N210" s="7">
        <f t="shared" si="10"/>
        <v>0</v>
      </c>
    </row>
    <row r="211" spans="2:14" ht="36" x14ac:dyDescent="0.25">
      <c r="B211" s="73" t="s">
        <v>1032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0</v>
      </c>
      <c r="H211" s="9">
        <v>0</v>
      </c>
      <c r="I211" s="9">
        <v>0</v>
      </c>
      <c r="J211" s="9">
        <v>0</v>
      </c>
      <c r="K211" s="14"/>
      <c r="L211" s="9">
        <v>0</v>
      </c>
      <c r="M211" s="9">
        <v>0</v>
      </c>
      <c r="N211" s="7">
        <f t="shared" si="10"/>
        <v>0</v>
      </c>
    </row>
    <row r="212" spans="2:14" x14ac:dyDescent="0.25">
      <c r="B212" s="73" t="s">
        <v>1032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>
        <v>0</v>
      </c>
      <c r="I212" s="9">
        <v>0</v>
      </c>
      <c r="J212" s="9">
        <v>0</v>
      </c>
      <c r="K212" s="14"/>
      <c r="L212" s="9">
        <v>0</v>
      </c>
      <c r="M212" s="9">
        <v>0</v>
      </c>
      <c r="N212" s="7">
        <f t="shared" si="10"/>
        <v>0</v>
      </c>
    </row>
    <row r="213" spans="2:14" ht="24" x14ac:dyDescent="0.25">
      <c r="B213" s="73" t="s">
        <v>1032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/>
      <c r="H213" s="9"/>
      <c r="I213" s="9"/>
      <c r="J213" s="9">
        <v>0</v>
      </c>
      <c r="K213" s="14"/>
      <c r="L213" s="9">
        <v>0</v>
      </c>
      <c r="M213" s="9">
        <v>0</v>
      </c>
      <c r="N213" s="7">
        <f t="shared" si="10"/>
        <v>0</v>
      </c>
    </row>
    <row r="214" spans="2:14" ht="24" x14ac:dyDescent="0.25">
      <c r="B214" s="73" t="s">
        <v>1032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>
        <v>0</v>
      </c>
      <c r="H214" s="9">
        <v>0</v>
      </c>
      <c r="I214" s="9">
        <v>0</v>
      </c>
      <c r="J214" s="9">
        <v>0</v>
      </c>
      <c r="K214" s="14"/>
      <c r="L214" s="9">
        <v>0</v>
      </c>
      <c r="M214" s="9">
        <v>0</v>
      </c>
      <c r="N214" s="7">
        <f t="shared" si="10"/>
        <v>0</v>
      </c>
    </row>
    <row r="215" spans="2:14" ht="24" x14ac:dyDescent="0.25">
      <c r="B215" s="73" t="s">
        <v>1032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>
        <v>0</v>
      </c>
      <c r="H215" s="9">
        <v>0</v>
      </c>
      <c r="I215" s="9">
        <v>0</v>
      </c>
      <c r="J215" s="9">
        <v>0</v>
      </c>
      <c r="K215" s="14"/>
      <c r="L215" s="9">
        <v>0</v>
      </c>
      <c r="M215" s="9">
        <v>0</v>
      </c>
      <c r="N215" s="7">
        <f t="shared" si="10"/>
        <v>0</v>
      </c>
    </row>
    <row r="216" spans="2:14" x14ac:dyDescent="0.25">
      <c r="B216" s="73" t="s">
        <v>1032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0</v>
      </c>
      <c r="H216" s="9">
        <v>0</v>
      </c>
      <c r="I216" s="9">
        <v>0</v>
      </c>
      <c r="J216" s="9">
        <v>0</v>
      </c>
      <c r="K216" s="14"/>
      <c r="L216" s="9">
        <v>0</v>
      </c>
      <c r="M216" s="9">
        <v>0</v>
      </c>
      <c r="N216" s="7">
        <f t="shared" si="10"/>
        <v>0</v>
      </c>
    </row>
    <row r="217" spans="2:14" x14ac:dyDescent="0.25">
      <c r="B217" s="73" t="s">
        <v>1032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>
        <v>0</v>
      </c>
      <c r="H217" s="9">
        <v>0</v>
      </c>
      <c r="I217" s="9">
        <v>0</v>
      </c>
      <c r="J217" s="9">
        <v>0</v>
      </c>
      <c r="K217" s="14"/>
      <c r="L217" s="9">
        <v>0</v>
      </c>
      <c r="M217" s="9">
        <v>0</v>
      </c>
      <c r="N217" s="7">
        <f t="shared" si="10"/>
        <v>0</v>
      </c>
    </row>
    <row r="218" spans="2:14" x14ac:dyDescent="0.25">
      <c r="B218" s="73" t="s">
        <v>1032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>
        <v>0</v>
      </c>
      <c r="H218" s="9">
        <v>0</v>
      </c>
      <c r="I218" s="9">
        <v>0</v>
      </c>
      <c r="J218" s="9">
        <v>0</v>
      </c>
      <c r="K218" s="14"/>
      <c r="L218" s="9">
        <v>0</v>
      </c>
      <c r="M218" s="9">
        <v>0</v>
      </c>
      <c r="N218" s="7">
        <f t="shared" si="10"/>
        <v>0</v>
      </c>
    </row>
    <row r="219" spans="2:14" x14ac:dyDescent="0.25">
      <c r="B219" s="73" t="s">
        <v>1032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>
        <v>0</v>
      </c>
      <c r="J219" s="9">
        <v>0</v>
      </c>
      <c r="K219" s="14"/>
      <c r="L219" s="9">
        <v>0</v>
      </c>
      <c r="M219" s="9">
        <v>0</v>
      </c>
      <c r="N219" s="7">
        <f t="shared" si="10"/>
        <v>0</v>
      </c>
    </row>
    <row r="220" spans="2:14" ht="48" x14ac:dyDescent="0.25">
      <c r="B220" s="73" t="s">
        <v>1032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>
        <v>0</v>
      </c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1032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119</v>
      </c>
      <c r="H221" s="9">
        <v>0</v>
      </c>
      <c r="I221" s="9">
        <v>119</v>
      </c>
      <c r="J221" s="9">
        <v>0</v>
      </c>
      <c r="K221" s="9">
        <v>0</v>
      </c>
      <c r="L221" s="9">
        <v>0</v>
      </c>
      <c r="M221" s="9">
        <v>0</v>
      </c>
      <c r="N221" s="7">
        <f>H221-M221</f>
        <v>0</v>
      </c>
    </row>
    <row r="222" spans="2:14" ht="48" x14ac:dyDescent="0.25">
      <c r="B222" s="73" t="s">
        <v>1032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1032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179</v>
      </c>
      <c r="H223" s="9">
        <v>179</v>
      </c>
      <c r="I223" s="9">
        <v>179</v>
      </c>
      <c r="J223" s="9">
        <v>179</v>
      </c>
      <c r="K223" s="9">
        <v>0</v>
      </c>
      <c r="L223" s="9">
        <v>0</v>
      </c>
      <c r="M223" s="9"/>
      <c r="N223" s="7">
        <f>H223-M223</f>
        <v>179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2007</v>
      </c>
      <c r="H235" s="89" t="s">
        <v>894</v>
      </c>
      <c r="I235" s="89"/>
      <c r="J235" s="89"/>
      <c r="K235" s="89"/>
      <c r="L235" s="89"/>
      <c r="M235" s="89"/>
      <c r="N235" s="44">
        <v>967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1880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0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0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784</v>
      </c>
      <c r="K244" s="91" t="s">
        <v>905</v>
      </c>
      <c r="L244" s="91"/>
      <c r="M244" s="51">
        <v>40</v>
      </c>
      <c r="N244" s="55" t="s">
        <v>906</v>
      </c>
    </row>
    <row r="245" spans="3:14" x14ac:dyDescent="0.25">
      <c r="C245" s="53" t="s">
        <v>907</v>
      </c>
      <c r="D245" s="51">
        <v>13</v>
      </c>
      <c r="E245" s="90" t="s">
        <v>908</v>
      </c>
      <c r="F245" s="90"/>
      <c r="G245" s="90"/>
      <c r="H245" s="90"/>
      <c r="I245" s="90"/>
      <c r="J245" s="90"/>
      <c r="K245" s="51">
        <v>11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8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8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7497</v>
      </c>
      <c r="H256" s="92"/>
      <c r="I256" s="92">
        <f>I257+I261+I265+I266+I272+I273+I283</f>
        <v>1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4805</v>
      </c>
      <c r="H257" s="98"/>
      <c r="I257" s="97">
        <v>0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104</v>
      </c>
      <c r="H258" s="98"/>
      <c r="I258" s="97">
        <v>0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1215</v>
      </c>
      <c r="H259" s="98"/>
      <c r="I259" s="97">
        <v>0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0</v>
      </c>
      <c r="H260" s="98"/>
      <c r="I260" s="97">
        <v>0</v>
      </c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2390</v>
      </c>
      <c r="H261" s="98"/>
      <c r="I261" s="97">
        <v>1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0</v>
      </c>
      <c r="H262" s="98"/>
      <c r="I262" s="97">
        <v>0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0</v>
      </c>
      <c r="H263" s="98"/>
      <c r="I263" s="97">
        <v>0</v>
      </c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0</v>
      </c>
      <c r="H264" s="98"/>
      <c r="I264" s="97">
        <v>0</v>
      </c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218</v>
      </c>
      <c r="H265" s="98"/>
      <c r="I265" s="97">
        <v>0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3</v>
      </c>
      <c r="H266" s="98"/>
      <c r="I266" s="97">
        <v>0</v>
      </c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7">
        <v>0</v>
      </c>
      <c r="H267" s="98"/>
      <c r="I267" s="97">
        <v>0</v>
      </c>
      <c r="J267" s="98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7">
        <v>0</v>
      </c>
      <c r="H268" s="98"/>
      <c r="I268" s="97">
        <v>0</v>
      </c>
      <c r="J268" s="98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7">
        <v>0</v>
      </c>
      <c r="H269" s="98"/>
      <c r="I269" s="97">
        <v>0</v>
      </c>
      <c r="J269" s="98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7">
        <v>0</v>
      </c>
      <c r="H270" s="98"/>
      <c r="I270" s="97">
        <v>0</v>
      </c>
      <c r="J270" s="98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7">
        <v>0</v>
      </c>
      <c r="H271" s="98"/>
      <c r="I271" s="97">
        <v>0</v>
      </c>
      <c r="J271" s="98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7">
        <v>0</v>
      </c>
      <c r="H272" s="98"/>
      <c r="I272" s="97">
        <v>0</v>
      </c>
      <c r="J272" s="98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81</v>
      </c>
      <c r="H273" s="98"/>
      <c r="I273" s="97">
        <v>0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1</v>
      </c>
      <c r="H274" s="98"/>
      <c r="I274" s="97">
        <v>0</v>
      </c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7">
        <v>0</v>
      </c>
      <c r="H275" s="98"/>
      <c r="I275" s="97">
        <v>0</v>
      </c>
      <c r="J275" s="98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7">
        <v>0</v>
      </c>
      <c r="H276" s="98"/>
      <c r="I276" s="97">
        <v>0</v>
      </c>
      <c r="J276" s="98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7">
        <v>0</v>
      </c>
      <c r="H277" s="98"/>
      <c r="I277" s="97">
        <v>0</v>
      </c>
      <c r="J277" s="98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80</v>
      </c>
      <c r="H278" s="98"/>
      <c r="I278" s="97">
        <v>0</v>
      </c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/>
      <c r="H279" s="98"/>
      <c r="I279" s="97">
        <v>0</v>
      </c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7">
        <v>0</v>
      </c>
      <c r="H280" s="98"/>
      <c r="I280" s="97">
        <v>0</v>
      </c>
      <c r="J280" s="98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7">
        <v>0</v>
      </c>
      <c r="H281" s="98"/>
      <c r="I281" s="97">
        <v>0</v>
      </c>
      <c r="J281" s="98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7">
        <v>0</v>
      </c>
      <c r="H282" s="98"/>
      <c r="I282" s="97">
        <v>0</v>
      </c>
      <c r="J282" s="98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0</v>
      </c>
      <c r="H283" s="98"/>
      <c r="I283" s="97">
        <v>0</v>
      </c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0</v>
      </c>
      <c r="H284" s="98"/>
      <c r="I284" s="97">
        <v>0</v>
      </c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0</v>
      </c>
      <c r="H285" s="98"/>
      <c r="I285" s="97">
        <v>0</v>
      </c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1033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1033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1033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1033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1033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24836</v>
      </c>
      <c r="H7" s="78">
        <f t="shared" si="0"/>
        <v>10722</v>
      </c>
      <c r="I7" s="78">
        <f t="shared" si="0"/>
        <v>8767</v>
      </c>
      <c r="J7" s="78">
        <f t="shared" si="0"/>
        <v>2489</v>
      </c>
      <c r="K7" s="78">
        <f t="shared" si="0"/>
        <v>0</v>
      </c>
      <c r="L7" s="78">
        <f t="shared" si="0"/>
        <v>398</v>
      </c>
      <c r="M7" s="78">
        <f t="shared" si="0"/>
        <v>206</v>
      </c>
      <c r="N7" s="78">
        <f t="shared" si="0"/>
        <v>10516</v>
      </c>
    </row>
    <row r="8" spans="2:14" ht="36" x14ac:dyDescent="0.25">
      <c r="B8" s="73" t="s">
        <v>1033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238</v>
      </c>
      <c r="H8" s="9">
        <v>181</v>
      </c>
      <c r="I8" s="9">
        <v>49</v>
      </c>
      <c r="J8" s="9">
        <v>3</v>
      </c>
      <c r="K8" s="9"/>
      <c r="L8" s="9"/>
      <c r="M8" s="9">
        <v>3</v>
      </c>
      <c r="N8" s="7">
        <f t="shared" ref="N8:N71" si="1">H8-M8</f>
        <v>178</v>
      </c>
    </row>
    <row r="9" spans="2:14" ht="24" x14ac:dyDescent="0.25">
      <c r="B9" s="73" t="s">
        <v>1033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9</v>
      </c>
      <c r="H9" s="9"/>
      <c r="I9" s="9">
        <v>9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1033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1033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35</v>
      </c>
      <c r="H11" s="9">
        <v>14</v>
      </c>
      <c r="I11" s="9">
        <v>11</v>
      </c>
      <c r="J11" s="9">
        <v>1</v>
      </c>
      <c r="K11" s="14"/>
      <c r="L11" s="9"/>
      <c r="M11" s="9"/>
      <c r="N11" s="7">
        <f t="shared" si="1"/>
        <v>14</v>
      </c>
    </row>
    <row r="12" spans="2:14" x14ac:dyDescent="0.25">
      <c r="B12" s="73" t="s">
        <v>1033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20</v>
      </c>
      <c r="H12" s="9">
        <v>8</v>
      </c>
      <c r="I12" s="9">
        <v>9</v>
      </c>
      <c r="J12" s="9">
        <v>1</v>
      </c>
      <c r="K12" s="14"/>
      <c r="L12" s="9"/>
      <c r="M12" s="9"/>
      <c r="N12" s="7">
        <f t="shared" si="1"/>
        <v>8</v>
      </c>
    </row>
    <row r="13" spans="2:14" x14ac:dyDescent="0.25">
      <c r="B13" s="73" t="s">
        <v>1033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1179</v>
      </c>
      <c r="H13" s="9">
        <v>754</v>
      </c>
      <c r="I13" s="9">
        <v>400</v>
      </c>
      <c r="J13" s="9">
        <v>126</v>
      </c>
      <c r="K13" s="9"/>
      <c r="L13" s="9">
        <v>3</v>
      </c>
      <c r="M13" s="9">
        <v>13</v>
      </c>
      <c r="N13" s="7">
        <f t="shared" si="1"/>
        <v>741</v>
      </c>
    </row>
    <row r="14" spans="2:14" ht="24" x14ac:dyDescent="0.25">
      <c r="B14" s="73" t="s">
        <v>1033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412</v>
      </c>
      <c r="H14" s="9">
        <v>350</v>
      </c>
      <c r="I14" s="9">
        <v>66</v>
      </c>
      <c r="J14" s="9">
        <v>59</v>
      </c>
      <c r="K14" s="9"/>
      <c r="L14" s="9">
        <v>2</v>
      </c>
      <c r="M14" s="9">
        <v>3</v>
      </c>
      <c r="N14" s="7">
        <f t="shared" si="1"/>
        <v>347</v>
      </c>
    </row>
    <row r="15" spans="2:14" ht="48" x14ac:dyDescent="0.25">
      <c r="B15" s="73" t="s">
        <v>1033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9</v>
      </c>
      <c r="H15" s="9">
        <v>9</v>
      </c>
      <c r="I15" s="9">
        <v>1</v>
      </c>
      <c r="J15" s="9">
        <v>1</v>
      </c>
      <c r="K15" s="9"/>
      <c r="L15" s="9"/>
      <c r="M15" s="9"/>
      <c r="N15" s="7">
        <f t="shared" si="1"/>
        <v>9</v>
      </c>
    </row>
    <row r="16" spans="2:14" x14ac:dyDescent="0.25">
      <c r="B16" s="73" t="s">
        <v>1033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503</v>
      </c>
      <c r="H16" s="9">
        <v>350</v>
      </c>
      <c r="I16" s="9">
        <v>334</v>
      </c>
      <c r="J16" s="9">
        <v>67</v>
      </c>
      <c r="K16" s="9"/>
      <c r="L16" s="9">
        <v>1</v>
      </c>
      <c r="M16" s="9">
        <v>10</v>
      </c>
      <c r="N16" s="7">
        <f t="shared" si="1"/>
        <v>340</v>
      </c>
    </row>
    <row r="17" spans="2:14" x14ac:dyDescent="0.25">
      <c r="B17" s="73" t="s">
        <v>1033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1033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236</v>
      </c>
      <c r="H18" s="9">
        <v>140</v>
      </c>
      <c r="I18" s="9">
        <v>103</v>
      </c>
      <c r="J18" s="9">
        <v>7</v>
      </c>
      <c r="K18" s="9"/>
      <c r="L18" s="9">
        <v>21</v>
      </c>
      <c r="M18" s="9"/>
      <c r="N18" s="7">
        <f t="shared" si="1"/>
        <v>140</v>
      </c>
    </row>
    <row r="19" spans="2:14" ht="24" x14ac:dyDescent="0.25">
      <c r="B19" s="73" t="s">
        <v>1033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147</v>
      </c>
      <c r="H19" s="9">
        <v>58</v>
      </c>
      <c r="I19" s="9">
        <v>96</v>
      </c>
      <c r="J19" s="9">
        <v>7</v>
      </c>
      <c r="K19" s="9"/>
      <c r="L19" s="9">
        <v>21</v>
      </c>
      <c r="M19" s="9"/>
      <c r="N19" s="7">
        <f t="shared" si="1"/>
        <v>58</v>
      </c>
    </row>
    <row r="20" spans="2:14" ht="24" x14ac:dyDescent="0.25">
      <c r="B20" s="73" t="s">
        <v>1033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1033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10</v>
      </c>
      <c r="H21" s="9">
        <v>3</v>
      </c>
      <c r="I21" s="9">
        <v>7</v>
      </c>
      <c r="J21" s="9"/>
      <c r="K21" s="9"/>
      <c r="L21" s="9"/>
      <c r="M21" s="9"/>
      <c r="N21" s="7">
        <f t="shared" si="1"/>
        <v>3</v>
      </c>
    </row>
    <row r="22" spans="2:14" x14ac:dyDescent="0.25">
      <c r="B22" s="73" t="s">
        <v>1033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10</v>
      </c>
      <c r="H22" s="9">
        <v>3</v>
      </c>
      <c r="I22" s="9"/>
      <c r="J22" s="9"/>
      <c r="K22" s="9"/>
      <c r="L22" s="9"/>
      <c r="M22" s="9"/>
      <c r="N22" s="7">
        <f t="shared" si="1"/>
        <v>3</v>
      </c>
    </row>
    <row r="23" spans="2:14" ht="24" x14ac:dyDescent="0.25">
      <c r="B23" s="73" t="s">
        <v>1033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1033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1954</v>
      </c>
      <c r="H24" s="9">
        <v>1514</v>
      </c>
      <c r="I24" s="9">
        <v>150</v>
      </c>
      <c r="J24" s="9">
        <v>127</v>
      </c>
      <c r="K24" s="9"/>
      <c r="L24" s="9">
        <v>29</v>
      </c>
      <c r="M24" s="9">
        <v>15</v>
      </c>
      <c r="N24" s="7">
        <f t="shared" si="1"/>
        <v>1499</v>
      </c>
    </row>
    <row r="25" spans="2:14" ht="24" x14ac:dyDescent="0.25">
      <c r="B25" s="73" t="s">
        <v>1033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142</v>
      </c>
      <c r="H25" s="9">
        <v>39</v>
      </c>
      <c r="I25" s="9">
        <v>19</v>
      </c>
      <c r="J25" s="9">
        <v>2</v>
      </c>
      <c r="K25" s="9"/>
      <c r="L25" s="9"/>
      <c r="M25" s="9">
        <v>2</v>
      </c>
      <c r="N25" s="7">
        <f t="shared" si="1"/>
        <v>37</v>
      </c>
    </row>
    <row r="26" spans="2:14" ht="36" x14ac:dyDescent="0.25">
      <c r="B26" s="73" t="s">
        <v>1033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1033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15</v>
      </c>
      <c r="H27" s="9">
        <v>5</v>
      </c>
      <c r="I27" s="9"/>
      <c r="J27" s="9"/>
      <c r="K27" s="9"/>
      <c r="L27" s="9"/>
      <c r="M27" s="9"/>
      <c r="N27" s="7">
        <f t="shared" si="1"/>
        <v>5</v>
      </c>
    </row>
    <row r="28" spans="2:14" ht="36" x14ac:dyDescent="0.25">
      <c r="B28" s="73" t="s">
        <v>1033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17</v>
      </c>
      <c r="H28" s="9">
        <v>2</v>
      </c>
      <c r="I28" s="9">
        <v>7</v>
      </c>
      <c r="J28" s="9"/>
      <c r="K28" s="9"/>
      <c r="L28" s="9"/>
      <c r="M28" s="9"/>
      <c r="N28" s="7">
        <f t="shared" si="1"/>
        <v>2</v>
      </c>
    </row>
    <row r="29" spans="2:14" x14ac:dyDescent="0.25">
      <c r="B29" s="73" t="s">
        <v>1033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62</v>
      </c>
      <c r="H29" s="9">
        <v>14</v>
      </c>
      <c r="I29" s="9">
        <v>5</v>
      </c>
      <c r="J29" s="9">
        <v>1</v>
      </c>
      <c r="K29" s="9"/>
      <c r="L29" s="9"/>
      <c r="M29" s="9">
        <v>1</v>
      </c>
      <c r="N29" s="7">
        <f t="shared" si="1"/>
        <v>13</v>
      </c>
    </row>
    <row r="30" spans="2:14" x14ac:dyDescent="0.25">
      <c r="B30" s="73" t="s">
        <v>1033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27</v>
      </c>
      <c r="H30" s="9">
        <v>8</v>
      </c>
      <c r="I30" s="9">
        <v>5</v>
      </c>
      <c r="J30" s="9"/>
      <c r="K30" s="9"/>
      <c r="L30" s="9"/>
      <c r="M30" s="9"/>
      <c r="N30" s="7">
        <f t="shared" si="1"/>
        <v>8</v>
      </c>
    </row>
    <row r="31" spans="2:14" x14ac:dyDescent="0.25">
      <c r="B31" s="73" t="s">
        <v>1033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20</v>
      </c>
      <c r="H31" s="9">
        <v>10</v>
      </c>
      <c r="I31" s="9">
        <v>2</v>
      </c>
      <c r="J31" s="9">
        <v>1</v>
      </c>
      <c r="K31" s="9"/>
      <c r="L31" s="9"/>
      <c r="M31" s="9">
        <v>1</v>
      </c>
      <c r="N31" s="7">
        <f t="shared" si="1"/>
        <v>9</v>
      </c>
    </row>
    <row r="32" spans="2:14" x14ac:dyDescent="0.25">
      <c r="B32" s="73" t="s">
        <v>1033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1187</v>
      </c>
      <c r="H32" s="9">
        <v>1185</v>
      </c>
      <c r="I32" s="13">
        <v>112</v>
      </c>
      <c r="J32" s="9">
        <v>112</v>
      </c>
      <c r="K32" s="9"/>
      <c r="L32" s="9">
        <v>7</v>
      </c>
      <c r="M32" s="9">
        <v>7</v>
      </c>
      <c r="N32" s="7">
        <f t="shared" si="1"/>
        <v>1178</v>
      </c>
    </row>
    <row r="33" spans="2:14" ht="36" x14ac:dyDescent="0.25">
      <c r="B33" s="73" t="s">
        <v>1033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/>
      <c r="H33" s="9"/>
      <c r="I33" s="13"/>
      <c r="J33" s="9"/>
      <c r="K33" s="9"/>
      <c r="L33" s="9"/>
      <c r="M33" s="9"/>
      <c r="N33" s="7">
        <f t="shared" si="1"/>
        <v>0</v>
      </c>
    </row>
    <row r="34" spans="2:14" ht="36" x14ac:dyDescent="0.25">
      <c r="B34" s="73" t="s">
        <v>1033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/>
      <c r="H34" s="9"/>
      <c r="I34" s="13"/>
      <c r="J34" s="9"/>
      <c r="K34" s="9"/>
      <c r="L34" s="9"/>
      <c r="M34" s="9"/>
      <c r="N34" s="7">
        <f t="shared" si="1"/>
        <v>0</v>
      </c>
    </row>
    <row r="35" spans="2:14" ht="24" x14ac:dyDescent="0.25">
      <c r="B35" s="73" t="s">
        <v>1033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11</v>
      </c>
      <c r="H35" s="9">
        <v>9</v>
      </c>
      <c r="I35" s="9">
        <v>1</v>
      </c>
      <c r="J35" s="9">
        <v>1</v>
      </c>
      <c r="K35" s="9"/>
      <c r="L35" s="9"/>
      <c r="M35" s="9"/>
      <c r="N35" s="7">
        <f t="shared" si="1"/>
        <v>9</v>
      </c>
    </row>
    <row r="36" spans="2:14" x14ac:dyDescent="0.25">
      <c r="B36" s="73" t="s">
        <v>1033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1176</v>
      </c>
      <c r="H36" s="9">
        <v>1176</v>
      </c>
      <c r="I36" s="13">
        <v>111</v>
      </c>
      <c r="J36" s="9">
        <v>111</v>
      </c>
      <c r="K36" s="9"/>
      <c r="L36" s="9">
        <v>7</v>
      </c>
      <c r="M36" s="9">
        <v>7</v>
      </c>
      <c r="N36" s="7">
        <f t="shared" si="1"/>
        <v>1169</v>
      </c>
    </row>
    <row r="37" spans="2:14" x14ac:dyDescent="0.25">
      <c r="B37" s="73" t="s">
        <v>1033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1033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1033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/>
      <c r="H39" s="9"/>
      <c r="I39" s="9"/>
      <c r="J39" s="9"/>
      <c r="K39" s="9"/>
      <c r="L39" s="9"/>
      <c r="M39" s="9"/>
      <c r="N39" s="7">
        <f t="shared" si="1"/>
        <v>0</v>
      </c>
    </row>
    <row r="40" spans="2:14" x14ac:dyDescent="0.25">
      <c r="B40" s="73" t="s">
        <v>1033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1033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1033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1033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182</v>
      </c>
      <c r="H43" s="9">
        <v>54</v>
      </c>
      <c r="I43" s="9">
        <v>15</v>
      </c>
      <c r="J43" s="9">
        <v>13</v>
      </c>
      <c r="K43" s="9"/>
      <c r="L43" s="9">
        <v>14</v>
      </c>
      <c r="M43" s="9">
        <v>6</v>
      </c>
      <c r="N43" s="7">
        <f t="shared" si="1"/>
        <v>48</v>
      </c>
    </row>
    <row r="44" spans="2:14" x14ac:dyDescent="0.25">
      <c r="B44" s="73" t="s">
        <v>1033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1033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1033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1033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1033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1033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1651</v>
      </c>
      <c r="H49" s="9">
        <v>822</v>
      </c>
      <c r="I49" s="9">
        <v>97</v>
      </c>
      <c r="J49" s="9">
        <v>75</v>
      </c>
      <c r="K49" s="14"/>
      <c r="L49" s="9"/>
      <c r="M49" s="9">
        <v>11</v>
      </c>
      <c r="N49" s="7">
        <f t="shared" si="1"/>
        <v>811</v>
      </c>
    </row>
    <row r="50" spans="2:14" ht="48" x14ac:dyDescent="0.25">
      <c r="B50" s="73" t="s">
        <v>1033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580</v>
      </c>
      <c r="H50" s="9">
        <v>580</v>
      </c>
      <c r="I50" s="9">
        <v>74</v>
      </c>
      <c r="J50" s="9">
        <v>74</v>
      </c>
      <c r="K50" s="14"/>
      <c r="L50" s="9"/>
      <c r="M50" s="9"/>
      <c r="N50" s="7">
        <f t="shared" si="1"/>
        <v>580</v>
      </c>
    </row>
    <row r="51" spans="2:14" x14ac:dyDescent="0.25">
      <c r="B51" s="73" t="s">
        <v>1033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992</v>
      </c>
      <c r="H51" s="9">
        <v>181</v>
      </c>
      <c r="I51" s="9">
        <v>134</v>
      </c>
      <c r="J51" s="9">
        <v>5</v>
      </c>
      <c r="K51" s="9"/>
      <c r="L51" s="9">
        <v>25</v>
      </c>
      <c r="M51" s="9">
        <v>11</v>
      </c>
      <c r="N51" s="7">
        <f t="shared" si="1"/>
        <v>170</v>
      </c>
    </row>
    <row r="52" spans="2:14" ht="36" x14ac:dyDescent="0.25">
      <c r="B52" s="73" t="s">
        <v>1033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1033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1033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1033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/>
      <c r="H55" s="9"/>
      <c r="I55" s="9"/>
      <c r="J55" s="9"/>
      <c r="K55" s="9"/>
      <c r="L55" s="9"/>
      <c r="M55" s="9"/>
      <c r="N55" s="7">
        <f t="shared" si="1"/>
        <v>0</v>
      </c>
    </row>
    <row r="56" spans="2:14" ht="24" x14ac:dyDescent="0.25">
      <c r="B56" s="73" t="s">
        <v>1033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2</v>
      </c>
      <c r="H56" s="9">
        <v>1</v>
      </c>
      <c r="I56" s="9">
        <v>1</v>
      </c>
      <c r="J56" s="9">
        <v>1</v>
      </c>
      <c r="K56" s="9"/>
      <c r="L56" s="9">
        <v>1</v>
      </c>
      <c r="M56" s="9"/>
      <c r="N56" s="7">
        <f t="shared" si="1"/>
        <v>1</v>
      </c>
    </row>
    <row r="57" spans="2:14" ht="36" x14ac:dyDescent="0.25">
      <c r="B57" s="73" t="s">
        <v>1033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2</v>
      </c>
      <c r="H57" s="9">
        <v>1</v>
      </c>
      <c r="I57" s="9">
        <v>1</v>
      </c>
      <c r="J57" s="9">
        <v>1</v>
      </c>
      <c r="K57" s="9"/>
      <c r="L57" s="9">
        <v>1</v>
      </c>
      <c r="M57" s="9"/>
      <c r="N57" s="7">
        <f t="shared" si="1"/>
        <v>1</v>
      </c>
    </row>
    <row r="58" spans="2:14" ht="24" x14ac:dyDescent="0.25">
      <c r="B58" s="73" t="s">
        <v>1033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2</v>
      </c>
      <c r="H58" s="9">
        <v>2</v>
      </c>
      <c r="I58" s="9"/>
      <c r="J58" s="9"/>
      <c r="K58" s="9"/>
      <c r="L58" s="9"/>
      <c r="M58" s="9"/>
      <c r="N58" s="7">
        <f t="shared" si="1"/>
        <v>2</v>
      </c>
    </row>
    <row r="59" spans="2:14" x14ac:dyDescent="0.25">
      <c r="B59" s="73" t="s">
        <v>1033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2</v>
      </c>
      <c r="H59" s="9">
        <v>2</v>
      </c>
      <c r="I59" s="9"/>
      <c r="J59" s="9"/>
      <c r="K59" s="9"/>
      <c r="L59" s="9"/>
      <c r="M59" s="9"/>
      <c r="N59" s="7">
        <f t="shared" si="1"/>
        <v>2</v>
      </c>
    </row>
    <row r="60" spans="2:14" ht="24" x14ac:dyDescent="0.25">
      <c r="B60" s="73" t="s">
        <v>1033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3</v>
      </c>
      <c r="H60" s="9">
        <v>3</v>
      </c>
      <c r="I60" s="9"/>
      <c r="J60" s="9"/>
      <c r="K60" s="9"/>
      <c r="L60" s="9"/>
      <c r="M60" s="9"/>
      <c r="N60" s="7">
        <f t="shared" si="1"/>
        <v>3</v>
      </c>
    </row>
    <row r="61" spans="2:14" ht="24" x14ac:dyDescent="0.25">
      <c r="B61" s="73" t="s">
        <v>1033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3</v>
      </c>
      <c r="H61" s="9">
        <v>3</v>
      </c>
      <c r="I61" s="13"/>
      <c r="J61" s="9"/>
      <c r="K61" s="9"/>
      <c r="L61" s="9"/>
      <c r="M61" s="9"/>
      <c r="N61" s="7">
        <f t="shared" si="1"/>
        <v>3</v>
      </c>
    </row>
    <row r="62" spans="2:14" ht="24" x14ac:dyDescent="0.25">
      <c r="B62" s="73" t="s">
        <v>1033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109</v>
      </c>
      <c r="H62" s="9">
        <v>66</v>
      </c>
      <c r="I62" s="9">
        <v>4</v>
      </c>
      <c r="J62" s="9">
        <v>4</v>
      </c>
      <c r="K62" s="9"/>
      <c r="L62" s="9">
        <v>4</v>
      </c>
      <c r="M62" s="9"/>
      <c r="N62" s="7">
        <f t="shared" si="1"/>
        <v>66</v>
      </c>
    </row>
    <row r="63" spans="2:14" ht="24" x14ac:dyDescent="0.25">
      <c r="B63" s="73" t="s">
        <v>1033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90</v>
      </c>
      <c r="H63" s="9">
        <v>62</v>
      </c>
      <c r="I63" s="9"/>
      <c r="J63" s="9"/>
      <c r="K63" s="14"/>
      <c r="L63" s="14"/>
      <c r="M63" s="9"/>
      <c r="N63" s="7">
        <f t="shared" si="1"/>
        <v>62</v>
      </c>
    </row>
    <row r="64" spans="2:14" ht="36" x14ac:dyDescent="0.25">
      <c r="B64" s="73" t="s">
        <v>1033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19</v>
      </c>
      <c r="H64" s="9">
        <v>4</v>
      </c>
      <c r="I64" s="9">
        <v>4</v>
      </c>
      <c r="J64" s="9">
        <v>4</v>
      </c>
      <c r="K64" s="9"/>
      <c r="L64" s="9">
        <v>4</v>
      </c>
      <c r="M64" s="9"/>
      <c r="N64" s="7">
        <f t="shared" si="1"/>
        <v>4</v>
      </c>
    </row>
    <row r="65" spans="2:14" ht="48" x14ac:dyDescent="0.25">
      <c r="B65" s="73" t="s">
        <v>1033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277</v>
      </c>
      <c r="H65" s="9">
        <v>1</v>
      </c>
      <c r="I65" s="9">
        <v>56</v>
      </c>
      <c r="J65" s="9"/>
      <c r="K65" s="9"/>
      <c r="L65" s="9">
        <v>9</v>
      </c>
      <c r="M65" s="9"/>
      <c r="N65" s="7">
        <f t="shared" si="1"/>
        <v>1</v>
      </c>
    </row>
    <row r="66" spans="2:14" ht="24" x14ac:dyDescent="0.25">
      <c r="B66" s="73" t="s">
        <v>1033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1</v>
      </c>
      <c r="H66" s="9">
        <v>1</v>
      </c>
      <c r="I66" s="9"/>
      <c r="J66" s="9"/>
      <c r="K66" s="9"/>
      <c r="L66" s="9"/>
      <c r="M66" s="9"/>
      <c r="N66" s="7">
        <f t="shared" si="1"/>
        <v>1</v>
      </c>
    </row>
    <row r="67" spans="2:14" x14ac:dyDescent="0.25">
      <c r="B67" s="73" t="s">
        <v>1033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2</v>
      </c>
      <c r="H67" s="9">
        <v>2</v>
      </c>
      <c r="I67" s="9"/>
      <c r="J67" s="9"/>
      <c r="K67" s="9"/>
      <c r="L67" s="9"/>
      <c r="M67" s="9"/>
      <c r="N67" s="7">
        <f t="shared" si="1"/>
        <v>2</v>
      </c>
    </row>
    <row r="68" spans="2:14" ht="24" x14ac:dyDescent="0.25">
      <c r="B68" s="73" t="s">
        <v>1033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2</v>
      </c>
      <c r="H68" s="9">
        <v>2</v>
      </c>
      <c r="I68" s="13"/>
      <c r="J68" s="9"/>
      <c r="K68" s="9"/>
      <c r="L68" s="9"/>
      <c r="M68" s="9"/>
      <c r="N68" s="7">
        <f t="shared" si="1"/>
        <v>2</v>
      </c>
    </row>
    <row r="69" spans="2:14" x14ac:dyDescent="0.25">
      <c r="B69" s="73" t="s">
        <v>1033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1033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5</v>
      </c>
      <c r="H70" s="9">
        <v>3</v>
      </c>
      <c r="I70" s="9"/>
      <c r="J70" s="9"/>
      <c r="K70" s="9"/>
      <c r="L70" s="9"/>
      <c r="M70" s="9"/>
      <c r="N70" s="7">
        <f t="shared" si="1"/>
        <v>3</v>
      </c>
    </row>
    <row r="71" spans="2:14" ht="24" x14ac:dyDescent="0.25">
      <c r="B71" s="73" t="s">
        <v>1033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5</v>
      </c>
      <c r="H71" s="9">
        <v>3</v>
      </c>
      <c r="I71" s="13"/>
      <c r="J71" s="9"/>
      <c r="K71" s="9"/>
      <c r="L71" s="9"/>
      <c r="M71" s="9"/>
      <c r="N71" s="7">
        <f t="shared" si="1"/>
        <v>3</v>
      </c>
    </row>
    <row r="72" spans="2:14" ht="24" x14ac:dyDescent="0.25">
      <c r="B72" s="73" t="s">
        <v>1033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111</v>
      </c>
      <c r="H72" s="9">
        <v>3</v>
      </c>
      <c r="I72" s="9">
        <v>67</v>
      </c>
      <c r="J72" s="9"/>
      <c r="K72" s="9"/>
      <c r="L72" s="9">
        <v>7</v>
      </c>
      <c r="M72" s="9"/>
      <c r="N72" s="7">
        <f t="shared" ref="N72:N134" si="2">H72-M72</f>
        <v>3</v>
      </c>
    </row>
    <row r="73" spans="2:14" x14ac:dyDescent="0.25">
      <c r="B73" s="73" t="s">
        <v>1033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1033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1802</v>
      </c>
      <c r="H74" s="9">
        <v>297</v>
      </c>
      <c r="I74" s="9">
        <v>379</v>
      </c>
      <c r="J74" s="9">
        <v>89</v>
      </c>
      <c r="K74" s="9"/>
      <c r="L74" s="9">
        <v>141</v>
      </c>
      <c r="M74" s="9"/>
      <c r="N74" s="7">
        <f t="shared" si="2"/>
        <v>297</v>
      </c>
    </row>
    <row r="75" spans="2:14" ht="24" x14ac:dyDescent="0.25">
      <c r="B75" s="73" t="s">
        <v>1033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159</v>
      </c>
      <c r="H75" s="9"/>
      <c r="I75" s="9">
        <v>89</v>
      </c>
      <c r="J75" s="9"/>
      <c r="K75" s="9"/>
      <c r="L75" s="9">
        <v>74</v>
      </c>
      <c r="M75" s="9"/>
      <c r="N75" s="7">
        <f t="shared" si="2"/>
        <v>0</v>
      </c>
    </row>
    <row r="76" spans="2:14" x14ac:dyDescent="0.25">
      <c r="B76" s="73" t="s">
        <v>1033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5</v>
      </c>
      <c r="H76" s="9"/>
      <c r="I76" s="9">
        <v>3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1033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1033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550</v>
      </c>
      <c r="H78" s="9">
        <v>3</v>
      </c>
      <c r="I78" s="9">
        <v>43</v>
      </c>
      <c r="J78" s="9"/>
      <c r="K78" s="9"/>
      <c r="L78" s="9">
        <v>27</v>
      </c>
      <c r="M78" s="9"/>
      <c r="N78" s="7">
        <f t="shared" si="2"/>
        <v>3</v>
      </c>
    </row>
    <row r="79" spans="2:14" x14ac:dyDescent="0.25">
      <c r="B79" s="73" t="s">
        <v>1033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1033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5</v>
      </c>
      <c r="H80" s="9">
        <v>2</v>
      </c>
      <c r="I80" s="9">
        <v>1</v>
      </c>
      <c r="J80" s="9">
        <v>1</v>
      </c>
      <c r="K80" s="9"/>
      <c r="L80" s="9"/>
      <c r="M80" s="9"/>
      <c r="N80" s="7">
        <f t="shared" si="2"/>
        <v>2</v>
      </c>
    </row>
    <row r="81" spans="2:14" x14ac:dyDescent="0.25">
      <c r="B81" s="73" t="s">
        <v>1033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3</v>
      </c>
      <c r="H81" s="9">
        <v>1</v>
      </c>
      <c r="I81" s="9">
        <v>2</v>
      </c>
      <c r="J81" s="9">
        <v>1</v>
      </c>
      <c r="K81" s="9"/>
      <c r="L81" s="9"/>
      <c r="M81" s="9"/>
      <c r="N81" s="7">
        <f t="shared" si="2"/>
        <v>1</v>
      </c>
    </row>
    <row r="82" spans="2:14" x14ac:dyDescent="0.25">
      <c r="B82" s="73" t="s">
        <v>1033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131</v>
      </c>
      <c r="H82" s="9">
        <v>25</v>
      </c>
      <c r="I82" s="9">
        <v>14</v>
      </c>
      <c r="J82" s="9">
        <v>3</v>
      </c>
      <c r="K82" s="9"/>
      <c r="L82" s="9">
        <v>3</v>
      </c>
      <c r="M82" s="9"/>
      <c r="N82" s="7">
        <f t="shared" si="2"/>
        <v>25</v>
      </c>
    </row>
    <row r="83" spans="2:14" x14ac:dyDescent="0.25">
      <c r="B83" s="73" t="s">
        <v>1033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565</v>
      </c>
      <c r="H83" s="9">
        <v>222</v>
      </c>
      <c r="I83" s="13">
        <v>76</v>
      </c>
      <c r="J83" s="9">
        <v>76</v>
      </c>
      <c r="K83" s="9"/>
      <c r="L83" s="9">
        <v>28</v>
      </c>
      <c r="M83" s="9"/>
      <c r="N83" s="7">
        <f t="shared" si="2"/>
        <v>222</v>
      </c>
    </row>
    <row r="84" spans="2:14" x14ac:dyDescent="0.25">
      <c r="B84" s="73" t="s">
        <v>1033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1033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33</v>
      </c>
      <c r="H85" s="9">
        <v>18</v>
      </c>
      <c r="I85" s="9">
        <v>14</v>
      </c>
      <c r="J85" s="9">
        <v>7</v>
      </c>
      <c r="K85" s="9"/>
      <c r="L85" s="9">
        <v>1</v>
      </c>
      <c r="M85" s="9"/>
      <c r="N85" s="7">
        <f t="shared" si="2"/>
        <v>18</v>
      </c>
    </row>
    <row r="86" spans="2:14" x14ac:dyDescent="0.25">
      <c r="B86" s="73" t="s">
        <v>1033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33</v>
      </c>
      <c r="H86" s="9">
        <v>18</v>
      </c>
      <c r="I86" s="9">
        <v>14</v>
      </c>
      <c r="J86" s="9">
        <v>7</v>
      </c>
      <c r="K86" s="9"/>
      <c r="L86" s="9">
        <v>1</v>
      </c>
      <c r="M86" s="9"/>
      <c r="N86" s="7">
        <f t="shared" si="2"/>
        <v>18</v>
      </c>
    </row>
    <row r="87" spans="2:14" ht="36" x14ac:dyDescent="0.25">
      <c r="B87" s="73" t="s">
        <v>1033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228</v>
      </c>
      <c r="H87" s="9">
        <v>26</v>
      </c>
      <c r="I87" s="9">
        <v>14</v>
      </c>
      <c r="J87" s="9">
        <v>1</v>
      </c>
      <c r="K87" s="9"/>
      <c r="L87" s="9">
        <v>8</v>
      </c>
      <c r="M87" s="9"/>
      <c r="N87" s="7">
        <f t="shared" si="2"/>
        <v>26</v>
      </c>
    </row>
    <row r="88" spans="2:14" ht="24" x14ac:dyDescent="0.25">
      <c r="B88" s="73" t="s">
        <v>1033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188</v>
      </c>
      <c r="H88" s="9">
        <v>22</v>
      </c>
      <c r="I88" s="9">
        <v>10</v>
      </c>
      <c r="J88" s="9">
        <v>1</v>
      </c>
      <c r="K88" s="9"/>
      <c r="L88" s="9">
        <v>5</v>
      </c>
      <c r="M88" s="9"/>
      <c r="N88" s="7">
        <f t="shared" si="2"/>
        <v>22</v>
      </c>
    </row>
    <row r="89" spans="2:14" x14ac:dyDescent="0.25">
      <c r="B89" s="73" t="s">
        <v>1033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40</v>
      </c>
      <c r="H89" s="9">
        <v>4</v>
      </c>
      <c r="I89" s="9">
        <v>4</v>
      </c>
      <c r="J89" s="9"/>
      <c r="K89" s="9"/>
      <c r="L89" s="9">
        <v>3</v>
      </c>
      <c r="M89" s="9"/>
      <c r="N89" s="7">
        <f t="shared" si="2"/>
        <v>4</v>
      </c>
    </row>
    <row r="90" spans="2:14" x14ac:dyDescent="0.25">
      <c r="B90" s="73" t="s">
        <v>1033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/>
      <c r="H90" s="9"/>
      <c r="I90" s="9"/>
      <c r="J90" s="9"/>
      <c r="K90" s="14"/>
      <c r="L90" s="14"/>
      <c r="M90" s="9"/>
      <c r="N90" s="7">
        <f t="shared" si="2"/>
        <v>0</v>
      </c>
    </row>
    <row r="91" spans="2:14" ht="24" x14ac:dyDescent="0.25">
      <c r="B91" s="73" t="s">
        <v>1033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/>
      <c r="H91" s="9"/>
      <c r="I91" s="9"/>
      <c r="J91" s="9"/>
      <c r="K91" s="9"/>
      <c r="L91" s="9"/>
      <c r="M91" s="9"/>
      <c r="N91" s="7">
        <f t="shared" si="2"/>
        <v>0</v>
      </c>
    </row>
    <row r="92" spans="2:14" x14ac:dyDescent="0.25">
      <c r="B92" s="73" t="s">
        <v>1033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542</v>
      </c>
      <c r="H92" s="9">
        <v>101</v>
      </c>
      <c r="I92" s="9">
        <v>264</v>
      </c>
      <c r="J92" s="9"/>
      <c r="K92" s="9"/>
      <c r="L92" s="9">
        <v>25</v>
      </c>
      <c r="M92" s="9"/>
      <c r="N92" s="7">
        <f t="shared" si="2"/>
        <v>101</v>
      </c>
    </row>
    <row r="93" spans="2:14" ht="24" x14ac:dyDescent="0.25">
      <c r="B93" s="73" t="s">
        <v>1033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93</v>
      </c>
      <c r="H93" s="9"/>
      <c r="I93" s="9">
        <v>90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1033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234</v>
      </c>
      <c r="H94" s="9">
        <v>3</v>
      </c>
      <c r="I94" s="9">
        <v>160</v>
      </c>
      <c r="J94" s="9"/>
      <c r="K94" s="14"/>
      <c r="L94" s="9">
        <v>24</v>
      </c>
      <c r="M94" s="9"/>
      <c r="N94" s="7">
        <f t="shared" si="2"/>
        <v>3</v>
      </c>
    </row>
    <row r="95" spans="2:14" ht="24" x14ac:dyDescent="0.25">
      <c r="B95" s="73" t="s">
        <v>1033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21</v>
      </c>
      <c r="H95" s="7">
        <f>J95</f>
        <v>0</v>
      </c>
      <c r="I95" s="9">
        <v>21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1033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71</v>
      </c>
      <c r="H96" s="9">
        <v>3</v>
      </c>
      <c r="I96" s="9">
        <v>3</v>
      </c>
      <c r="J96" s="9"/>
      <c r="K96" s="14"/>
      <c r="L96" s="14"/>
      <c r="M96" s="9"/>
      <c r="N96" s="7">
        <f t="shared" si="2"/>
        <v>3</v>
      </c>
    </row>
    <row r="97" spans="2:14" x14ac:dyDescent="0.25">
      <c r="B97" s="73" t="s">
        <v>1033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112</v>
      </c>
      <c r="H97" s="9"/>
      <c r="I97" s="9">
        <v>112</v>
      </c>
      <c r="J97" s="9"/>
      <c r="K97" s="9"/>
      <c r="L97" s="9">
        <v>13</v>
      </c>
      <c r="M97" s="9"/>
      <c r="N97" s="7">
        <f t="shared" si="2"/>
        <v>0</v>
      </c>
    </row>
    <row r="98" spans="2:14" x14ac:dyDescent="0.25">
      <c r="B98" s="73" t="s">
        <v>1033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1</v>
      </c>
      <c r="H98" s="9"/>
      <c r="I98" s="9">
        <v>1</v>
      </c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1033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12</v>
      </c>
      <c r="H99" s="9"/>
      <c r="I99" s="9">
        <v>12</v>
      </c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1033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1033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1033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1033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125</v>
      </c>
      <c r="H103" s="9">
        <v>8</v>
      </c>
      <c r="I103" s="9">
        <v>14</v>
      </c>
      <c r="J103" s="9"/>
      <c r="K103" s="9"/>
      <c r="L103" s="9">
        <v>1</v>
      </c>
      <c r="M103" s="9"/>
      <c r="N103" s="7">
        <f t="shared" si="2"/>
        <v>8</v>
      </c>
    </row>
    <row r="104" spans="2:14" ht="24" x14ac:dyDescent="0.25">
      <c r="B104" s="73" t="s">
        <v>1033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/>
      <c r="H104" s="9"/>
      <c r="I104" s="9"/>
      <c r="J104" s="9"/>
      <c r="K104" s="9"/>
      <c r="L104" s="9"/>
      <c r="M104" s="9"/>
      <c r="N104" s="7">
        <f t="shared" si="2"/>
        <v>0</v>
      </c>
    </row>
    <row r="105" spans="2:14" x14ac:dyDescent="0.25">
      <c r="B105" s="73" t="s">
        <v>1033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124</v>
      </c>
      <c r="H105" s="9">
        <v>8</v>
      </c>
      <c r="I105" s="9">
        <v>13</v>
      </c>
      <c r="J105" s="9"/>
      <c r="K105" s="14"/>
      <c r="L105" s="14"/>
      <c r="M105" s="9"/>
      <c r="N105" s="7">
        <f t="shared" si="2"/>
        <v>8</v>
      </c>
    </row>
    <row r="106" spans="2:14" x14ac:dyDescent="0.25">
      <c r="B106" s="73" t="s">
        <v>1033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6605</v>
      </c>
      <c r="H106" s="9">
        <v>3723</v>
      </c>
      <c r="I106" s="9">
        <v>1582</v>
      </c>
      <c r="J106" s="9">
        <v>420</v>
      </c>
      <c r="K106" s="9"/>
      <c r="L106" s="9">
        <v>85</v>
      </c>
      <c r="M106" s="9">
        <v>61</v>
      </c>
      <c r="N106" s="7">
        <f t="shared" si="2"/>
        <v>3662</v>
      </c>
    </row>
    <row r="107" spans="2:14" ht="24" x14ac:dyDescent="0.25">
      <c r="B107" s="73" t="s">
        <v>1033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1033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28</v>
      </c>
      <c r="H108" s="9">
        <v>21</v>
      </c>
      <c r="I108" s="13">
        <v>4</v>
      </c>
      <c r="J108" s="9">
        <v>4</v>
      </c>
      <c r="K108" s="9"/>
      <c r="L108" s="9"/>
      <c r="M108" s="9">
        <v>1</v>
      </c>
      <c r="N108" s="7">
        <f t="shared" si="2"/>
        <v>20</v>
      </c>
    </row>
    <row r="109" spans="2:14" ht="24" x14ac:dyDescent="0.25">
      <c r="B109" s="73" t="s">
        <v>1033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28</v>
      </c>
      <c r="H109" s="9">
        <v>21</v>
      </c>
      <c r="I109" s="9">
        <v>4</v>
      </c>
      <c r="J109" s="9">
        <v>4</v>
      </c>
      <c r="K109" s="9"/>
      <c r="L109" s="9"/>
      <c r="M109" s="9">
        <v>1</v>
      </c>
      <c r="N109" s="7">
        <f t="shared" si="2"/>
        <v>20</v>
      </c>
    </row>
    <row r="110" spans="2:14" ht="24" x14ac:dyDescent="0.25">
      <c r="B110" s="73" t="s">
        <v>1033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1900</v>
      </c>
      <c r="H110" s="21">
        <f t="shared" si="3"/>
        <v>1231</v>
      </c>
      <c r="I110" s="21">
        <f t="shared" si="3"/>
        <v>363</v>
      </c>
      <c r="J110" s="21">
        <f t="shared" si="3"/>
        <v>126</v>
      </c>
      <c r="K110" s="21">
        <f t="shared" si="3"/>
        <v>0</v>
      </c>
      <c r="L110" s="21">
        <f t="shared" si="3"/>
        <v>50</v>
      </c>
      <c r="M110" s="21">
        <f t="shared" si="3"/>
        <v>25</v>
      </c>
      <c r="N110" s="7">
        <f t="shared" si="2"/>
        <v>1206</v>
      </c>
    </row>
    <row r="111" spans="2:14" ht="24" x14ac:dyDescent="0.25">
      <c r="B111" s="73" t="s">
        <v>1033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/>
      <c r="H111" s="9"/>
      <c r="I111" s="9"/>
      <c r="J111" s="9"/>
      <c r="K111" s="9"/>
      <c r="L111" s="9"/>
      <c r="M111" s="9"/>
      <c r="N111" s="7">
        <f t="shared" si="2"/>
        <v>0</v>
      </c>
    </row>
    <row r="112" spans="2:14" ht="36" x14ac:dyDescent="0.25">
      <c r="B112" s="73" t="s">
        <v>1033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1886</v>
      </c>
      <c r="H112" s="9">
        <v>1218</v>
      </c>
      <c r="I112" s="9">
        <v>362</v>
      </c>
      <c r="J112" s="9">
        <v>126</v>
      </c>
      <c r="K112" s="9"/>
      <c r="L112" s="9">
        <v>50</v>
      </c>
      <c r="M112" s="9">
        <v>25</v>
      </c>
      <c r="N112" s="7">
        <f t="shared" si="2"/>
        <v>1193</v>
      </c>
    </row>
    <row r="113" spans="2:14" ht="36" x14ac:dyDescent="0.25">
      <c r="B113" s="73" t="s">
        <v>1033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14</v>
      </c>
      <c r="H113" s="9">
        <v>13</v>
      </c>
      <c r="I113" s="9">
        <v>1</v>
      </c>
      <c r="J113" s="9"/>
      <c r="K113" s="9"/>
      <c r="L113" s="9"/>
      <c r="M113" s="9"/>
      <c r="N113" s="7">
        <f t="shared" si="2"/>
        <v>13</v>
      </c>
    </row>
    <row r="114" spans="2:14" ht="48" x14ac:dyDescent="0.25">
      <c r="B114" s="73" t="s">
        <v>1033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1033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3686</v>
      </c>
      <c r="H115" s="9">
        <v>2100</v>
      </c>
      <c r="I115" s="9">
        <v>1023</v>
      </c>
      <c r="J115" s="9">
        <v>144</v>
      </c>
      <c r="K115" s="9"/>
      <c r="L115" s="9">
        <v>32</v>
      </c>
      <c r="M115" s="9">
        <v>17</v>
      </c>
      <c r="N115" s="7">
        <f t="shared" si="2"/>
        <v>2083</v>
      </c>
    </row>
    <row r="116" spans="2:14" ht="24" x14ac:dyDescent="0.25">
      <c r="B116" s="73" t="s">
        <v>1033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731</v>
      </c>
      <c r="H116" s="9">
        <v>639</v>
      </c>
      <c r="I116" s="9">
        <v>126</v>
      </c>
      <c r="J116" s="9">
        <v>56</v>
      </c>
      <c r="K116" s="9"/>
      <c r="L116" s="9"/>
      <c r="M116" s="9"/>
      <c r="N116" s="7">
        <f t="shared" si="2"/>
        <v>639</v>
      </c>
    </row>
    <row r="117" spans="2:14" ht="24" x14ac:dyDescent="0.25">
      <c r="B117" s="73" t="s">
        <v>1033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10</v>
      </c>
      <c r="H117" s="14"/>
      <c r="I117" s="9">
        <v>10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1033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6</v>
      </c>
      <c r="H118" s="7">
        <f t="shared" si="4"/>
        <v>6</v>
      </c>
      <c r="I118" s="9">
        <v>6</v>
      </c>
      <c r="J118" s="9">
        <v>6</v>
      </c>
      <c r="K118" s="9"/>
      <c r="L118" s="9"/>
      <c r="M118" s="9">
        <v>1</v>
      </c>
      <c r="N118" s="7">
        <f t="shared" si="2"/>
        <v>5</v>
      </c>
    </row>
    <row r="119" spans="2:14" x14ac:dyDescent="0.25">
      <c r="B119" s="73" t="s">
        <v>1033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/>
      <c r="J119" s="9"/>
      <c r="K119" s="9"/>
      <c r="L119" s="9"/>
      <c r="M119" s="9"/>
      <c r="N119" s="7">
        <f t="shared" si="2"/>
        <v>0</v>
      </c>
    </row>
    <row r="120" spans="2:14" ht="24" x14ac:dyDescent="0.25">
      <c r="B120" s="73" t="s">
        <v>1033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1033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2949</v>
      </c>
      <c r="H121" s="9">
        <v>1455</v>
      </c>
      <c r="I121" s="9">
        <v>891</v>
      </c>
      <c r="J121" s="9">
        <v>82</v>
      </c>
      <c r="K121" s="9"/>
      <c r="L121" s="9">
        <v>32</v>
      </c>
      <c r="M121" s="9">
        <v>16</v>
      </c>
      <c r="N121" s="7">
        <f t="shared" si="2"/>
        <v>1439</v>
      </c>
    </row>
    <row r="122" spans="2:14" ht="24" x14ac:dyDescent="0.25">
      <c r="B122" s="73" t="s">
        <v>1033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124</v>
      </c>
      <c r="H122" s="9">
        <v>74</v>
      </c>
      <c r="I122" s="9">
        <v>72</v>
      </c>
      <c r="J122" s="9">
        <v>72</v>
      </c>
      <c r="K122" s="9"/>
      <c r="L122" s="9">
        <v>8</v>
      </c>
      <c r="M122" s="9">
        <v>8</v>
      </c>
      <c r="N122" s="7">
        <f t="shared" si="2"/>
        <v>66</v>
      </c>
    </row>
    <row r="123" spans="2:14" x14ac:dyDescent="0.25">
      <c r="B123" s="73" t="s">
        <v>1033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3</v>
      </c>
      <c r="H123" s="9">
        <v>2</v>
      </c>
      <c r="I123" s="9">
        <v>2</v>
      </c>
      <c r="J123" s="9">
        <v>2</v>
      </c>
      <c r="K123" s="9"/>
      <c r="L123" s="9"/>
      <c r="M123" s="9"/>
      <c r="N123" s="7">
        <f t="shared" si="2"/>
        <v>2</v>
      </c>
    </row>
    <row r="124" spans="2:14" ht="24" x14ac:dyDescent="0.25">
      <c r="B124" s="73" t="s">
        <v>1033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1033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1033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1</v>
      </c>
      <c r="H126" s="7">
        <f t="shared" si="5"/>
        <v>1</v>
      </c>
      <c r="I126" s="9">
        <v>1</v>
      </c>
      <c r="J126" s="9">
        <v>1</v>
      </c>
      <c r="K126" s="14"/>
      <c r="L126" s="9"/>
      <c r="M126" s="9"/>
      <c r="N126" s="7">
        <f t="shared" si="2"/>
        <v>1</v>
      </c>
    </row>
    <row r="127" spans="2:14" x14ac:dyDescent="0.25">
      <c r="B127" s="73" t="s">
        <v>1033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2</v>
      </c>
      <c r="H127" s="9">
        <v>1</v>
      </c>
      <c r="I127" s="9">
        <v>1</v>
      </c>
      <c r="J127" s="9">
        <v>1</v>
      </c>
      <c r="K127" s="9"/>
      <c r="L127" s="9"/>
      <c r="M127" s="9"/>
      <c r="N127" s="7">
        <f t="shared" si="2"/>
        <v>1</v>
      </c>
    </row>
    <row r="128" spans="2:14" x14ac:dyDescent="0.25">
      <c r="B128" s="73" t="s">
        <v>1033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818</v>
      </c>
      <c r="H128" s="7">
        <f t="shared" si="6"/>
        <v>353</v>
      </c>
      <c r="I128" s="7">
        <f t="shared" si="6"/>
        <v>142</v>
      </c>
      <c r="J128" s="7">
        <f t="shared" si="6"/>
        <v>142</v>
      </c>
      <c r="K128" s="7">
        <f t="shared" si="6"/>
        <v>0</v>
      </c>
      <c r="L128" s="7">
        <f t="shared" si="6"/>
        <v>0</v>
      </c>
      <c r="M128" s="7">
        <f t="shared" si="6"/>
        <v>18</v>
      </c>
      <c r="N128" s="7">
        <f t="shared" si="2"/>
        <v>335</v>
      </c>
    </row>
    <row r="129" spans="2:14" ht="24" x14ac:dyDescent="0.25">
      <c r="B129" s="73" t="s">
        <v>1033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>
        <v>0</v>
      </c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1033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22</v>
      </c>
      <c r="H130" s="7">
        <f t="shared" si="7"/>
        <v>22</v>
      </c>
      <c r="I130" s="9">
        <v>22</v>
      </c>
      <c r="J130" s="9">
        <v>22</v>
      </c>
      <c r="K130" s="14"/>
      <c r="L130" s="14"/>
      <c r="M130" s="9">
        <v>5</v>
      </c>
      <c r="N130" s="7">
        <f t="shared" si="2"/>
        <v>17</v>
      </c>
    </row>
    <row r="131" spans="2:14" x14ac:dyDescent="0.25">
      <c r="B131" s="73" t="s">
        <v>1033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17</v>
      </c>
      <c r="H131" s="7">
        <f t="shared" si="7"/>
        <v>17</v>
      </c>
      <c r="I131" s="9">
        <v>17</v>
      </c>
      <c r="J131" s="9">
        <v>17</v>
      </c>
      <c r="K131" s="9"/>
      <c r="L131" s="9"/>
      <c r="M131" s="9">
        <v>3</v>
      </c>
      <c r="N131" s="7">
        <f t="shared" si="2"/>
        <v>14</v>
      </c>
    </row>
    <row r="132" spans="2:14" ht="24" x14ac:dyDescent="0.25">
      <c r="B132" s="73" t="s">
        <v>1033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1033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1033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779</v>
      </c>
      <c r="H134" s="9">
        <v>314</v>
      </c>
      <c r="I134" s="9">
        <v>103</v>
      </c>
      <c r="J134" s="9">
        <v>103</v>
      </c>
      <c r="K134" s="9"/>
      <c r="L134" s="9"/>
      <c r="M134" s="9">
        <v>10</v>
      </c>
      <c r="N134" s="7">
        <f t="shared" si="2"/>
        <v>304</v>
      </c>
    </row>
    <row r="135" spans="2:14" x14ac:dyDescent="0.25">
      <c r="B135" s="73" t="s">
        <v>1033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1033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49</v>
      </c>
      <c r="H136" s="9">
        <v>7</v>
      </c>
      <c r="I136" s="9">
        <v>15</v>
      </c>
      <c r="J136" s="9"/>
      <c r="K136" s="9"/>
      <c r="L136" s="9"/>
      <c r="M136" s="9"/>
      <c r="N136" s="7">
        <f t="shared" ref="N136:N199" si="8">H136-M136</f>
        <v>7</v>
      </c>
    </row>
    <row r="137" spans="2:14" ht="24" x14ac:dyDescent="0.25">
      <c r="B137" s="73" t="s">
        <v>1033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121</v>
      </c>
      <c r="H137" s="9">
        <v>9</v>
      </c>
      <c r="I137" s="9">
        <v>33</v>
      </c>
      <c r="J137" s="9">
        <v>2</v>
      </c>
      <c r="K137" s="9"/>
      <c r="L137" s="9">
        <v>3</v>
      </c>
      <c r="M137" s="9"/>
      <c r="N137" s="7">
        <f t="shared" si="8"/>
        <v>9</v>
      </c>
    </row>
    <row r="138" spans="2:14" ht="24" x14ac:dyDescent="0.25">
      <c r="B138" s="73" t="s">
        <v>1033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12</v>
      </c>
      <c r="H138" s="9"/>
      <c r="I138" s="9">
        <v>5</v>
      </c>
      <c r="J138" s="9"/>
      <c r="K138" s="9"/>
      <c r="L138" s="9"/>
      <c r="M138" s="9"/>
      <c r="N138" s="7">
        <f t="shared" si="8"/>
        <v>0</v>
      </c>
    </row>
    <row r="139" spans="2:14" x14ac:dyDescent="0.25">
      <c r="B139" s="73" t="s">
        <v>1033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1033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109</v>
      </c>
      <c r="H140" s="9">
        <v>9</v>
      </c>
      <c r="I140" s="9">
        <v>28</v>
      </c>
      <c r="J140" s="9">
        <v>2</v>
      </c>
      <c r="K140" s="9"/>
      <c r="L140" s="9">
        <v>3</v>
      </c>
      <c r="M140" s="9"/>
      <c r="N140" s="7">
        <f t="shared" si="8"/>
        <v>9</v>
      </c>
    </row>
    <row r="141" spans="2:14" x14ac:dyDescent="0.25">
      <c r="B141" s="73" t="s">
        <v>1033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2203</v>
      </c>
      <c r="H141" s="9">
        <v>468</v>
      </c>
      <c r="I141" s="9">
        <v>1529</v>
      </c>
      <c r="J141" s="9">
        <v>119</v>
      </c>
      <c r="K141" s="9"/>
      <c r="L141" s="9">
        <v>4</v>
      </c>
      <c r="M141" s="9">
        <v>19</v>
      </c>
      <c r="N141" s="7">
        <f t="shared" si="8"/>
        <v>449</v>
      </c>
    </row>
    <row r="142" spans="2:14" ht="36" x14ac:dyDescent="0.25">
      <c r="B142" s="73" t="s">
        <v>1033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1189</v>
      </c>
      <c r="H142" s="7">
        <f t="shared" si="9"/>
        <v>0</v>
      </c>
      <c r="I142" s="9">
        <v>1189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1033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38</v>
      </c>
      <c r="H143" s="7">
        <f t="shared" si="9"/>
        <v>0</v>
      </c>
      <c r="I143" s="9">
        <v>38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1033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1033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1033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62</v>
      </c>
      <c r="H146" s="7">
        <f t="shared" si="9"/>
        <v>62</v>
      </c>
      <c r="I146" s="9">
        <v>62</v>
      </c>
      <c r="J146" s="9">
        <v>62</v>
      </c>
      <c r="K146" s="14"/>
      <c r="L146" s="14"/>
      <c r="M146" s="9">
        <v>15</v>
      </c>
      <c r="N146" s="7">
        <f t="shared" si="8"/>
        <v>47</v>
      </c>
    </row>
    <row r="147" spans="2:14" ht="24" x14ac:dyDescent="0.25">
      <c r="B147" s="73" t="s">
        <v>1033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1033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175</v>
      </c>
      <c r="H148" s="7">
        <f t="shared" si="9"/>
        <v>0</v>
      </c>
      <c r="I148" s="9">
        <v>175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1033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/>
      <c r="H149" s="9"/>
      <c r="I149" s="9"/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1033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/>
      <c r="H150" s="9"/>
      <c r="I150" s="9"/>
      <c r="J150" s="9"/>
      <c r="K150" s="9"/>
      <c r="L150" s="9"/>
      <c r="M150" s="9"/>
      <c r="N150" s="7">
        <f t="shared" si="8"/>
        <v>0</v>
      </c>
    </row>
    <row r="151" spans="2:14" ht="24" x14ac:dyDescent="0.25">
      <c r="B151" s="73" t="s">
        <v>1033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/>
      <c r="H151" s="9"/>
      <c r="I151" s="9"/>
      <c r="J151" s="9"/>
      <c r="K151" s="9"/>
      <c r="L151" s="9"/>
      <c r="M151" s="9"/>
      <c r="N151" s="7">
        <f t="shared" si="8"/>
        <v>0</v>
      </c>
    </row>
    <row r="152" spans="2:14" ht="24" x14ac:dyDescent="0.25">
      <c r="B152" s="73" t="s">
        <v>1033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672</v>
      </c>
      <c r="H152" s="9">
        <v>309</v>
      </c>
      <c r="I152" s="9">
        <v>91</v>
      </c>
      <c r="J152" s="9">
        <v>47</v>
      </c>
      <c r="K152" s="9"/>
      <c r="L152" s="9">
        <v>2</v>
      </c>
      <c r="M152" s="9">
        <v>4</v>
      </c>
      <c r="N152" s="7">
        <f t="shared" si="8"/>
        <v>305</v>
      </c>
    </row>
    <row r="153" spans="2:14" x14ac:dyDescent="0.25">
      <c r="B153" s="73" t="s">
        <v>1033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/>
      <c r="H153" s="9"/>
      <c r="I153" s="9"/>
      <c r="J153" s="9"/>
      <c r="K153" s="9"/>
      <c r="L153" s="9"/>
      <c r="M153" s="9"/>
      <c r="N153" s="7">
        <f t="shared" si="8"/>
        <v>0</v>
      </c>
    </row>
    <row r="154" spans="2:14" x14ac:dyDescent="0.25">
      <c r="B154" s="73" t="s">
        <v>1033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95</v>
      </c>
      <c r="H154" s="9">
        <v>95</v>
      </c>
      <c r="I154" s="9">
        <v>9</v>
      </c>
      <c r="J154" s="9">
        <v>9</v>
      </c>
      <c r="K154" s="9"/>
      <c r="L154" s="9">
        <v>2</v>
      </c>
      <c r="M154" s="9"/>
      <c r="N154" s="7">
        <f t="shared" si="8"/>
        <v>95</v>
      </c>
    </row>
    <row r="155" spans="2:14" ht="36" x14ac:dyDescent="0.25">
      <c r="B155" s="73" t="s">
        <v>1033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4</v>
      </c>
      <c r="H155" s="9">
        <v>2</v>
      </c>
      <c r="I155" s="9">
        <v>3</v>
      </c>
      <c r="J155" s="9">
        <v>1</v>
      </c>
      <c r="K155" s="9"/>
      <c r="L155" s="9"/>
      <c r="M155" s="9"/>
      <c r="N155" s="7">
        <f t="shared" si="8"/>
        <v>2</v>
      </c>
    </row>
    <row r="156" spans="2:14" x14ac:dyDescent="0.25">
      <c r="B156" s="73" t="s">
        <v>1033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2004</v>
      </c>
      <c r="H156" s="9">
        <v>549</v>
      </c>
      <c r="I156" s="9">
        <v>539</v>
      </c>
      <c r="J156" s="9">
        <v>339</v>
      </c>
      <c r="K156" s="9"/>
      <c r="L156" s="9">
        <v>20</v>
      </c>
      <c r="M156" s="9">
        <v>17</v>
      </c>
      <c r="N156" s="7">
        <f t="shared" si="8"/>
        <v>532</v>
      </c>
    </row>
    <row r="157" spans="2:14" ht="24" x14ac:dyDescent="0.25">
      <c r="B157" s="73" t="s">
        <v>1033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250</v>
      </c>
      <c r="H157" s="9">
        <v>79</v>
      </c>
      <c r="I157" s="9">
        <v>53</v>
      </c>
      <c r="J157" s="9">
        <v>53</v>
      </c>
      <c r="K157" s="9"/>
      <c r="L157" s="9">
        <v>2</v>
      </c>
      <c r="M157" s="9">
        <v>2</v>
      </c>
      <c r="N157" s="7">
        <f t="shared" si="8"/>
        <v>77</v>
      </c>
    </row>
    <row r="158" spans="2:14" x14ac:dyDescent="0.25">
      <c r="B158" s="73" t="s">
        <v>1033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391</v>
      </c>
      <c r="H158" s="9">
        <v>291</v>
      </c>
      <c r="I158" s="9">
        <v>300</v>
      </c>
      <c r="J158" s="9">
        <v>200</v>
      </c>
      <c r="K158" s="9"/>
      <c r="L158" s="9">
        <v>15</v>
      </c>
      <c r="M158" s="9">
        <v>5</v>
      </c>
      <c r="N158" s="7">
        <f t="shared" si="8"/>
        <v>286</v>
      </c>
    </row>
    <row r="159" spans="2:14" x14ac:dyDescent="0.25">
      <c r="B159" s="73" t="s">
        <v>1033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/>
      <c r="H159" s="9"/>
      <c r="I159" s="9"/>
      <c r="J159" s="9"/>
      <c r="K159" s="9"/>
      <c r="L159" s="9"/>
      <c r="M159" s="9"/>
      <c r="N159" s="7">
        <f t="shared" si="8"/>
        <v>0</v>
      </c>
    </row>
    <row r="160" spans="2:14" x14ac:dyDescent="0.25">
      <c r="B160" s="73" t="s">
        <v>1033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12</v>
      </c>
      <c r="H160" s="9">
        <v>2</v>
      </c>
      <c r="I160" s="9">
        <v>8</v>
      </c>
      <c r="J160" s="9"/>
      <c r="K160" s="9"/>
      <c r="L160" s="9"/>
      <c r="M160" s="9">
        <v>1</v>
      </c>
      <c r="N160" s="7">
        <f t="shared" si="8"/>
        <v>1</v>
      </c>
    </row>
    <row r="161" spans="2:14" ht="24" x14ac:dyDescent="0.25">
      <c r="B161" s="73" t="s">
        <v>1033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1</v>
      </c>
      <c r="H161" s="9"/>
      <c r="I161" s="9">
        <v>1</v>
      </c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1033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1033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50</v>
      </c>
      <c r="H163" s="9">
        <v>43</v>
      </c>
      <c r="I163" s="9">
        <v>2</v>
      </c>
      <c r="J163" s="9">
        <v>2</v>
      </c>
      <c r="K163" s="9"/>
      <c r="L163" s="9"/>
      <c r="M163" s="9"/>
      <c r="N163" s="7">
        <f t="shared" si="8"/>
        <v>43</v>
      </c>
    </row>
    <row r="164" spans="2:14" ht="36" x14ac:dyDescent="0.25">
      <c r="B164" s="73" t="s">
        <v>1033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>
        <v>50</v>
      </c>
      <c r="H164" s="9">
        <v>43</v>
      </c>
      <c r="I164" s="13">
        <v>2</v>
      </c>
      <c r="J164" s="9">
        <v>2</v>
      </c>
      <c r="K164" s="9"/>
      <c r="L164" s="9"/>
      <c r="M164" s="9"/>
      <c r="N164" s="7">
        <f t="shared" si="8"/>
        <v>43</v>
      </c>
    </row>
    <row r="165" spans="2:14" x14ac:dyDescent="0.25">
      <c r="B165" s="73" t="s">
        <v>1033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28</v>
      </c>
      <c r="H165" s="9"/>
      <c r="I165" s="9">
        <v>10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1033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109</v>
      </c>
      <c r="H166" s="9">
        <v>17</v>
      </c>
      <c r="I166" s="9">
        <v>13</v>
      </c>
      <c r="J166" s="9">
        <v>6</v>
      </c>
      <c r="K166" s="9"/>
      <c r="L166" s="9"/>
      <c r="M166" s="9"/>
      <c r="N166" s="7">
        <f t="shared" si="8"/>
        <v>17</v>
      </c>
    </row>
    <row r="167" spans="2:14" ht="24" x14ac:dyDescent="0.25">
      <c r="B167" s="73" t="s">
        <v>1033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109</v>
      </c>
      <c r="H167" s="9">
        <v>17</v>
      </c>
      <c r="I167" s="9">
        <v>13</v>
      </c>
      <c r="J167" s="9">
        <v>6</v>
      </c>
      <c r="K167" s="9"/>
      <c r="L167" s="9"/>
      <c r="M167" s="9"/>
      <c r="N167" s="7">
        <f t="shared" si="8"/>
        <v>17</v>
      </c>
    </row>
    <row r="168" spans="2:14" ht="24" x14ac:dyDescent="0.25">
      <c r="B168" s="73" t="s">
        <v>1033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138</v>
      </c>
      <c r="H168" s="9">
        <v>25</v>
      </c>
      <c r="I168" s="9">
        <v>44</v>
      </c>
      <c r="J168" s="9">
        <v>3</v>
      </c>
      <c r="K168" s="9"/>
      <c r="L168" s="9">
        <v>3</v>
      </c>
      <c r="M168" s="9">
        <v>2</v>
      </c>
      <c r="N168" s="7">
        <f t="shared" si="8"/>
        <v>23</v>
      </c>
    </row>
    <row r="169" spans="2:14" x14ac:dyDescent="0.25">
      <c r="B169" s="73" t="s">
        <v>1033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117</v>
      </c>
      <c r="H169" s="9">
        <v>83</v>
      </c>
      <c r="I169" s="9">
        <v>109</v>
      </c>
      <c r="J169" s="9">
        <v>75</v>
      </c>
      <c r="K169" s="9"/>
      <c r="L169" s="9"/>
      <c r="M169" s="9">
        <v>7</v>
      </c>
      <c r="N169" s="7">
        <f t="shared" si="8"/>
        <v>76</v>
      </c>
    </row>
    <row r="170" spans="2:14" ht="24" x14ac:dyDescent="0.25">
      <c r="B170" s="73" t="s">
        <v>1033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9</v>
      </c>
      <c r="H170" s="9"/>
      <c r="I170" s="9">
        <v>9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1033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717</v>
      </c>
      <c r="H171" s="9">
        <v>144</v>
      </c>
      <c r="I171" s="9">
        <v>265</v>
      </c>
      <c r="J171" s="9">
        <v>5</v>
      </c>
      <c r="K171" s="9"/>
      <c r="L171" s="9">
        <v>1</v>
      </c>
      <c r="M171" s="9"/>
      <c r="N171" s="7">
        <f t="shared" si="8"/>
        <v>144</v>
      </c>
    </row>
    <row r="172" spans="2:14" ht="24" x14ac:dyDescent="0.25">
      <c r="B172" s="73" t="s">
        <v>1033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12</v>
      </c>
      <c r="H172" s="9">
        <v>5</v>
      </c>
      <c r="I172" s="9">
        <v>5</v>
      </c>
      <c r="J172" s="9"/>
      <c r="K172" s="9"/>
      <c r="L172" s="9"/>
      <c r="M172" s="9"/>
      <c r="N172" s="7">
        <f t="shared" si="8"/>
        <v>5</v>
      </c>
    </row>
    <row r="173" spans="2:14" x14ac:dyDescent="0.25">
      <c r="B173" s="73" t="s">
        <v>1033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78</v>
      </c>
      <c r="H173" s="9"/>
      <c r="I173" s="9">
        <v>73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1033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63</v>
      </c>
      <c r="H174" s="9">
        <v>11</v>
      </c>
      <c r="I174" s="9">
        <v>47</v>
      </c>
      <c r="J174" s="9">
        <v>1</v>
      </c>
      <c r="K174" s="9"/>
      <c r="L174" s="9"/>
      <c r="M174" s="9"/>
      <c r="N174" s="7">
        <f t="shared" si="8"/>
        <v>11</v>
      </c>
    </row>
    <row r="175" spans="2:14" x14ac:dyDescent="0.25">
      <c r="B175" s="73" t="s">
        <v>1033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31</v>
      </c>
      <c r="H175" s="9">
        <v>26</v>
      </c>
      <c r="I175" s="9">
        <v>8</v>
      </c>
      <c r="J175" s="9">
        <v>3</v>
      </c>
      <c r="K175" s="9"/>
      <c r="L175" s="9">
        <v>1</v>
      </c>
      <c r="M175" s="9"/>
      <c r="N175" s="7">
        <f t="shared" si="8"/>
        <v>26</v>
      </c>
    </row>
    <row r="176" spans="2:14" x14ac:dyDescent="0.25">
      <c r="B176" s="73" t="s">
        <v>1033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1</v>
      </c>
      <c r="H176" s="9">
        <v>1</v>
      </c>
      <c r="I176" s="9"/>
      <c r="J176" s="9"/>
      <c r="K176" s="9"/>
      <c r="L176" s="9"/>
      <c r="M176" s="9"/>
      <c r="N176" s="7">
        <f t="shared" si="8"/>
        <v>1</v>
      </c>
    </row>
    <row r="177" spans="2:14" x14ac:dyDescent="0.25">
      <c r="B177" s="73" t="s">
        <v>1033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1033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/>
      <c r="H178" s="9"/>
      <c r="I178" s="9"/>
      <c r="J178" s="9"/>
      <c r="K178" s="9"/>
      <c r="L178" s="9"/>
      <c r="M178" s="9"/>
      <c r="N178" s="7">
        <f t="shared" si="8"/>
        <v>0</v>
      </c>
    </row>
    <row r="179" spans="2:14" ht="24" x14ac:dyDescent="0.25">
      <c r="B179" s="73" t="s">
        <v>1033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1517</v>
      </c>
      <c r="H179" s="9">
        <v>368</v>
      </c>
      <c r="I179" s="9">
        <v>730</v>
      </c>
      <c r="J179" s="9">
        <v>13</v>
      </c>
      <c r="K179" s="9"/>
      <c r="L179" s="9">
        <v>14</v>
      </c>
      <c r="M179" s="9"/>
      <c r="N179" s="7">
        <f t="shared" si="8"/>
        <v>368</v>
      </c>
    </row>
    <row r="180" spans="2:14" ht="24" x14ac:dyDescent="0.25">
      <c r="B180" s="73" t="s">
        <v>1033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730</v>
      </c>
      <c r="H180" s="9">
        <v>56</v>
      </c>
      <c r="I180" s="9">
        <v>325</v>
      </c>
      <c r="J180" s="9">
        <v>7</v>
      </c>
      <c r="K180" s="9"/>
      <c r="L180" s="9">
        <v>5</v>
      </c>
      <c r="M180" s="9"/>
      <c r="N180" s="7">
        <f t="shared" si="8"/>
        <v>56</v>
      </c>
    </row>
    <row r="181" spans="2:14" ht="24" x14ac:dyDescent="0.25">
      <c r="B181" s="73" t="s">
        <v>1033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1033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2</v>
      </c>
      <c r="H182" s="9"/>
      <c r="I182" s="9">
        <v>1</v>
      </c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1033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65</v>
      </c>
      <c r="H183" s="9">
        <v>27</v>
      </c>
      <c r="I183" s="9">
        <v>14</v>
      </c>
      <c r="J183" s="9">
        <v>1</v>
      </c>
      <c r="K183" s="9"/>
      <c r="L183" s="9"/>
      <c r="M183" s="9"/>
      <c r="N183" s="7">
        <f t="shared" si="8"/>
        <v>27</v>
      </c>
    </row>
    <row r="184" spans="2:14" x14ac:dyDescent="0.25">
      <c r="B184" s="73" t="s">
        <v>1033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474</v>
      </c>
      <c r="H184" s="9">
        <v>29</v>
      </c>
      <c r="I184" s="9">
        <v>179</v>
      </c>
      <c r="J184" s="9">
        <v>6</v>
      </c>
      <c r="K184" s="9"/>
      <c r="L184" s="9">
        <v>3</v>
      </c>
      <c r="M184" s="9"/>
      <c r="N184" s="7">
        <f t="shared" si="8"/>
        <v>29</v>
      </c>
    </row>
    <row r="185" spans="2:14" x14ac:dyDescent="0.25">
      <c r="B185" s="73" t="s">
        <v>1033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5</v>
      </c>
      <c r="H185" s="9">
        <v>3</v>
      </c>
      <c r="I185" s="9">
        <v>1</v>
      </c>
      <c r="J185" s="9"/>
      <c r="K185" s="9"/>
      <c r="L185" s="9"/>
      <c r="M185" s="9"/>
      <c r="N185" s="7">
        <f t="shared" si="8"/>
        <v>3</v>
      </c>
    </row>
    <row r="186" spans="2:14" ht="24" x14ac:dyDescent="0.25">
      <c r="B186" s="73" t="s">
        <v>1033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3</v>
      </c>
      <c r="H186" s="9">
        <v>2</v>
      </c>
      <c r="I186" s="9">
        <v>1</v>
      </c>
      <c r="J186" s="9"/>
      <c r="K186" s="9"/>
      <c r="L186" s="9"/>
      <c r="M186" s="9"/>
      <c r="N186" s="7">
        <f t="shared" si="8"/>
        <v>2</v>
      </c>
    </row>
    <row r="187" spans="2:14" x14ac:dyDescent="0.25">
      <c r="B187" s="73" t="s">
        <v>1033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153</v>
      </c>
      <c r="H187" s="9">
        <v>8</v>
      </c>
      <c r="I187" s="9">
        <v>92</v>
      </c>
      <c r="J187" s="9">
        <v>2</v>
      </c>
      <c r="K187" s="9"/>
      <c r="L187" s="9"/>
      <c r="M187" s="9"/>
      <c r="N187" s="7">
        <f t="shared" si="8"/>
        <v>8</v>
      </c>
    </row>
    <row r="188" spans="2:14" x14ac:dyDescent="0.25">
      <c r="B188" s="73" t="s">
        <v>1033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13</v>
      </c>
      <c r="H188" s="9">
        <v>6</v>
      </c>
      <c r="I188" s="9">
        <v>3</v>
      </c>
      <c r="J188" s="9">
        <v>1</v>
      </c>
      <c r="K188" s="9"/>
      <c r="L188" s="9"/>
      <c r="M188" s="9"/>
      <c r="N188" s="7">
        <f t="shared" si="8"/>
        <v>6</v>
      </c>
    </row>
    <row r="189" spans="2:14" ht="24" x14ac:dyDescent="0.25">
      <c r="B189" s="73" t="s">
        <v>1033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7</v>
      </c>
      <c r="H189" s="9">
        <v>5</v>
      </c>
      <c r="I189" s="9"/>
      <c r="J189" s="9"/>
      <c r="K189" s="9"/>
      <c r="L189" s="9"/>
      <c r="M189" s="9"/>
      <c r="N189" s="7">
        <f t="shared" si="8"/>
        <v>5</v>
      </c>
    </row>
    <row r="190" spans="2:14" ht="24" x14ac:dyDescent="0.25">
      <c r="B190" s="73" t="s">
        <v>1033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6</v>
      </c>
      <c r="H190" s="9"/>
      <c r="I190" s="9">
        <v>5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1033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23</v>
      </c>
      <c r="H191" s="9">
        <v>3</v>
      </c>
      <c r="I191" s="9">
        <v>9</v>
      </c>
      <c r="J191" s="9">
        <v>3</v>
      </c>
      <c r="K191" s="9"/>
      <c r="L191" s="9">
        <v>2</v>
      </c>
      <c r="M191" s="9"/>
      <c r="N191" s="7">
        <f t="shared" si="8"/>
        <v>3</v>
      </c>
    </row>
    <row r="192" spans="2:14" ht="24" x14ac:dyDescent="0.25">
      <c r="B192" s="73" t="s">
        <v>1033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15</v>
      </c>
      <c r="H192" s="9">
        <v>1</v>
      </c>
      <c r="I192" s="9">
        <v>4</v>
      </c>
      <c r="J192" s="9">
        <v>1</v>
      </c>
      <c r="K192" s="9"/>
      <c r="L192" s="9"/>
      <c r="M192" s="9"/>
      <c r="N192" s="7">
        <f t="shared" si="8"/>
        <v>1</v>
      </c>
    </row>
    <row r="193" spans="2:14" x14ac:dyDescent="0.25">
      <c r="B193" s="73" t="s">
        <v>1033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8</v>
      </c>
      <c r="H193" s="9">
        <v>2</v>
      </c>
      <c r="I193" s="9">
        <v>5</v>
      </c>
      <c r="J193" s="9">
        <v>2</v>
      </c>
      <c r="K193" s="9"/>
      <c r="L193" s="9">
        <v>2</v>
      </c>
      <c r="M193" s="9"/>
      <c r="N193" s="7">
        <f t="shared" si="8"/>
        <v>2</v>
      </c>
    </row>
    <row r="194" spans="2:14" x14ac:dyDescent="0.25">
      <c r="B194" s="73" t="s">
        <v>1033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1279</v>
      </c>
      <c r="H194" s="9">
        <v>421</v>
      </c>
      <c r="I194" s="9">
        <v>801</v>
      </c>
      <c r="J194" s="9">
        <v>115</v>
      </c>
      <c r="K194" s="9"/>
      <c r="L194" s="9">
        <v>30</v>
      </c>
      <c r="M194" s="9">
        <v>20</v>
      </c>
      <c r="N194" s="7">
        <f t="shared" si="8"/>
        <v>401</v>
      </c>
    </row>
    <row r="195" spans="2:14" ht="48" x14ac:dyDescent="0.25">
      <c r="B195" s="73" t="s">
        <v>1033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92</v>
      </c>
      <c r="H195" s="9">
        <v>18</v>
      </c>
      <c r="I195" s="9">
        <v>48</v>
      </c>
      <c r="J195" s="9">
        <v>4</v>
      </c>
      <c r="K195" s="14"/>
      <c r="L195" s="9">
        <v>1</v>
      </c>
      <c r="M195" s="9"/>
      <c r="N195" s="7">
        <f t="shared" si="8"/>
        <v>18</v>
      </c>
    </row>
    <row r="196" spans="2:14" x14ac:dyDescent="0.25">
      <c r="B196" s="73" t="s">
        <v>1033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14</v>
      </c>
      <c r="H196" s="9">
        <v>10</v>
      </c>
      <c r="I196" s="9">
        <v>1</v>
      </c>
      <c r="J196" s="9">
        <v>1</v>
      </c>
      <c r="K196" s="14"/>
      <c r="L196" s="9"/>
      <c r="M196" s="9"/>
      <c r="N196" s="7">
        <f t="shared" si="8"/>
        <v>10</v>
      </c>
    </row>
    <row r="197" spans="2:14" x14ac:dyDescent="0.25">
      <c r="B197" s="73" t="s">
        <v>1033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14</v>
      </c>
      <c r="H197" s="9">
        <v>2</v>
      </c>
      <c r="I197" s="9">
        <v>10</v>
      </c>
      <c r="J197" s="9"/>
      <c r="K197" s="14"/>
      <c r="L197" s="9"/>
      <c r="M197" s="9"/>
      <c r="N197" s="7">
        <f t="shared" si="8"/>
        <v>2</v>
      </c>
    </row>
    <row r="198" spans="2:14" ht="24" x14ac:dyDescent="0.25">
      <c r="B198" s="73" t="s">
        <v>1033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51</v>
      </c>
      <c r="H198" s="9">
        <v>2</v>
      </c>
      <c r="I198" s="9">
        <v>39</v>
      </c>
      <c r="J198" s="9">
        <v>2</v>
      </c>
      <c r="K198" s="9"/>
      <c r="L198" s="9">
        <v>2</v>
      </c>
      <c r="M198" s="9"/>
      <c r="N198" s="7">
        <f t="shared" si="8"/>
        <v>2</v>
      </c>
    </row>
    <row r="199" spans="2:14" x14ac:dyDescent="0.25">
      <c r="B199" s="73" t="s">
        <v>1033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39</v>
      </c>
      <c r="H199" s="9">
        <v>1</v>
      </c>
      <c r="I199" s="9">
        <v>11</v>
      </c>
      <c r="J199" s="9"/>
      <c r="K199" s="9"/>
      <c r="L199" s="9">
        <v>1</v>
      </c>
      <c r="M199" s="9"/>
      <c r="N199" s="7">
        <f t="shared" si="8"/>
        <v>1</v>
      </c>
    </row>
    <row r="200" spans="2:14" x14ac:dyDescent="0.25">
      <c r="B200" s="73" t="s">
        <v>1033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1033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50</v>
      </c>
      <c r="H201" s="9">
        <v>18</v>
      </c>
      <c r="I201" s="9">
        <v>35</v>
      </c>
      <c r="J201" s="9">
        <v>6</v>
      </c>
      <c r="K201" s="9"/>
      <c r="L201" s="9">
        <v>4</v>
      </c>
      <c r="M201" s="9">
        <v>1</v>
      </c>
      <c r="N201" s="7">
        <f t="shared" si="10"/>
        <v>17</v>
      </c>
    </row>
    <row r="202" spans="2:14" ht="24" x14ac:dyDescent="0.25">
      <c r="B202" s="73" t="s">
        <v>1033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304</v>
      </c>
      <c r="H202" s="9">
        <v>16</v>
      </c>
      <c r="I202" s="9">
        <v>269</v>
      </c>
      <c r="J202" s="9">
        <v>4</v>
      </c>
      <c r="K202" s="9"/>
      <c r="L202" s="9">
        <v>8</v>
      </c>
      <c r="M202" s="9"/>
      <c r="N202" s="7">
        <f t="shared" si="10"/>
        <v>16</v>
      </c>
    </row>
    <row r="203" spans="2:14" x14ac:dyDescent="0.25">
      <c r="B203" s="73" t="s">
        <v>1033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37</v>
      </c>
      <c r="H203" s="9">
        <v>9</v>
      </c>
      <c r="I203" s="9">
        <v>29</v>
      </c>
      <c r="J203" s="9">
        <v>3</v>
      </c>
      <c r="K203" s="9"/>
      <c r="L203" s="9"/>
      <c r="M203" s="9"/>
      <c r="N203" s="7">
        <f t="shared" si="10"/>
        <v>9</v>
      </c>
    </row>
    <row r="204" spans="2:14" x14ac:dyDescent="0.25">
      <c r="B204" s="73" t="s">
        <v>1033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23</v>
      </c>
      <c r="H204" s="9"/>
      <c r="I204" s="9">
        <v>19</v>
      </c>
      <c r="J204" s="9"/>
      <c r="K204" s="9"/>
      <c r="L204" s="9"/>
      <c r="M204" s="9"/>
      <c r="N204" s="7">
        <f t="shared" si="10"/>
        <v>0</v>
      </c>
    </row>
    <row r="205" spans="2:14" x14ac:dyDescent="0.25">
      <c r="B205" s="73" t="s">
        <v>1033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201</v>
      </c>
      <c r="H205" s="9">
        <v>180</v>
      </c>
      <c r="I205" s="9">
        <v>58</v>
      </c>
      <c r="J205" s="9">
        <v>41</v>
      </c>
      <c r="K205" s="9"/>
      <c r="L205" s="9">
        <v>1</v>
      </c>
      <c r="M205" s="9">
        <v>15</v>
      </c>
      <c r="N205" s="7">
        <f t="shared" si="10"/>
        <v>165</v>
      </c>
    </row>
    <row r="206" spans="2:14" x14ac:dyDescent="0.25">
      <c r="B206" s="73" t="s">
        <v>1033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49</v>
      </c>
      <c r="H206" s="9">
        <v>1</v>
      </c>
      <c r="I206" s="9">
        <v>41</v>
      </c>
      <c r="J206" s="9"/>
      <c r="K206" s="9"/>
      <c r="L206" s="9"/>
      <c r="M206" s="9"/>
      <c r="N206" s="7">
        <f t="shared" si="10"/>
        <v>1</v>
      </c>
    </row>
    <row r="207" spans="2:14" x14ac:dyDescent="0.25">
      <c r="B207" s="73" t="s">
        <v>1033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29</v>
      </c>
      <c r="H207" s="9">
        <v>25</v>
      </c>
      <c r="I207" s="9">
        <v>11</v>
      </c>
      <c r="J207" s="9">
        <v>7</v>
      </c>
      <c r="K207" s="9"/>
      <c r="L207" s="9"/>
      <c r="M207" s="9"/>
      <c r="N207" s="7">
        <f t="shared" si="10"/>
        <v>25</v>
      </c>
    </row>
    <row r="208" spans="2:14" x14ac:dyDescent="0.25">
      <c r="B208" s="73" t="s">
        <v>1033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344</v>
      </c>
      <c r="H208" s="9">
        <v>186</v>
      </c>
      <c r="I208" s="9">
        <v>186</v>
      </c>
      <c r="J208" s="9">
        <v>186</v>
      </c>
      <c r="K208" s="9"/>
      <c r="L208" s="9"/>
      <c r="M208" s="9"/>
      <c r="N208" s="7">
        <f t="shared" si="10"/>
        <v>186</v>
      </c>
    </row>
    <row r="209" spans="2:14" ht="24" x14ac:dyDescent="0.25">
      <c r="B209" s="73" t="s">
        <v>1033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1033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17</v>
      </c>
      <c r="H210" s="9">
        <v>14</v>
      </c>
      <c r="I210" s="9">
        <v>3</v>
      </c>
      <c r="J210" s="9">
        <v>1</v>
      </c>
      <c r="K210" s="9"/>
      <c r="L210" s="9"/>
      <c r="M210" s="9">
        <v>1</v>
      </c>
      <c r="N210" s="7">
        <f t="shared" si="10"/>
        <v>13</v>
      </c>
    </row>
    <row r="211" spans="2:14" ht="36" x14ac:dyDescent="0.25">
      <c r="B211" s="73" t="s">
        <v>1033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1033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1</v>
      </c>
      <c r="H212" s="9">
        <v>1</v>
      </c>
      <c r="I212" s="9"/>
      <c r="J212" s="9"/>
      <c r="K212" s="14"/>
      <c r="L212" s="9"/>
      <c r="M212" s="9"/>
      <c r="N212" s="7">
        <f t="shared" si="10"/>
        <v>1</v>
      </c>
    </row>
    <row r="213" spans="2:14" ht="24" x14ac:dyDescent="0.25">
      <c r="B213" s="73" t="s">
        <v>1033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9</v>
      </c>
      <c r="H213" s="9">
        <v>6</v>
      </c>
      <c r="I213" s="9">
        <v>2</v>
      </c>
      <c r="J213" s="9"/>
      <c r="K213" s="14"/>
      <c r="L213" s="9"/>
      <c r="M213" s="9">
        <v>1</v>
      </c>
      <c r="N213" s="7">
        <f t="shared" si="10"/>
        <v>5</v>
      </c>
    </row>
    <row r="214" spans="2:14" ht="24" x14ac:dyDescent="0.25">
      <c r="B214" s="73" t="s">
        <v>1033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1033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1033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1033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1033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1033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1</v>
      </c>
      <c r="H219" s="9">
        <v>1</v>
      </c>
      <c r="I219" s="9"/>
      <c r="J219" s="9"/>
      <c r="K219" s="14"/>
      <c r="L219" s="9"/>
      <c r="M219" s="9"/>
      <c r="N219" s="7">
        <f t="shared" si="10"/>
        <v>1</v>
      </c>
    </row>
    <row r="220" spans="2:14" ht="48" x14ac:dyDescent="0.25">
      <c r="B220" s="73" t="s">
        <v>1033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1033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697</v>
      </c>
      <c r="H221" s="9"/>
      <c r="I221" s="9">
        <v>697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1033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4</v>
      </c>
      <c r="H222" s="9"/>
      <c r="I222" s="9">
        <v>4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1033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859</v>
      </c>
      <c r="H223" s="9">
        <v>859</v>
      </c>
      <c r="I223" s="9">
        <v>859</v>
      </c>
      <c r="J223" s="9">
        <v>859</v>
      </c>
      <c r="K223" s="9"/>
      <c r="L223" s="9"/>
      <c r="M223" s="9">
        <v>35</v>
      </c>
      <c r="N223" s="7">
        <f>H223-M223</f>
        <v>824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11191</v>
      </c>
      <c r="H235" s="89" t="s">
        <v>894</v>
      </c>
      <c r="I235" s="89"/>
      <c r="J235" s="89"/>
      <c r="K235" s="89"/>
      <c r="L235" s="89"/>
      <c r="M235" s="89"/>
      <c r="N235" s="44">
        <v>5574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8478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1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1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2755</v>
      </c>
      <c r="K244" s="91" t="s">
        <v>905</v>
      </c>
      <c r="L244" s="91"/>
      <c r="M244" s="51">
        <v>55</v>
      </c>
      <c r="N244" s="55" t="s">
        <v>906</v>
      </c>
    </row>
    <row r="245" spans="3:14" x14ac:dyDescent="0.25">
      <c r="C245" s="53" t="s">
        <v>907</v>
      </c>
      <c r="D245" s="51">
        <v>45</v>
      </c>
      <c r="E245" s="90" t="s">
        <v>908</v>
      </c>
      <c r="F245" s="90"/>
      <c r="G245" s="90"/>
      <c r="H245" s="90"/>
      <c r="I245" s="90"/>
      <c r="J245" s="90"/>
      <c r="K245" s="51">
        <v>28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121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86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40900</v>
      </c>
      <c r="H256" s="92"/>
      <c r="I256" s="92">
        <f>I257+I261+I265+I266+I272+I273+I283</f>
        <v>1019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28974</v>
      </c>
      <c r="H257" s="98"/>
      <c r="I257" s="97">
        <v>113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2109</v>
      </c>
      <c r="H258" s="98"/>
      <c r="I258" s="97">
        <v>2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287</v>
      </c>
      <c r="H259" s="98"/>
      <c r="I259" s="97">
        <v>1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8135</v>
      </c>
      <c r="H261" s="98"/>
      <c r="I261" s="97">
        <v>141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65</v>
      </c>
      <c r="H262" s="98"/>
      <c r="I262" s="97">
        <v>4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11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3579</v>
      </c>
      <c r="H265" s="98"/>
      <c r="I265" s="97">
        <v>630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78</v>
      </c>
      <c r="H266" s="98"/>
      <c r="I266" s="97">
        <v>4</v>
      </c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131</v>
      </c>
      <c r="H273" s="98"/>
      <c r="I273" s="97">
        <v>131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131</v>
      </c>
      <c r="H278" s="98"/>
      <c r="I278" s="97">
        <v>131</v>
      </c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3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1</v>
      </c>
      <c r="H284" s="98"/>
      <c r="I284" s="97"/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1034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1034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1034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1034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1034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22247</v>
      </c>
      <c r="H7" s="78">
        <f t="shared" si="0"/>
        <v>11674</v>
      </c>
      <c r="I7" s="78">
        <f t="shared" si="0"/>
        <v>4497</v>
      </c>
      <c r="J7" s="78">
        <f t="shared" si="0"/>
        <v>2376</v>
      </c>
      <c r="K7" s="78">
        <f t="shared" si="0"/>
        <v>9</v>
      </c>
      <c r="L7" s="78">
        <f t="shared" si="0"/>
        <v>57</v>
      </c>
      <c r="M7" s="78">
        <f t="shared" si="0"/>
        <v>882</v>
      </c>
      <c r="N7" s="78">
        <f t="shared" si="0"/>
        <v>10792</v>
      </c>
    </row>
    <row r="8" spans="2:14" ht="36" x14ac:dyDescent="0.25">
      <c r="B8" s="73" t="s">
        <v>1034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131</v>
      </c>
      <c r="H8" s="9">
        <v>131</v>
      </c>
      <c r="I8" s="9">
        <v>9</v>
      </c>
      <c r="J8" s="9">
        <v>9</v>
      </c>
      <c r="K8" s="9"/>
      <c r="L8" s="9"/>
      <c r="M8" s="9">
        <v>2</v>
      </c>
      <c r="N8" s="7">
        <f t="shared" ref="N8:N71" si="1">H8-M8</f>
        <v>129</v>
      </c>
    </row>
    <row r="9" spans="2:14" ht="24" x14ac:dyDescent="0.25">
      <c r="B9" s="73" t="s">
        <v>1034</v>
      </c>
      <c r="C9" s="10" t="s">
        <v>25</v>
      </c>
      <c r="D9" s="11" t="s">
        <v>26</v>
      </c>
      <c r="E9" s="12" t="s">
        <v>27</v>
      </c>
      <c r="F9" s="2" t="s">
        <v>28</v>
      </c>
      <c r="G9" s="13"/>
      <c r="H9" s="9"/>
      <c r="I9" s="9"/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1034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1034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131</v>
      </c>
      <c r="H11" s="9">
        <v>131</v>
      </c>
      <c r="I11" s="9">
        <v>9</v>
      </c>
      <c r="J11" s="9">
        <v>9</v>
      </c>
      <c r="K11" s="14"/>
      <c r="L11" s="9"/>
      <c r="M11" s="9">
        <v>2</v>
      </c>
      <c r="N11" s="7">
        <f t="shared" si="1"/>
        <v>129</v>
      </c>
    </row>
    <row r="12" spans="2:14" x14ac:dyDescent="0.25">
      <c r="B12" s="73" t="s">
        <v>1034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1034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644</v>
      </c>
      <c r="H13" s="9">
        <v>644</v>
      </c>
      <c r="I13" s="9">
        <v>117</v>
      </c>
      <c r="J13" s="9">
        <v>117</v>
      </c>
      <c r="K13" s="9"/>
      <c r="L13" s="9">
        <v>1</v>
      </c>
      <c r="M13" s="9">
        <v>73</v>
      </c>
      <c r="N13" s="7">
        <f t="shared" si="1"/>
        <v>571</v>
      </c>
    </row>
    <row r="14" spans="2:14" ht="24" x14ac:dyDescent="0.25">
      <c r="B14" s="73" t="s">
        <v>1034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620</v>
      </c>
      <c r="H14" s="9">
        <v>620</v>
      </c>
      <c r="I14" s="9">
        <v>115</v>
      </c>
      <c r="J14" s="9">
        <v>115</v>
      </c>
      <c r="K14" s="9"/>
      <c r="L14" s="9">
        <v>1</v>
      </c>
      <c r="M14" s="9">
        <v>73</v>
      </c>
      <c r="N14" s="7">
        <f t="shared" si="1"/>
        <v>547</v>
      </c>
    </row>
    <row r="15" spans="2:14" ht="48" x14ac:dyDescent="0.25">
      <c r="B15" s="73" t="s">
        <v>1034</v>
      </c>
      <c r="C15" s="16" t="s">
        <v>49</v>
      </c>
      <c r="D15" s="11" t="s">
        <v>50</v>
      </c>
      <c r="E15" s="12" t="s">
        <v>51</v>
      </c>
      <c r="F15" s="2" t="s">
        <v>52</v>
      </c>
      <c r="G15" s="9"/>
      <c r="H15" s="9"/>
      <c r="I15" s="9"/>
      <c r="J15" s="9"/>
      <c r="K15" s="9"/>
      <c r="L15" s="9"/>
      <c r="M15" s="9"/>
      <c r="N15" s="7">
        <f t="shared" si="1"/>
        <v>0</v>
      </c>
    </row>
    <row r="16" spans="2:14" x14ac:dyDescent="0.25">
      <c r="B16" s="73" t="s">
        <v>1034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24</v>
      </c>
      <c r="H16" s="9">
        <v>24</v>
      </c>
      <c r="I16" s="9">
        <v>2</v>
      </c>
      <c r="J16" s="9">
        <v>2</v>
      </c>
      <c r="K16" s="9"/>
      <c r="L16" s="9"/>
      <c r="M16" s="9">
        <v>0</v>
      </c>
      <c r="N16" s="7">
        <f t="shared" si="1"/>
        <v>24</v>
      </c>
    </row>
    <row r="17" spans="2:14" x14ac:dyDescent="0.25">
      <c r="B17" s="73" t="s">
        <v>1034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1034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162</v>
      </c>
      <c r="H18" s="9">
        <v>88</v>
      </c>
      <c r="I18" s="9">
        <v>9</v>
      </c>
      <c r="J18" s="9">
        <v>5</v>
      </c>
      <c r="K18" s="9"/>
      <c r="L18" s="9"/>
      <c r="M18" s="9">
        <v>3</v>
      </c>
      <c r="N18" s="7">
        <f t="shared" si="1"/>
        <v>85</v>
      </c>
    </row>
    <row r="19" spans="2:14" ht="24" x14ac:dyDescent="0.25">
      <c r="B19" s="73" t="s">
        <v>1034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159</v>
      </c>
      <c r="H19" s="9">
        <v>86</v>
      </c>
      <c r="I19" s="9">
        <v>9</v>
      </c>
      <c r="J19" s="9">
        <v>5</v>
      </c>
      <c r="K19" s="9"/>
      <c r="L19" s="9"/>
      <c r="M19" s="9">
        <v>3</v>
      </c>
      <c r="N19" s="7">
        <f t="shared" si="1"/>
        <v>83</v>
      </c>
    </row>
    <row r="20" spans="2:14" ht="24" x14ac:dyDescent="0.25">
      <c r="B20" s="73" t="s">
        <v>1034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1034</v>
      </c>
      <c r="C21" s="10" t="s">
        <v>73</v>
      </c>
      <c r="D21" s="11" t="s">
        <v>74</v>
      </c>
      <c r="E21" s="12" t="s">
        <v>75</v>
      </c>
      <c r="F21" s="2" t="s">
        <v>76</v>
      </c>
      <c r="G21" s="9"/>
      <c r="H21" s="9"/>
      <c r="I21" s="9"/>
      <c r="J21" s="9"/>
      <c r="K21" s="9"/>
      <c r="L21" s="9"/>
      <c r="M21" s="9"/>
      <c r="N21" s="7">
        <f t="shared" si="1"/>
        <v>0</v>
      </c>
    </row>
    <row r="22" spans="2:14" x14ac:dyDescent="0.25">
      <c r="B22" s="73" t="s">
        <v>1034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1034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3</v>
      </c>
      <c r="H23" s="9">
        <v>2</v>
      </c>
      <c r="I23" s="9"/>
      <c r="J23" s="9"/>
      <c r="K23" s="9"/>
      <c r="L23" s="9"/>
      <c r="M23" s="9"/>
      <c r="N23" s="7">
        <f t="shared" si="1"/>
        <v>2</v>
      </c>
    </row>
    <row r="24" spans="2:14" ht="24" x14ac:dyDescent="0.25">
      <c r="B24" s="73" t="s">
        <v>1034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1754</v>
      </c>
      <c r="H24" s="9">
        <v>1754</v>
      </c>
      <c r="I24" s="9">
        <v>141</v>
      </c>
      <c r="J24" s="9">
        <v>141</v>
      </c>
      <c r="K24" s="9">
        <v>4</v>
      </c>
      <c r="L24" s="9">
        <v>9</v>
      </c>
      <c r="M24" s="9">
        <v>120</v>
      </c>
      <c r="N24" s="7">
        <f t="shared" si="1"/>
        <v>1634</v>
      </c>
    </row>
    <row r="25" spans="2:14" ht="24" x14ac:dyDescent="0.25">
      <c r="B25" s="73" t="s">
        <v>1034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523</v>
      </c>
      <c r="H25" s="9">
        <v>523</v>
      </c>
      <c r="I25" s="9">
        <v>11</v>
      </c>
      <c r="J25" s="9">
        <v>11</v>
      </c>
      <c r="K25" s="9"/>
      <c r="L25" s="9"/>
      <c r="M25" s="9">
        <v>4</v>
      </c>
      <c r="N25" s="7">
        <f t="shared" si="1"/>
        <v>519</v>
      </c>
    </row>
    <row r="26" spans="2:14" ht="36" x14ac:dyDescent="0.25">
      <c r="B26" s="73" t="s">
        <v>1034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1034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162</v>
      </c>
      <c r="H27" s="9">
        <v>162</v>
      </c>
      <c r="I27" s="9"/>
      <c r="J27" s="9"/>
      <c r="K27" s="9"/>
      <c r="L27" s="9"/>
      <c r="M27" s="9"/>
      <c r="N27" s="7">
        <f t="shared" si="1"/>
        <v>162</v>
      </c>
    </row>
    <row r="28" spans="2:14" ht="36" x14ac:dyDescent="0.25">
      <c r="B28" s="73" t="s">
        <v>1034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96</v>
      </c>
      <c r="H28" s="9">
        <v>96</v>
      </c>
      <c r="I28" s="9">
        <v>5</v>
      </c>
      <c r="J28" s="9">
        <v>5</v>
      </c>
      <c r="K28" s="9"/>
      <c r="L28" s="9"/>
      <c r="M28" s="9">
        <v>2</v>
      </c>
      <c r="N28" s="7">
        <f t="shared" si="1"/>
        <v>94</v>
      </c>
    </row>
    <row r="29" spans="2:14" x14ac:dyDescent="0.25">
      <c r="B29" s="73" t="s">
        <v>1034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177</v>
      </c>
      <c r="H29" s="9">
        <v>177</v>
      </c>
      <c r="I29" s="9">
        <v>4</v>
      </c>
      <c r="J29" s="9">
        <v>4</v>
      </c>
      <c r="K29" s="9"/>
      <c r="L29" s="9"/>
      <c r="M29" s="9"/>
      <c r="N29" s="7">
        <f t="shared" si="1"/>
        <v>177</v>
      </c>
    </row>
    <row r="30" spans="2:14" x14ac:dyDescent="0.25">
      <c r="B30" s="73" t="s">
        <v>1034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66</v>
      </c>
      <c r="H30" s="9">
        <v>66</v>
      </c>
      <c r="I30" s="9">
        <v>2</v>
      </c>
      <c r="J30" s="9">
        <v>2</v>
      </c>
      <c r="K30" s="9"/>
      <c r="L30" s="9"/>
      <c r="M30" s="9"/>
      <c r="N30" s="7">
        <f t="shared" si="1"/>
        <v>66</v>
      </c>
    </row>
    <row r="31" spans="2:14" x14ac:dyDescent="0.25">
      <c r="B31" s="73" t="s">
        <v>1034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20</v>
      </c>
      <c r="H31" s="9">
        <v>20</v>
      </c>
      <c r="I31" s="9"/>
      <c r="J31" s="9"/>
      <c r="K31" s="9"/>
      <c r="L31" s="9"/>
      <c r="M31" s="9"/>
      <c r="N31" s="7">
        <f t="shared" si="1"/>
        <v>20</v>
      </c>
    </row>
    <row r="32" spans="2:14" x14ac:dyDescent="0.25">
      <c r="B32" s="73" t="s">
        <v>1034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1067</v>
      </c>
      <c r="H32" s="9">
        <v>1067</v>
      </c>
      <c r="I32" s="13">
        <v>105</v>
      </c>
      <c r="J32" s="9">
        <v>105</v>
      </c>
      <c r="K32" s="9"/>
      <c r="L32" s="9">
        <v>1</v>
      </c>
      <c r="M32" s="9">
        <v>93</v>
      </c>
      <c r="N32" s="7">
        <f t="shared" si="1"/>
        <v>974</v>
      </c>
    </row>
    <row r="33" spans="2:14" ht="36" x14ac:dyDescent="0.25">
      <c r="B33" s="73" t="s">
        <v>1034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40</v>
      </c>
      <c r="H33" s="9">
        <v>40</v>
      </c>
      <c r="I33" s="13"/>
      <c r="J33" s="9"/>
      <c r="K33" s="9"/>
      <c r="L33" s="9"/>
      <c r="M33" s="9"/>
      <c r="N33" s="7">
        <f t="shared" si="1"/>
        <v>40</v>
      </c>
    </row>
    <row r="34" spans="2:14" ht="36" x14ac:dyDescent="0.25">
      <c r="B34" s="73" t="s">
        <v>1034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87</v>
      </c>
      <c r="H34" s="9">
        <v>87</v>
      </c>
      <c r="I34" s="13">
        <v>1</v>
      </c>
      <c r="J34" s="9">
        <v>1</v>
      </c>
      <c r="K34" s="9"/>
      <c r="L34" s="9"/>
      <c r="M34" s="9"/>
      <c r="N34" s="7">
        <f t="shared" si="1"/>
        <v>87</v>
      </c>
    </row>
    <row r="35" spans="2:14" ht="24" x14ac:dyDescent="0.25">
      <c r="B35" s="73" t="s">
        <v>1034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29</v>
      </c>
      <c r="H35" s="9">
        <v>29</v>
      </c>
      <c r="I35" s="9">
        <v>2</v>
      </c>
      <c r="J35" s="9">
        <v>2</v>
      </c>
      <c r="K35" s="9"/>
      <c r="L35" s="9"/>
      <c r="M35" s="9">
        <v>2</v>
      </c>
      <c r="N35" s="7">
        <f t="shared" si="1"/>
        <v>27</v>
      </c>
    </row>
    <row r="36" spans="2:14" x14ac:dyDescent="0.25">
      <c r="B36" s="73" t="s">
        <v>1034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1038</v>
      </c>
      <c r="H36" s="9">
        <v>1038</v>
      </c>
      <c r="I36" s="13">
        <v>103</v>
      </c>
      <c r="J36" s="9">
        <v>103</v>
      </c>
      <c r="K36" s="9"/>
      <c r="L36" s="9">
        <v>1</v>
      </c>
      <c r="M36" s="9">
        <v>91</v>
      </c>
      <c r="N36" s="7">
        <f t="shared" si="1"/>
        <v>947</v>
      </c>
    </row>
    <row r="37" spans="2:14" x14ac:dyDescent="0.25">
      <c r="B37" s="73" t="s">
        <v>1034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2</v>
      </c>
      <c r="H37" s="9">
        <v>2</v>
      </c>
      <c r="I37" s="9"/>
      <c r="J37" s="9"/>
      <c r="K37" s="9"/>
      <c r="L37" s="9"/>
      <c r="M37" s="9"/>
      <c r="N37" s="7">
        <f t="shared" si="1"/>
        <v>2</v>
      </c>
    </row>
    <row r="38" spans="2:14" x14ac:dyDescent="0.25">
      <c r="B38" s="73" t="s">
        <v>1034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3</v>
      </c>
      <c r="H38" s="9">
        <v>3</v>
      </c>
      <c r="I38" s="9"/>
      <c r="J38" s="9"/>
      <c r="K38" s="9"/>
      <c r="L38" s="9"/>
      <c r="M38" s="9"/>
      <c r="N38" s="7">
        <f t="shared" si="1"/>
        <v>3</v>
      </c>
    </row>
    <row r="39" spans="2:14" x14ac:dyDescent="0.25">
      <c r="B39" s="73" t="s">
        <v>1034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2</v>
      </c>
      <c r="H39" s="9">
        <v>2</v>
      </c>
      <c r="I39" s="9"/>
      <c r="J39" s="9"/>
      <c r="K39" s="9"/>
      <c r="L39" s="9"/>
      <c r="M39" s="9"/>
      <c r="N39" s="7">
        <f t="shared" si="1"/>
        <v>2</v>
      </c>
    </row>
    <row r="40" spans="2:14" x14ac:dyDescent="0.25">
      <c r="B40" s="73" t="s">
        <v>1034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1034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2</v>
      </c>
      <c r="H41" s="9">
        <v>2</v>
      </c>
      <c r="I41" s="9"/>
      <c r="J41" s="9"/>
      <c r="K41" s="9"/>
      <c r="L41" s="9"/>
      <c r="M41" s="9"/>
      <c r="N41" s="7">
        <f t="shared" si="1"/>
        <v>2</v>
      </c>
    </row>
    <row r="42" spans="2:14" x14ac:dyDescent="0.25">
      <c r="B42" s="73" t="s">
        <v>1034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1034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121</v>
      </c>
      <c r="H43" s="9">
        <v>121</v>
      </c>
      <c r="I43" s="9">
        <v>20</v>
      </c>
      <c r="J43" s="9">
        <v>20</v>
      </c>
      <c r="K43" s="9"/>
      <c r="L43" s="9"/>
      <c r="M43" s="9">
        <v>2</v>
      </c>
      <c r="N43" s="7">
        <f t="shared" si="1"/>
        <v>119</v>
      </c>
    </row>
    <row r="44" spans="2:14" x14ac:dyDescent="0.25">
      <c r="B44" s="73" t="s">
        <v>1034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1034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1034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1034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1034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1034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1229</v>
      </c>
      <c r="H49" s="9">
        <v>536</v>
      </c>
      <c r="I49" s="9">
        <v>86</v>
      </c>
      <c r="J49" s="9">
        <v>38</v>
      </c>
      <c r="K49" s="14"/>
      <c r="L49" s="9"/>
      <c r="M49" s="9">
        <v>16</v>
      </c>
      <c r="N49" s="7">
        <f t="shared" si="1"/>
        <v>520</v>
      </c>
    </row>
    <row r="50" spans="2:14" ht="48" x14ac:dyDescent="0.25">
      <c r="B50" s="73" t="s">
        <v>1034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284</v>
      </c>
      <c r="H50" s="9">
        <v>284</v>
      </c>
      <c r="I50" s="9">
        <v>37</v>
      </c>
      <c r="J50" s="9">
        <v>37</v>
      </c>
      <c r="K50" s="14"/>
      <c r="L50" s="9"/>
      <c r="M50" s="9"/>
      <c r="N50" s="7">
        <f t="shared" si="1"/>
        <v>284</v>
      </c>
    </row>
    <row r="51" spans="2:14" x14ac:dyDescent="0.25">
      <c r="B51" s="73" t="s">
        <v>1034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876</v>
      </c>
      <c r="H51" s="9">
        <v>311</v>
      </c>
      <c r="I51" s="9">
        <v>21</v>
      </c>
      <c r="J51" s="9">
        <v>21</v>
      </c>
      <c r="K51" s="9"/>
      <c r="L51" s="9"/>
      <c r="M51" s="9">
        <v>25</v>
      </c>
      <c r="N51" s="7">
        <f t="shared" si="1"/>
        <v>286</v>
      </c>
    </row>
    <row r="52" spans="2:14" ht="36" x14ac:dyDescent="0.25">
      <c r="B52" s="73" t="s">
        <v>1034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2</v>
      </c>
      <c r="H52" s="9">
        <v>2</v>
      </c>
      <c r="I52" s="13">
        <v>2</v>
      </c>
      <c r="J52" s="9">
        <v>2</v>
      </c>
      <c r="K52" s="14"/>
      <c r="L52" s="14"/>
      <c r="M52" s="9"/>
      <c r="N52" s="7">
        <f t="shared" si="1"/>
        <v>2</v>
      </c>
    </row>
    <row r="53" spans="2:14" ht="24" x14ac:dyDescent="0.25">
      <c r="B53" s="73" t="s">
        <v>1034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1034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2</v>
      </c>
      <c r="H54" s="9">
        <v>2</v>
      </c>
      <c r="I54" s="13">
        <v>2</v>
      </c>
      <c r="J54" s="9">
        <v>2</v>
      </c>
      <c r="K54" s="9"/>
      <c r="L54" s="9"/>
      <c r="M54" s="9"/>
      <c r="N54" s="7">
        <f t="shared" si="1"/>
        <v>2</v>
      </c>
    </row>
    <row r="55" spans="2:14" ht="36" x14ac:dyDescent="0.25">
      <c r="B55" s="73" t="s">
        <v>1034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2</v>
      </c>
      <c r="H55" s="9">
        <v>2</v>
      </c>
      <c r="I55" s="9"/>
      <c r="J55" s="9"/>
      <c r="K55" s="9"/>
      <c r="L55" s="9"/>
      <c r="M55" s="9"/>
      <c r="N55" s="7">
        <f t="shared" si="1"/>
        <v>2</v>
      </c>
    </row>
    <row r="56" spans="2:14" ht="24" x14ac:dyDescent="0.25">
      <c r="B56" s="73" t="s">
        <v>1034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15</v>
      </c>
      <c r="H56" s="9">
        <v>15</v>
      </c>
      <c r="I56" s="9">
        <v>3</v>
      </c>
      <c r="J56" s="9">
        <v>3</v>
      </c>
      <c r="K56" s="9"/>
      <c r="L56" s="9"/>
      <c r="M56" s="9">
        <v>7</v>
      </c>
      <c r="N56" s="7">
        <f t="shared" si="1"/>
        <v>8</v>
      </c>
    </row>
    <row r="57" spans="2:14" ht="36" x14ac:dyDescent="0.25">
      <c r="B57" s="73" t="s">
        <v>1034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15</v>
      </c>
      <c r="H57" s="9">
        <v>15</v>
      </c>
      <c r="I57" s="9">
        <v>3</v>
      </c>
      <c r="J57" s="9">
        <v>3</v>
      </c>
      <c r="K57" s="9"/>
      <c r="L57" s="9"/>
      <c r="M57" s="9">
        <v>7</v>
      </c>
      <c r="N57" s="7">
        <f t="shared" si="1"/>
        <v>8</v>
      </c>
    </row>
    <row r="58" spans="2:14" ht="24" x14ac:dyDescent="0.25">
      <c r="B58" s="73" t="s">
        <v>1034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1</v>
      </c>
      <c r="H58" s="9">
        <v>1</v>
      </c>
      <c r="I58" s="9"/>
      <c r="J58" s="9"/>
      <c r="K58" s="9"/>
      <c r="L58" s="9"/>
      <c r="M58" s="9"/>
      <c r="N58" s="7">
        <f t="shared" si="1"/>
        <v>1</v>
      </c>
    </row>
    <row r="59" spans="2:14" x14ac:dyDescent="0.25">
      <c r="B59" s="73" t="s">
        <v>1034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1034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11</v>
      </c>
      <c r="H60" s="9">
        <v>11</v>
      </c>
      <c r="I60" s="9"/>
      <c r="J60" s="9"/>
      <c r="K60" s="9"/>
      <c r="L60" s="9"/>
      <c r="M60" s="9"/>
      <c r="N60" s="7">
        <f t="shared" si="1"/>
        <v>11</v>
      </c>
    </row>
    <row r="61" spans="2:14" ht="24" x14ac:dyDescent="0.25">
      <c r="B61" s="73" t="s">
        <v>1034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11</v>
      </c>
      <c r="H61" s="9">
        <v>11</v>
      </c>
      <c r="I61" s="13"/>
      <c r="J61" s="9"/>
      <c r="K61" s="9"/>
      <c r="L61" s="9"/>
      <c r="M61" s="9"/>
      <c r="N61" s="7">
        <f t="shared" si="1"/>
        <v>11</v>
      </c>
    </row>
    <row r="62" spans="2:14" ht="24" x14ac:dyDescent="0.25">
      <c r="B62" s="73" t="s">
        <v>1034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66</v>
      </c>
      <c r="H62" s="9">
        <v>66</v>
      </c>
      <c r="I62" s="9">
        <v>4</v>
      </c>
      <c r="J62" s="9">
        <v>4</v>
      </c>
      <c r="K62" s="9"/>
      <c r="L62" s="9"/>
      <c r="M62" s="9">
        <v>3</v>
      </c>
      <c r="N62" s="7">
        <f t="shared" si="1"/>
        <v>63</v>
      </c>
    </row>
    <row r="63" spans="2:14" ht="24" x14ac:dyDescent="0.25">
      <c r="B63" s="73" t="s">
        <v>1034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56</v>
      </c>
      <c r="H63" s="9">
        <v>56</v>
      </c>
      <c r="I63" s="9">
        <v>4</v>
      </c>
      <c r="J63" s="9">
        <v>4</v>
      </c>
      <c r="K63" s="14"/>
      <c r="L63" s="14"/>
      <c r="M63" s="9">
        <v>3</v>
      </c>
      <c r="N63" s="7">
        <f t="shared" si="1"/>
        <v>53</v>
      </c>
    </row>
    <row r="64" spans="2:14" ht="36" x14ac:dyDescent="0.25">
      <c r="B64" s="73" t="s">
        <v>1034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9</v>
      </c>
      <c r="H64" s="9">
        <v>9</v>
      </c>
      <c r="I64" s="9"/>
      <c r="J64" s="9"/>
      <c r="K64" s="9"/>
      <c r="L64" s="9"/>
      <c r="M64" s="9"/>
      <c r="N64" s="7">
        <f t="shared" si="1"/>
        <v>9</v>
      </c>
    </row>
    <row r="65" spans="2:14" ht="48" x14ac:dyDescent="0.25">
      <c r="B65" s="73" t="s">
        <v>1034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31</v>
      </c>
      <c r="H65" s="9">
        <v>31</v>
      </c>
      <c r="I65" s="9">
        <v>2</v>
      </c>
      <c r="J65" s="9">
        <v>2</v>
      </c>
      <c r="K65" s="9"/>
      <c r="L65" s="9"/>
      <c r="M65" s="9">
        <v>2</v>
      </c>
      <c r="N65" s="7">
        <f t="shared" si="1"/>
        <v>29</v>
      </c>
    </row>
    <row r="66" spans="2:14" ht="24" x14ac:dyDescent="0.25">
      <c r="B66" s="73" t="s">
        <v>1034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1034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12</v>
      </c>
      <c r="H67" s="9">
        <v>10</v>
      </c>
      <c r="I67" s="9">
        <v>4</v>
      </c>
      <c r="J67" s="9">
        <v>4</v>
      </c>
      <c r="K67" s="9"/>
      <c r="L67" s="9"/>
      <c r="M67" s="9">
        <v>4</v>
      </c>
      <c r="N67" s="7">
        <f t="shared" si="1"/>
        <v>6</v>
      </c>
    </row>
    <row r="68" spans="2:14" ht="24" x14ac:dyDescent="0.25">
      <c r="B68" s="73" t="s">
        <v>1034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1</v>
      </c>
      <c r="H68" s="9">
        <v>1</v>
      </c>
      <c r="I68" s="13"/>
      <c r="J68" s="9"/>
      <c r="K68" s="9"/>
      <c r="L68" s="9"/>
      <c r="M68" s="9"/>
      <c r="N68" s="7">
        <f t="shared" si="1"/>
        <v>1</v>
      </c>
    </row>
    <row r="69" spans="2:14" x14ac:dyDescent="0.25">
      <c r="B69" s="73" t="s">
        <v>1034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2</v>
      </c>
      <c r="H69" s="9">
        <v>2</v>
      </c>
      <c r="I69" s="13"/>
      <c r="J69" s="9"/>
      <c r="K69" s="9"/>
      <c r="L69" s="9"/>
      <c r="M69" s="9"/>
      <c r="N69" s="7">
        <f t="shared" si="1"/>
        <v>2</v>
      </c>
    </row>
    <row r="70" spans="2:14" ht="24" x14ac:dyDescent="0.25">
      <c r="B70" s="73" t="s">
        <v>1034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6</v>
      </c>
      <c r="H70" s="9">
        <v>6</v>
      </c>
      <c r="I70" s="9"/>
      <c r="J70" s="9"/>
      <c r="K70" s="9"/>
      <c r="L70" s="9"/>
      <c r="M70" s="9"/>
      <c r="N70" s="7">
        <f t="shared" si="1"/>
        <v>6</v>
      </c>
    </row>
    <row r="71" spans="2:14" ht="24" x14ac:dyDescent="0.25">
      <c r="B71" s="73" t="s">
        <v>1034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6</v>
      </c>
      <c r="H71" s="9">
        <v>6</v>
      </c>
      <c r="I71" s="13"/>
      <c r="J71" s="9"/>
      <c r="K71" s="9"/>
      <c r="L71" s="9"/>
      <c r="M71" s="9"/>
      <c r="N71" s="7">
        <f t="shared" si="1"/>
        <v>6</v>
      </c>
    </row>
    <row r="72" spans="2:14" ht="24" x14ac:dyDescent="0.25">
      <c r="B72" s="73" t="s">
        <v>1034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1</v>
      </c>
      <c r="H72" s="9">
        <v>1</v>
      </c>
      <c r="I72" s="9"/>
      <c r="J72" s="9"/>
      <c r="K72" s="9"/>
      <c r="L72" s="9"/>
      <c r="M72" s="9"/>
      <c r="N72" s="7">
        <f t="shared" ref="N72:N134" si="2">H72-M72</f>
        <v>1</v>
      </c>
    </row>
    <row r="73" spans="2:14" x14ac:dyDescent="0.25">
      <c r="B73" s="73" t="s">
        <v>1034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1034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2441</v>
      </c>
      <c r="H74" s="9">
        <v>544</v>
      </c>
      <c r="I74" s="9">
        <v>388</v>
      </c>
      <c r="J74" s="9">
        <v>36</v>
      </c>
      <c r="K74" s="9"/>
      <c r="L74" s="9">
        <v>1</v>
      </c>
      <c r="M74" s="9">
        <v>82</v>
      </c>
      <c r="N74" s="7">
        <f t="shared" si="2"/>
        <v>462</v>
      </c>
    </row>
    <row r="75" spans="2:14" ht="24" x14ac:dyDescent="0.25">
      <c r="B75" s="73" t="s">
        <v>1034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102</v>
      </c>
      <c r="H75" s="9"/>
      <c r="I75" s="9">
        <v>102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1034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8</v>
      </c>
      <c r="H76" s="9"/>
      <c r="I76" s="9">
        <v>8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1034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1</v>
      </c>
      <c r="H77" s="9"/>
      <c r="I77" s="9">
        <v>1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1034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216</v>
      </c>
      <c r="H78" s="9"/>
      <c r="I78" s="9">
        <v>35</v>
      </c>
      <c r="J78" s="9"/>
      <c r="K78" s="9"/>
      <c r="L78" s="9"/>
      <c r="M78" s="9"/>
      <c r="N78" s="7">
        <f t="shared" si="2"/>
        <v>0</v>
      </c>
    </row>
    <row r="79" spans="2:14" x14ac:dyDescent="0.25">
      <c r="B79" s="73" t="s">
        <v>1034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2</v>
      </c>
      <c r="H79" s="9">
        <v>2</v>
      </c>
      <c r="I79" s="9"/>
      <c r="J79" s="9"/>
      <c r="K79" s="9"/>
      <c r="L79" s="9"/>
      <c r="M79" s="9"/>
      <c r="N79" s="7">
        <f t="shared" si="2"/>
        <v>2</v>
      </c>
    </row>
    <row r="80" spans="2:14" x14ac:dyDescent="0.25">
      <c r="B80" s="73" t="s">
        <v>1034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11</v>
      </c>
      <c r="H80" s="9">
        <v>11</v>
      </c>
      <c r="I80" s="9"/>
      <c r="J80" s="9"/>
      <c r="K80" s="9"/>
      <c r="L80" s="9"/>
      <c r="M80" s="9">
        <v>5</v>
      </c>
      <c r="N80" s="7">
        <f t="shared" si="2"/>
        <v>6</v>
      </c>
    </row>
    <row r="81" spans="2:14" x14ac:dyDescent="0.25">
      <c r="B81" s="73" t="s">
        <v>1034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170</v>
      </c>
      <c r="H81" s="9"/>
      <c r="I81" s="9">
        <v>52</v>
      </c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1034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58</v>
      </c>
      <c r="H82" s="9">
        <v>32</v>
      </c>
      <c r="I82" s="9">
        <v>8</v>
      </c>
      <c r="J82" s="9">
        <v>8</v>
      </c>
      <c r="K82" s="9"/>
      <c r="L82" s="9"/>
      <c r="M82" s="9">
        <v>10</v>
      </c>
      <c r="N82" s="7">
        <f t="shared" si="2"/>
        <v>22</v>
      </c>
    </row>
    <row r="83" spans="2:14" x14ac:dyDescent="0.25">
      <c r="B83" s="73" t="s">
        <v>1034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319</v>
      </c>
      <c r="H83" s="9">
        <v>319</v>
      </c>
      <c r="I83" s="13">
        <v>12</v>
      </c>
      <c r="J83" s="9">
        <v>12</v>
      </c>
      <c r="K83" s="9"/>
      <c r="L83" s="9"/>
      <c r="M83" s="9">
        <v>38</v>
      </c>
      <c r="N83" s="7">
        <f t="shared" si="2"/>
        <v>281</v>
      </c>
    </row>
    <row r="84" spans="2:14" x14ac:dyDescent="0.25">
      <c r="B84" s="73" t="s">
        <v>1034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19</v>
      </c>
      <c r="H84" s="9">
        <v>19</v>
      </c>
      <c r="I84" s="9"/>
      <c r="J84" s="9"/>
      <c r="K84" s="9"/>
      <c r="L84" s="9"/>
      <c r="M84" s="9">
        <v>6</v>
      </c>
      <c r="N84" s="7">
        <f t="shared" si="2"/>
        <v>13</v>
      </c>
    </row>
    <row r="85" spans="2:14" ht="24" x14ac:dyDescent="0.25">
      <c r="B85" s="73" t="s">
        <v>1034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12</v>
      </c>
      <c r="H85" s="9">
        <v>12</v>
      </c>
      <c r="I85" s="9">
        <v>3</v>
      </c>
      <c r="J85" s="9">
        <v>3</v>
      </c>
      <c r="K85" s="9"/>
      <c r="L85" s="9"/>
      <c r="M85" s="9">
        <v>5</v>
      </c>
      <c r="N85" s="7">
        <f t="shared" si="2"/>
        <v>7</v>
      </c>
    </row>
    <row r="86" spans="2:14" x14ac:dyDescent="0.25">
      <c r="B86" s="73" t="s">
        <v>1034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12</v>
      </c>
      <c r="H86" s="9">
        <v>12</v>
      </c>
      <c r="I86" s="9">
        <v>3</v>
      </c>
      <c r="J86" s="9">
        <v>3</v>
      </c>
      <c r="K86" s="9"/>
      <c r="L86" s="9"/>
      <c r="M86" s="9">
        <v>5</v>
      </c>
      <c r="N86" s="7">
        <f t="shared" si="2"/>
        <v>7</v>
      </c>
    </row>
    <row r="87" spans="2:14" ht="36" x14ac:dyDescent="0.25">
      <c r="B87" s="73" t="s">
        <v>1034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1147</v>
      </c>
      <c r="H87" s="9">
        <v>48</v>
      </c>
      <c r="I87" s="9">
        <v>48</v>
      </c>
      <c r="J87" s="9"/>
      <c r="K87" s="9"/>
      <c r="L87" s="9">
        <v>1</v>
      </c>
      <c r="M87" s="9">
        <v>10</v>
      </c>
      <c r="N87" s="7">
        <f t="shared" si="2"/>
        <v>38</v>
      </c>
    </row>
    <row r="88" spans="2:14" ht="24" x14ac:dyDescent="0.25">
      <c r="B88" s="73" t="s">
        <v>1034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378</v>
      </c>
      <c r="H88" s="9">
        <v>22</v>
      </c>
      <c r="I88" s="9">
        <v>23</v>
      </c>
      <c r="J88" s="9"/>
      <c r="K88" s="9"/>
      <c r="L88" s="9">
        <v>1</v>
      </c>
      <c r="M88" s="9">
        <v>2</v>
      </c>
      <c r="N88" s="7">
        <f t="shared" si="2"/>
        <v>20</v>
      </c>
    </row>
    <row r="89" spans="2:14" x14ac:dyDescent="0.25">
      <c r="B89" s="73" t="s">
        <v>1034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217</v>
      </c>
      <c r="H89" s="9"/>
      <c r="I89" s="9">
        <v>25</v>
      </c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1034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74</v>
      </c>
      <c r="H90" s="9">
        <v>74</v>
      </c>
      <c r="I90" s="9">
        <v>1</v>
      </c>
      <c r="J90" s="9">
        <v>1</v>
      </c>
      <c r="K90" s="14"/>
      <c r="L90" s="14"/>
      <c r="M90" s="9">
        <v>8</v>
      </c>
      <c r="N90" s="7">
        <f t="shared" si="2"/>
        <v>66</v>
      </c>
    </row>
    <row r="91" spans="2:14" ht="24" x14ac:dyDescent="0.25">
      <c r="B91" s="73" t="s">
        <v>1034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31</v>
      </c>
      <c r="H91" s="9">
        <v>31</v>
      </c>
      <c r="I91" s="9">
        <v>1</v>
      </c>
      <c r="J91" s="9">
        <v>1</v>
      </c>
      <c r="K91" s="9"/>
      <c r="L91" s="9"/>
      <c r="M91" s="9">
        <v>8</v>
      </c>
      <c r="N91" s="7">
        <f t="shared" si="2"/>
        <v>23</v>
      </c>
    </row>
    <row r="92" spans="2:14" x14ac:dyDescent="0.25">
      <c r="B92" s="73" t="s">
        <v>1034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235</v>
      </c>
      <c r="H92" s="9">
        <v>70</v>
      </c>
      <c r="I92" s="9">
        <v>62</v>
      </c>
      <c r="J92" s="9">
        <v>7</v>
      </c>
      <c r="K92" s="9"/>
      <c r="L92" s="9"/>
      <c r="M92" s="9">
        <v>3</v>
      </c>
      <c r="N92" s="7">
        <f t="shared" si="2"/>
        <v>67</v>
      </c>
    </row>
    <row r="93" spans="2:14" ht="24" x14ac:dyDescent="0.25">
      <c r="B93" s="73" t="s">
        <v>1034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103</v>
      </c>
      <c r="H93" s="9"/>
      <c r="I93" s="9">
        <v>29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1034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102</v>
      </c>
      <c r="H94" s="9">
        <v>40</v>
      </c>
      <c r="I94" s="9">
        <v>29</v>
      </c>
      <c r="J94" s="9">
        <v>3</v>
      </c>
      <c r="K94" s="14"/>
      <c r="L94" s="9"/>
      <c r="M94" s="9">
        <v>2</v>
      </c>
      <c r="N94" s="7">
        <f t="shared" si="2"/>
        <v>38</v>
      </c>
    </row>
    <row r="95" spans="2:14" ht="24" x14ac:dyDescent="0.25">
      <c r="B95" s="73" t="s">
        <v>1034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21</v>
      </c>
      <c r="H95" s="7">
        <f>J95</f>
        <v>0</v>
      </c>
      <c r="I95" s="9">
        <v>21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1034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53</v>
      </c>
      <c r="H96" s="9">
        <v>34</v>
      </c>
      <c r="I96" s="9">
        <v>2</v>
      </c>
      <c r="J96" s="9">
        <v>2</v>
      </c>
      <c r="K96" s="14"/>
      <c r="L96" s="14"/>
      <c r="M96" s="9">
        <v>2</v>
      </c>
      <c r="N96" s="7">
        <f t="shared" si="2"/>
        <v>32</v>
      </c>
    </row>
    <row r="97" spans="2:14" x14ac:dyDescent="0.25">
      <c r="B97" s="73" t="s">
        <v>1034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3</v>
      </c>
      <c r="H97" s="9">
        <v>3</v>
      </c>
      <c r="I97" s="9"/>
      <c r="J97" s="9"/>
      <c r="K97" s="9"/>
      <c r="L97" s="9"/>
      <c r="M97" s="9"/>
      <c r="N97" s="7">
        <f t="shared" si="2"/>
        <v>3</v>
      </c>
    </row>
    <row r="98" spans="2:14" x14ac:dyDescent="0.25">
      <c r="B98" s="73" t="s">
        <v>1034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2</v>
      </c>
      <c r="H98" s="9">
        <v>2</v>
      </c>
      <c r="I98" s="9"/>
      <c r="J98" s="9"/>
      <c r="K98" s="9"/>
      <c r="L98" s="9"/>
      <c r="M98" s="9"/>
      <c r="N98" s="7">
        <f t="shared" si="2"/>
        <v>2</v>
      </c>
    </row>
    <row r="99" spans="2:14" ht="24" x14ac:dyDescent="0.25">
      <c r="B99" s="73" t="s">
        <v>1034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22</v>
      </c>
      <c r="H99" s="9"/>
      <c r="I99" s="9">
        <v>5</v>
      </c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1034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1034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1034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1034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29</v>
      </c>
      <c r="H103" s="9">
        <v>29</v>
      </c>
      <c r="I103" s="9">
        <v>3</v>
      </c>
      <c r="J103" s="9">
        <v>3</v>
      </c>
      <c r="K103" s="9"/>
      <c r="L103" s="9"/>
      <c r="M103" s="9"/>
      <c r="N103" s="7">
        <f t="shared" si="2"/>
        <v>29</v>
      </c>
    </row>
    <row r="104" spans="2:14" ht="24" x14ac:dyDescent="0.25">
      <c r="B104" s="73" t="s">
        <v>1034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/>
      <c r="H104" s="9"/>
      <c r="I104" s="9"/>
      <c r="J104" s="9"/>
      <c r="K104" s="9"/>
      <c r="L104" s="9"/>
      <c r="M104" s="9"/>
      <c r="N104" s="7">
        <f t="shared" si="2"/>
        <v>0</v>
      </c>
    </row>
    <row r="105" spans="2:14" x14ac:dyDescent="0.25">
      <c r="B105" s="73" t="s">
        <v>1034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29</v>
      </c>
      <c r="H105" s="9">
        <v>29</v>
      </c>
      <c r="I105" s="9">
        <v>3</v>
      </c>
      <c r="J105" s="9">
        <v>3</v>
      </c>
      <c r="K105" s="14"/>
      <c r="L105" s="14"/>
      <c r="M105" s="9"/>
      <c r="N105" s="7">
        <f t="shared" si="2"/>
        <v>29</v>
      </c>
    </row>
    <row r="106" spans="2:14" x14ac:dyDescent="0.25">
      <c r="B106" s="73" t="s">
        <v>1034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4869</v>
      </c>
      <c r="H106" s="9">
        <v>3947</v>
      </c>
      <c r="I106" s="9">
        <v>592</v>
      </c>
      <c r="J106" s="9">
        <v>582</v>
      </c>
      <c r="K106" s="9">
        <v>3</v>
      </c>
      <c r="L106" s="9">
        <v>40</v>
      </c>
      <c r="M106" s="9">
        <v>171</v>
      </c>
      <c r="N106" s="7">
        <f t="shared" si="2"/>
        <v>3776</v>
      </c>
    </row>
    <row r="107" spans="2:14" ht="24" x14ac:dyDescent="0.25">
      <c r="B107" s="73" t="s">
        <v>1034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1034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29</v>
      </c>
      <c r="H108" s="9">
        <v>29</v>
      </c>
      <c r="I108" s="13">
        <v>29</v>
      </c>
      <c r="J108" s="9">
        <v>29</v>
      </c>
      <c r="K108" s="9"/>
      <c r="L108" s="9"/>
      <c r="M108" s="9"/>
      <c r="N108" s="7">
        <f t="shared" si="2"/>
        <v>29</v>
      </c>
    </row>
    <row r="109" spans="2:14" ht="24" x14ac:dyDescent="0.25">
      <c r="B109" s="73" t="s">
        <v>1034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29</v>
      </c>
      <c r="H109" s="9">
        <v>29</v>
      </c>
      <c r="I109" s="9">
        <v>29</v>
      </c>
      <c r="J109" s="9">
        <v>29</v>
      </c>
      <c r="K109" s="9"/>
      <c r="L109" s="9"/>
      <c r="M109" s="9"/>
      <c r="N109" s="7">
        <f t="shared" si="2"/>
        <v>29</v>
      </c>
    </row>
    <row r="110" spans="2:14" ht="24" x14ac:dyDescent="0.25">
      <c r="B110" s="73" t="s">
        <v>1034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2570</v>
      </c>
      <c r="H110" s="21">
        <f t="shared" si="3"/>
        <v>1882</v>
      </c>
      <c r="I110" s="21">
        <f t="shared" si="3"/>
        <v>378</v>
      </c>
      <c r="J110" s="21">
        <f t="shared" si="3"/>
        <v>378</v>
      </c>
      <c r="K110" s="21">
        <f t="shared" si="3"/>
        <v>3</v>
      </c>
      <c r="L110" s="21">
        <f t="shared" si="3"/>
        <v>39</v>
      </c>
      <c r="M110" s="21">
        <f t="shared" si="3"/>
        <v>35</v>
      </c>
      <c r="N110" s="7">
        <f t="shared" si="2"/>
        <v>1847</v>
      </c>
    </row>
    <row r="111" spans="2:14" ht="24" x14ac:dyDescent="0.25">
      <c r="B111" s="73" t="s">
        <v>1034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232</v>
      </c>
      <c r="H111" s="9">
        <v>183</v>
      </c>
      <c r="I111" s="9">
        <v>53</v>
      </c>
      <c r="J111" s="9">
        <v>53</v>
      </c>
      <c r="K111" s="9"/>
      <c r="L111" s="9"/>
      <c r="M111" s="9">
        <v>5</v>
      </c>
      <c r="N111" s="7">
        <f t="shared" si="2"/>
        <v>178</v>
      </c>
    </row>
    <row r="112" spans="2:14" ht="36" x14ac:dyDescent="0.25">
      <c r="B112" s="73" t="s">
        <v>1034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2267</v>
      </c>
      <c r="H112" s="9">
        <v>1630</v>
      </c>
      <c r="I112" s="9">
        <v>323</v>
      </c>
      <c r="J112" s="9">
        <v>323</v>
      </c>
      <c r="K112" s="9">
        <v>3</v>
      </c>
      <c r="L112" s="9">
        <v>39</v>
      </c>
      <c r="M112" s="9">
        <v>26</v>
      </c>
      <c r="N112" s="7">
        <f t="shared" si="2"/>
        <v>1604</v>
      </c>
    </row>
    <row r="113" spans="2:14" ht="36" x14ac:dyDescent="0.25">
      <c r="B113" s="73" t="s">
        <v>1034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52</v>
      </c>
      <c r="H113" s="9">
        <v>52</v>
      </c>
      <c r="I113" s="9">
        <v>1</v>
      </c>
      <c r="J113" s="9">
        <v>1</v>
      </c>
      <c r="K113" s="9"/>
      <c r="L113" s="9"/>
      <c r="M113" s="9">
        <v>1</v>
      </c>
      <c r="N113" s="7">
        <f t="shared" si="2"/>
        <v>51</v>
      </c>
    </row>
    <row r="114" spans="2:14" ht="48" x14ac:dyDescent="0.25">
      <c r="B114" s="73" t="s">
        <v>1034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19</v>
      </c>
      <c r="H114" s="9">
        <v>17</v>
      </c>
      <c r="I114" s="9">
        <v>1</v>
      </c>
      <c r="J114" s="9">
        <v>1</v>
      </c>
      <c r="K114" s="9"/>
      <c r="L114" s="9"/>
      <c r="M114" s="9">
        <v>3</v>
      </c>
      <c r="N114" s="7">
        <f t="shared" si="2"/>
        <v>14</v>
      </c>
    </row>
    <row r="115" spans="2:14" x14ac:dyDescent="0.25">
      <c r="B115" s="73" t="s">
        <v>1034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1016</v>
      </c>
      <c r="H115" s="9">
        <v>1016</v>
      </c>
      <c r="I115" s="9">
        <v>83</v>
      </c>
      <c r="J115" s="9">
        <v>83</v>
      </c>
      <c r="K115" s="9"/>
      <c r="L115" s="9">
        <v>1</v>
      </c>
      <c r="M115" s="9">
        <v>70</v>
      </c>
      <c r="N115" s="7">
        <f t="shared" si="2"/>
        <v>946</v>
      </c>
    </row>
    <row r="116" spans="2:14" ht="24" x14ac:dyDescent="0.25">
      <c r="B116" s="73" t="s">
        <v>1034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925</v>
      </c>
      <c r="H116" s="9">
        <v>925</v>
      </c>
      <c r="I116" s="9">
        <v>53</v>
      </c>
      <c r="J116" s="9">
        <v>53</v>
      </c>
      <c r="K116" s="9"/>
      <c r="L116" s="9"/>
      <c r="M116" s="9">
        <v>45</v>
      </c>
      <c r="N116" s="7">
        <f t="shared" si="2"/>
        <v>880</v>
      </c>
    </row>
    <row r="117" spans="2:14" ht="24" x14ac:dyDescent="0.25">
      <c r="B117" s="73" t="s">
        <v>1034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/>
      <c r="H117" s="14"/>
      <c r="I117" s="9"/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1034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26</v>
      </c>
      <c r="H118" s="7">
        <f t="shared" si="4"/>
        <v>26</v>
      </c>
      <c r="I118" s="9">
        <v>26</v>
      </c>
      <c r="J118" s="9">
        <v>26</v>
      </c>
      <c r="K118" s="9"/>
      <c r="L118" s="9"/>
      <c r="M118" s="9">
        <v>24</v>
      </c>
      <c r="N118" s="7">
        <f t="shared" si="2"/>
        <v>2</v>
      </c>
    </row>
    <row r="119" spans="2:14" x14ac:dyDescent="0.25">
      <c r="B119" s="73" t="s">
        <v>1034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1</v>
      </c>
      <c r="H119" s="7">
        <f t="shared" si="4"/>
        <v>1</v>
      </c>
      <c r="I119" s="9">
        <v>1</v>
      </c>
      <c r="J119" s="9">
        <v>1</v>
      </c>
      <c r="K119" s="9"/>
      <c r="L119" s="9"/>
      <c r="M119" s="9">
        <v>1</v>
      </c>
      <c r="N119" s="7">
        <f t="shared" si="2"/>
        <v>0</v>
      </c>
    </row>
    <row r="120" spans="2:14" ht="24" x14ac:dyDescent="0.25">
      <c r="B120" s="73" t="s">
        <v>1034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1034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64</v>
      </c>
      <c r="H121" s="9">
        <v>64</v>
      </c>
      <c r="I121" s="9">
        <v>3</v>
      </c>
      <c r="J121" s="9">
        <v>3</v>
      </c>
      <c r="K121" s="9"/>
      <c r="L121" s="9">
        <v>1</v>
      </c>
      <c r="M121" s="9"/>
      <c r="N121" s="7">
        <f t="shared" si="2"/>
        <v>64</v>
      </c>
    </row>
    <row r="122" spans="2:14" ht="24" x14ac:dyDescent="0.25">
      <c r="B122" s="73" t="s">
        <v>1034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64</v>
      </c>
      <c r="H122" s="9">
        <v>64</v>
      </c>
      <c r="I122" s="9">
        <v>3</v>
      </c>
      <c r="J122" s="9">
        <v>3</v>
      </c>
      <c r="K122" s="9"/>
      <c r="L122" s="9"/>
      <c r="M122" s="9"/>
      <c r="N122" s="7">
        <f t="shared" si="2"/>
        <v>64</v>
      </c>
    </row>
    <row r="123" spans="2:14" x14ac:dyDescent="0.25">
      <c r="B123" s="73" t="s">
        <v>1034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49</v>
      </c>
      <c r="H123" s="9">
        <v>4</v>
      </c>
      <c r="I123" s="9">
        <v>4</v>
      </c>
      <c r="J123" s="9"/>
      <c r="K123" s="9"/>
      <c r="L123" s="9"/>
      <c r="M123" s="9"/>
      <c r="N123" s="7">
        <f t="shared" si="2"/>
        <v>4</v>
      </c>
    </row>
    <row r="124" spans="2:14" ht="24" x14ac:dyDescent="0.25">
      <c r="B124" s="73" t="s">
        <v>1034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1034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1034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1034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/>
      <c r="H127" s="9"/>
      <c r="I127" s="9"/>
      <c r="J127" s="9"/>
      <c r="K127" s="9"/>
      <c r="L127" s="9"/>
      <c r="M127" s="9"/>
      <c r="N127" s="7">
        <f t="shared" si="2"/>
        <v>0</v>
      </c>
    </row>
    <row r="128" spans="2:14" x14ac:dyDescent="0.25">
      <c r="B128" s="73" t="s">
        <v>1034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725</v>
      </c>
      <c r="H128" s="7">
        <f t="shared" si="6"/>
        <v>725</v>
      </c>
      <c r="I128" s="7">
        <f t="shared" si="6"/>
        <v>64</v>
      </c>
      <c r="J128" s="7">
        <f t="shared" si="6"/>
        <v>64</v>
      </c>
      <c r="K128" s="7">
        <f t="shared" si="6"/>
        <v>0</v>
      </c>
      <c r="L128" s="7">
        <f t="shared" si="6"/>
        <v>0</v>
      </c>
      <c r="M128" s="7">
        <f t="shared" si="6"/>
        <v>66</v>
      </c>
      <c r="N128" s="7">
        <f t="shared" si="2"/>
        <v>659</v>
      </c>
    </row>
    <row r="129" spans="2:14" ht="24" x14ac:dyDescent="0.25">
      <c r="B129" s="73" t="s">
        <v>1034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1034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0</v>
      </c>
      <c r="H130" s="7">
        <f t="shared" si="7"/>
        <v>0</v>
      </c>
      <c r="I130" s="9"/>
      <c r="J130" s="9"/>
      <c r="K130" s="14"/>
      <c r="L130" s="14"/>
      <c r="M130" s="9"/>
      <c r="N130" s="7">
        <f t="shared" si="2"/>
        <v>0</v>
      </c>
    </row>
    <row r="131" spans="2:14" x14ac:dyDescent="0.25">
      <c r="B131" s="73" t="s">
        <v>1034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45</v>
      </c>
      <c r="H131" s="7">
        <f t="shared" si="7"/>
        <v>45</v>
      </c>
      <c r="I131" s="9">
        <v>45</v>
      </c>
      <c r="J131" s="9">
        <v>45</v>
      </c>
      <c r="K131" s="9"/>
      <c r="L131" s="9"/>
      <c r="M131" s="9">
        <v>21</v>
      </c>
      <c r="N131" s="7">
        <f t="shared" si="2"/>
        <v>24</v>
      </c>
    </row>
    <row r="132" spans="2:14" ht="24" x14ac:dyDescent="0.25">
      <c r="B132" s="73" t="s">
        <v>1034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1034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>
        <v>1</v>
      </c>
      <c r="H133" s="9">
        <v>1</v>
      </c>
      <c r="I133" s="9">
        <v>1</v>
      </c>
      <c r="J133" s="9">
        <v>1</v>
      </c>
      <c r="K133" s="9"/>
      <c r="L133" s="9"/>
      <c r="M133" s="9"/>
      <c r="N133" s="7">
        <f t="shared" si="2"/>
        <v>1</v>
      </c>
    </row>
    <row r="134" spans="2:14" x14ac:dyDescent="0.25">
      <c r="B134" s="73" t="s">
        <v>1034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679</v>
      </c>
      <c r="H134" s="9">
        <v>679</v>
      </c>
      <c r="I134" s="9">
        <v>18</v>
      </c>
      <c r="J134" s="9">
        <v>18</v>
      </c>
      <c r="K134" s="9"/>
      <c r="L134" s="9"/>
      <c r="M134" s="9">
        <v>45</v>
      </c>
      <c r="N134" s="7">
        <f t="shared" si="2"/>
        <v>634</v>
      </c>
    </row>
    <row r="135" spans="2:14" x14ac:dyDescent="0.25">
      <c r="B135" s="73" t="s">
        <v>1034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1034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45</v>
      </c>
      <c r="H136" s="9">
        <v>5</v>
      </c>
      <c r="I136" s="9">
        <v>2</v>
      </c>
      <c r="J136" s="9"/>
      <c r="K136" s="9"/>
      <c r="L136" s="9"/>
      <c r="M136" s="9"/>
      <c r="N136" s="7">
        <f t="shared" ref="N136:N199" si="8">H136-M136</f>
        <v>5</v>
      </c>
    </row>
    <row r="137" spans="2:14" ht="24" x14ac:dyDescent="0.25">
      <c r="B137" s="73" t="s">
        <v>1034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138</v>
      </c>
      <c r="H137" s="9">
        <v>11</v>
      </c>
      <c r="I137" s="9">
        <v>8</v>
      </c>
      <c r="J137" s="9">
        <v>4</v>
      </c>
      <c r="K137" s="9"/>
      <c r="L137" s="9"/>
      <c r="M137" s="9"/>
      <c r="N137" s="7">
        <f t="shared" si="8"/>
        <v>11</v>
      </c>
    </row>
    <row r="138" spans="2:14" ht="24" x14ac:dyDescent="0.25">
      <c r="B138" s="73" t="s">
        <v>1034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27</v>
      </c>
      <c r="H138" s="9">
        <v>2</v>
      </c>
      <c r="I138" s="9">
        <v>2</v>
      </c>
      <c r="J138" s="9">
        <v>2</v>
      </c>
      <c r="K138" s="9"/>
      <c r="L138" s="9"/>
      <c r="M138" s="9"/>
      <c r="N138" s="7">
        <f t="shared" si="8"/>
        <v>2</v>
      </c>
    </row>
    <row r="139" spans="2:14" x14ac:dyDescent="0.25">
      <c r="B139" s="73" t="s">
        <v>1034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1034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111</v>
      </c>
      <c r="H140" s="9">
        <v>9</v>
      </c>
      <c r="I140" s="9">
        <v>6</v>
      </c>
      <c r="J140" s="9">
        <v>2</v>
      </c>
      <c r="K140" s="9"/>
      <c r="L140" s="9"/>
      <c r="M140" s="9"/>
      <c r="N140" s="7">
        <f t="shared" si="8"/>
        <v>9</v>
      </c>
    </row>
    <row r="141" spans="2:14" x14ac:dyDescent="0.25">
      <c r="B141" s="73" t="s">
        <v>1034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1112</v>
      </c>
      <c r="H141" s="9">
        <v>480</v>
      </c>
      <c r="I141" s="9">
        <v>684</v>
      </c>
      <c r="J141" s="9">
        <v>52</v>
      </c>
      <c r="K141" s="9"/>
      <c r="L141" s="9"/>
      <c r="M141" s="9">
        <v>36</v>
      </c>
      <c r="N141" s="7">
        <f t="shared" si="8"/>
        <v>444</v>
      </c>
    </row>
    <row r="142" spans="2:14" ht="36" x14ac:dyDescent="0.25">
      <c r="B142" s="73" t="s">
        <v>1034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632</v>
      </c>
      <c r="H142" s="7">
        <f t="shared" si="9"/>
        <v>0</v>
      </c>
      <c r="I142" s="9">
        <v>632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1034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632</v>
      </c>
      <c r="H143" s="7">
        <f t="shared" si="9"/>
        <v>0</v>
      </c>
      <c r="I143" s="9">
        <v>632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1034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1034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1034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33</v>
      </c>
      <c r="H146" s="7">
        <f t="shared" si="9"/>
        <v>33</v>
      </c>
      <c r="I146" s="9">
        <v>33</v>
      </c>
      <c r="J146" s="9">
        <v>33</v>
      </c>
      <c r="K146" s="14"/>
      <c r="L146" s="14"/>
      <c r="M146" s="9"/>
      <c r="N146" s="7">
        <f t="shared" si="8"/>
        <v>33</v>
      </c>
    </row>
    <row r="147" spans="2:14" ht="24" x14ac:dyDescent="0.25">
      <c r="B147" s="73" t="s">
        <v>1034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1034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0</v>
      </c>
      <c r="H148" s="7">
        <f t="shared" si="9"/>
        <v>0</v>
      </c>
      <c r="I148" s="9"/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1034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38</v>
      </c>
      <c r="H149" s="9">
        <v>38</v>
      </c>
      <c r="I149" s="9">
        <v>2</v>
      </c>
      <c r="J149" s="9">
        <v>2</v>
      </c>
      <c r="K149" s="9"/>
      <c r="L149" s="9"/>
      <c r="M149" s="9">
        <v>1</v>
      </c>
      <c r="N149" s="7">
        <f t="shared" si="8"/>
        <v>37</v>
      </c>
    </row>
    <row r="150" spans="2:14" ht="24" x14ac:dyDescent="0.25">
      <c r="B150" s="73" t="s">
        <v>1034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62</v>
      </c>
      <c r="H150" s="9">
        <v>62</v>
      </c>
      <c r="I150" s="9">
        <v>8</v>
      </c>
      <c r="J150" s="9">
        <v>8</v>
      </c>
      <c r="K150" s="9"/>
      <c r="L150" s="9"/>
      <c r="M150" s="9">
        <v>11</v>
      </c>
      <c r="N150" s="7">
        <f t="shared" si="8"/>
        <v>51</v>
      </c>
    </row>
    <row r="151" spans="2:14" ht="24" x14ac:dyDescent="0.25">
      <c r="B151" s="73" t="s">
        <v>1034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29</v>
      </c>
      <c r="H151" s="9">
        <v>29</v>
      </c>
      <c r="I151" s="9">
        <v>3</v>
      </c>
      <c r="J151" s="9">
        <v>3</v>
      </c>
      <c r="K151" s="9"/>
      <c r="L151" s="9"/>
      <c r="M151" s="9">
        <v>12</v>
      </c>
      <c r="N151" s="7">
        <f t="shared" si="8"/>
        <v>17</v>
      </c>
    </row>
    <row r="152" spans="2:14" ht="24" x14ac:dyDescent="0.25">
      <c r="B152" s="73" t="s">
        <v>1034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183</v>
      </c>
      <c r="H152" s="9">
        <v>183</v>
      </c>
      <c r="I152" s="9">
        <v>4</v>
      </c>
      <c r="J152" s="9">
        <v>4</v>
      </c>
      <c r="K152" s="9"/>
      <c r="L152" s="9"/>
      <c r="M152" s="9">
        <v>8</v>
      </c>
      <c r="N152" s="7">
        <f t="shared" si="8"/>
        <v>175</v>
      </c>
    </row>
    <row r="153" spans="2:14" x14ac:dyDescent="0.25">
      <c r="B153" s="73" t="s">
        <v>1034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3</v>
      </c>
      <c r="H153" s="9">
        <v>3</v>
      </c>
      <c r="I153" s="9"/>
      <c r="J153" s="9"/>
      <c r="K153" s="9"/>
      <c r="L153" s="9"/>
      <c r="M153" s="9"/>
      <c r="N153" s="7">
        <f t="shared" si="8"/>
        <v>3</v>
      </c>
    </row>
    <row r="154" spans="2:14" x14ac:dyDescent="0.25">
      <c r="B154" s="73" t="s">
        <v>1034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132</v>
      </c>
      <c r="H154" s="9">
        <v>132</v>
      </c>
      <c r="I154" s="9">
        <v>2</v>
      </c>
      <c r="J154" s="9">
        <v>2</v>
      </c>
      <c r="K154" s="9"/>
      <c r="L154" s="9"/>
      <c r="M154" s="9">
        <v>4</v>
      </c>
      <c r="N154" s="7">
        <f t="shared" si="8"/>
        <v>128</v>
      </c>
    </row>
    <row r="155" spans="2:14" ht="36" x14ac:dyDescent="0.25">
      <c r="B155" s="73" t="s">
        <v>1034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1034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1064</v>
      </c>
      <c r="H156" s="9">
        <v>705</v>
      </c>
      <c r="I156" s="9">
        <v>187</v>
      </c>
      <c r="J156" s="9">
        <v>147</v>
      </c>
      <c r="K156" s="9">
        <v>2</v>
      </c>
      <c r="L156" s="9">
        <v>3</v>
      </c>
      <c r="M156" s="9">
        <v>49</v>
      </c>
      <c r="N156" s="7">
        <f t="shared" si="8"/>
        <v>656</v>
      </c>
    </row>
    <row r="157" spans="2:14" ht="24" x14ac:dyDescent="0.25">
      <c r="B157" s="73" t="s">
        <v>1034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112</v>
      </c>
      <c r="H157" s="9">
        <v>112</v>
      </c>
      <c r="I157" s="9">
        <v>7</v>
      </c>
      <c r="J157" s="9">
        <v>7</v>
      </c>
      <c r="K157" s="9"/>
      <c r="L157" s="9"/>
      <c r="M157" s="9">
        <v>4</v>
      </c>
      <c r="N157" s="7">
        <f t="shared" si="8"/>
        <v>108</v>
      </c>
    </row>
    <row r="158" spans="2:14" x14ac:dyDescent="0.25">
      <c r="B158" s="73" t="s">
        <v>1034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218</v>
      </c>
      <c r="H158" s="9">
        <v>118</v>
      </c>
      <c r="I158" s="9">
        <v>63</v>
      </c>
      <c r="J158" s="9">
        <v>42</v>
      </c>
      <c r="K158" s="9"/>
      <c r="L158" s="9">
        <v>2</v>
      </c>
      <c r="M158" s="9">
        <v>6</v>
      </c>
      <c r="N158" s="7">
        <f t="shared" si="8"/>
        <v>112</v>
      </c>
    </row>
    <row r="159" spans="2:14" x14ac:dyDescent="0.25">
      <c r="B159" s="73" t="s">
        <v>1034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48</v>
      </c>
      <c r="H159" s="9">
        <v>15</v>
      </c>
      <c r="I159" s="9">
        <v>1</v>
      </c>
      <c r="J159" s="9">
        <v>1</v>
      </c>
      <c r="K159" s="9"/>
      <c r="L159" s="9"/>
      <c r="M159" s="9"/>
      <c r="N159" s="7">
        <f t="shared" si="8"/>
        <v>15</v>
      </c>
    </row>
    <row r="160" spans="2:14" x14ac:dyDescent="0.25">
      <c r="B160" s="73" t="s">
        <v>1034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83</v>
      </c>
      <c r="H160" s="9">
        <v>17</v>
      </c>
      <c r="I160" s="9">
        <v>3</v>
      </c>
      <c r="J160" s="9">
        <v>1</v>
      </c>
      <c r="K160" s="9"/>
      <c r="L160" s="9"/>
      <c r="M160" s="9"/>
      <c r="N160" s="7">
        <f t="shared" si="8"/>
        <v>17</v>
      </c>
    </row>
    <row r="161" spans="2:14" ht="24" x14ac:dyDescent="0.25">
      <c r="B161" s="73" t="s">
        <v>1034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1034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1034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/>
      <c r="H163" s="9"/>
      <c r="I163" s="9"/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1034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1034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82</v>
      </c>
      <c r="H165" s="9">
        <v>24</v>
      </c>
      <c r="I165" s="9">
        <v>4</v>
      </c>
      <c r="J165" s="9"/>
      <c r="K165" s="9"/>
      <c r="L165" s="9"/>
      <c r="M165" s="9">
        <v>3</v>
      </c>
      <c r="N165" s="7">
        <f t="shared" si="8"/>
        <v>21</v>
      </c>
    </row>
    <row r="166" spans="2:14" x14ac:dyDescent="0.25">
      <c r="B166" s="73" t="s">
        <v>1034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27</v>
      </c>
      <c r="H166" s="9">
        <v>25</v>
      </c>
      <c r="I166" s="9">
        <v>2</v>
      </c>
      <c r="J166" s="9"/>
      <c r="K166" s="9"/>
      <c r="L166" s="9"/>
      <c r="M166" s="9">
        <v>10</v>
      </c>
      <c r="N166" s="7">
        <f t="shared" si="8"/>
        <v>15</v>
      </c>
    </row>
    <row r="167" spans="2:14" ht="24" x14ac:dyDescent="0.25">
      <c r="B167" s="73" t="s">
        <v>1034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27</v>
      </c>
      <c r="H167" s="9">
        <v>25</v>
      </c>
      <c r="I167" s="9">
        <v>2</v>
      </c>
      <c r="J167" s="9"/>
      <c r="K167" s="9"/>
      <c r="L167" s="9"/>
      <c r="M167" s="9">
        <v>10</v>
      </c>
      <c r="N167" s="7">
        <f t="shared" si="8"/>
        <v>15</v>
      </c>
    </row>
    <row r="168" spans="2:14" ht="24" x14ac:dyDescent="0.25">
      <c r="B168" s="73" t="s">
        <v>1034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159</v>
      </c>
      <c r="H168" s="9">
        <v>143</v>
      </c>
      <c r="I168" s="9">
        <v>36</v>
      </c>
      <c r="J168" s="9">
        <v>36</v>
      </c>
      <c r="K168" s="9"/>
      <c r="L168" s="9"/>
      <c r="M168" s="9">
        <v>5</v>
      </c>
      <c r="N168" s="7">
        <f t="shared" si="8"/>
        <v>138</v>
      </c>
    </row>
    <row r="169" spans="2:14" x14ac:dyDescent="0.25">
      <c r="B169" s="73" t="s">
        <v>1034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155</v>
      </c>
      <c r="H169" s="9">
        <v>155</v>
      </c>
      <c r="I169" s="9">
        <v>13</v>
      </c>
      <c r="J169" s="9">
        <v>13</v>
      </c>
      <c r="K169" s="9">
        <v>2</v>
      </c>
      <c r="L169" s="9">
        <v>1</v>
      </c>
      <c r="M169" s="9">
        <v>7</v>
      </c>
      <c r="N169" s="7">
        <f t="shared" si="8"/>
        <v>148</v>
      </c>
    </row>
    <row r="170" spans="2:14" ht="24" x14ac:dyDescent="0.25">
      <c r="B170" s="73" t="s">
        <v>1034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/>
      <c r="H170" s="9"/>
      <c r="I170" s="9"/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1034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156</v>
      </c>
      <c r="H171" s="9">
        <v>65</v>
      </c>
      <c r="I171" s="9">
        <v>39</v>
      </c>
      <c r="J171" s="9">
        <v>4</v>
      </c>
      <c r="K171" s="9"/>
      <c r="L171" s="9"/>
      <c r="M171" s="9">
        <v>4</v>
      </c>
      <c r="N171" s="7">
        <f t="shared" si="8"/>
        <v>61</v>
      </c>
    </row>
    <row r="172" spans="2:14" ht="24" x14ac:dyDescent="0.25">
      <c r="B172" s="73" t="s">
        <v>1034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4</v>
      </c>
      <c r="H172" s="9">
        <v>4</v>
      </c>
      <c r="I172" s="9"/>
      <c r="J172" s="9"/>
      <c r="K172" s="9"/>
      <c r="L172" s="9"/>
      <c r="M172" s="9"/>
      <c r="N172" s="7">
        <f t="shared" si="8"/>
        <v>4</v>
      </c>
    </row>
    <row r="173" spans="2:14" x14ac:dyDescent="0.25">
      <c r="B173" s="73" t="s">
        <v>1034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83</v>
      </c>
      <c r="H173" s="9"/>
      <c r="I173" s="9">
        <v>35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1034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24</v>
      </c>
      <c r="H174" s="9">
        <v>16</v>
      </c>
      <c r="I174" s="9">
        <v>2</v>
      </c>
      <c r="J174" s="9">
        <v>2</v>
      </c>
      <c r="K174" s="9"/>
      <c r="L174" s="9"/>
      <c r="M174" s="9">
        <v>2</v>
      </c>
      <c r="N174" s="7">
        <f t="shared" si="8"/>
        <v>14</v>
      </c>
    </row>
    <row r="175" spans="2:14" x14ac:dyDescent="0.25">
      <c r="B175" s="73" t="s">
        <v>1034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41</v>
      </c>
      <c r="H175" s="9">
        <v>41</v>
      </c>
      <c r="I175" s="9"/>
      <c r="J175" s="9"/>
      <c r="K175" s="9"/>
      <c r="L175" s="9"/>
      <c r="M175" s="9"/>
      <c r="N175" s="7">
        <f t="shared" si="8"/>
        <v>41</v>
      </c>
    </row>
    <row r="176" spans="2:14" x14ac:dyDescent="0.25">
      <c r="B176" s="73" t="s">
        <v>1034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1</v>
      </c>
      <c r="H176" s="9">
        <v>1</v>
      </c>
      <c r="I176" s="9"/>
      <c r="J176" s="9"/>
      <c r="K176" s="9"/>
      <c r="L176" s="9"/>
      <c r="M176" s="9"/>
      <c r="N176" s="7">
        <f t="shared" si="8"/>
        <v>1</v>
      </c>
    </row>
    <row r="177" spans="2:14" x14ac:dyDescent="0.25">
      <c r="B177" s="73" t="s">
        <v>1034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1034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2</v>
      </c>
      <c r="H178" s="9">
        <v>2</v>
      </c>
      <c r="I178" s="9"/>
      <c r="J178" s="9"/>
      <c r="K178" s="9"/>
      <c r="L178" s="9"/>
      <c r="M178" s="9"/>
      <c r="N178" s="7">
        <f t="shared" si="8"/>
        <v>2</v>
      </c>
    </row>
    <row r="179" spans="2:14" ht="24" x14ac:dyDescent="0.25">
      <c r="B179" s="73" t="s">
        <v>1034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4017</v>
      </c>
      <c r="H179" s="9">
        <v>445</v>
      </c>
      <c r="I179" s="9">
        <v>439</v>
      </c>
      <c r="J179" s="9">
        <v>54</v>
      </c>
      <c r="K179" s="9"/>
      <c r="L179" s="9">
        <v>3</v>
      </c>
      <c r="M179" s="9">
        <v>41</v>
      </c>
      <c r="N179" s="7">
        <f t="shared" si="8"/>
        <v>404</v>
      </c>
    </row>
    <row r="180" spans="2:14" ht="24" x14ac:dyDescent="0.25">
      <c r="B180" s="73" t="s">
        <v>1034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762</v>
      </c>
      <c r="H180" s="9">
        <v>263</v>
      </c>
      <c r="I180" s="9">
        <v>53</v>
      </c>
      <c r="J180" s="9">
        <v>16</v>
      </c>
      <c r="K180" s="9"/>
      <c r="L180" s="9">
        <v>3</v>
      </c>
      <c r="M180" s="9">
        <v>12</v>
      </c>
      <c r="N180" s="7">
        <f t="shared" si="8"/>
        <v>251</v>
      </c>
    </row>
    <row r="181" spans="2:14" ht="24" x14ac:dyDescent="0.25">
      <c r="B181" s="73" t="s">
        <v>1034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1034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1034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65</v>
      </c>
      <c r="H183" s="9">
        <v>23</v>
      </c>
      <c r="I183" s="9">
        <v>7</v>
      </c>
      <c r="J183" s="9">
        <v>7</v>
      </c>
      <c r="K183" s="9"/>
      <c r="L183" s="9"/>
      <c r="M183" s="9"/>
      <c r="N183" s="7">
        <f t="shared" si="8"/>
        <v>23</v>
      </c>
    </row>
    <row r="184" spans="2:14" x14ac:dyDescent="0.25">
      <c r="B184" s="73" t="s">
        <v>1034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697</v>
      </c>
      <c r="H184" s="9">
        <v>240</v>
      </c>
      <c r="I184" s="9">
        <v>46</v>
      </c>
      <c r="J184" s="9">
        <v>9</v>
      </c>
      <c r="K184" s="9"/>
      <c r="L184" s="9"/>
      <c r="M184" s="9">
        <v>12</v>
      </c>
      <c r="N184" s="7">
        <f t="shared" si="8"/>
        <v>228</v>
      </c>
    </row>
    <row r="185" spans="2:14" x14ac:dyDescent="0.25">
      <c r="B185" s="73" t="s">
        <v>1034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11</v>
      </c>
      <c r="H185" s="9">
        <v>10</v>
      </c>
      <c r="I185" s="9">
        <v>2</v>
      </c>
      <c r="J185" s="9">
        <v>2</v>
      </c>
      <c r="K185" s="9"/>
      <c r="L185" s="9"/>
      <c r="M185" s="9">
        <v>1</v>
      </c>
      <c r="N185" s="7">
        <f t="shared" si="8"/>
        <v>9</v>
      </c>
    </row>
    <row r="186" spans="2:14" ht="24" x14ac:dyDescent="0.25">
      <c r="B186" s="73" t="s">
        <v>1034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11</v>
      </c>
      <c r="H186" s="9">
        <v>10</v>
      </c>
      <c r="I186" s="9">
        <v>2</v>
      </c>
      <c r="J186" s="9">
        <v>2</v>
      </c>
      <c r="K186" s="9"/>
      <c r="L186" s="9"/>
      <c r="M186" s="9">
        <v>1</v>
      </c>
      <c r="N186" s="7">
        <f t="shared" si="8"/>
        <v>9</v>
      </c>
    </row>
    <row r="187" spans="2:14" x14ac:dyDescent="0.25">
      <c r="B187" s="73" t="s">
        <v>1034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63</v>
      </c>
      <c r="H187" s="9">
        <v>63</v>
      </c>
      <c r="I187" s="9">
        <v>16</v>
      </c>
      <c r="J187" s="9">
        <v>16</v>
      </c>
      <c r="K187" s="9"/>
      <c r="L187" s="9"/>
      <c r="M187" s="9">
        <v>8</v>
      </c>
      <c r="N187" s="7">
        <f t="shared" si="8"/>
        <v>55</v>
      </c>
    </row>
    <row r="188" spans="2:14" x14ac:dyDescent="0.25">
      <c r="B188" s="73" t="s">
        <v>1034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9</v>
      </c>
      <c r="H188" s="9">
        <v>9</v>
      </c>
      <c r="I188" s="9"/>
      <c r="J188" s="9"/>
      <c r="K188" s="9"/>
      <c r="L188" s="9"/>
      <c r="M188" s="9"/>
      <c r="N188" s="7">
        <f t="shared" si="8"/>
        <v>9</v>
      </c>
    </row>
    <row r="189" spans="2:14" ht="24" x14ac:dyDescent="0.25">
      <c r="B189" s="73" t="s">
        <v>1034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/>
      <c r="H189" s="9"/>
      <c r="I189" s="9"/>
      <c r="J189" s="9"/>
      <c r="K189" s="9"/>
      <c r="L189" s="9"/>
      <c r="M189" s="9"/>
      <c r="N189" s="7">
        <f t="shared" si="8"/>
        <v>0</v>
      </c>
    </row>
    <row r="190" spans="2:14" ht="24" x14ac:dyDescent="0.25">
      <c r="B190" s="73" t="s">
        <v>1034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1034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25</v>
      </c>
      <c r="H191" s="9">
        <v>25</v>
      </c>
      <c r="I191" s="9">
        <v>3</v>
      </c>
      <c r="J191" s="9">
        <v>3</v>
      </c>
      <c r="K191" s="9"/>
      <c r="L191" s="9"/>
      <c r="M191" s="9">
        <v>4</v>
      </c>
      <c r="N191" s="7">
        <f t="shared" si="8"/>
        <v>21</v>
      </c>
    </row>
    <row r="192" spans="2:14" ht="24" x14ac:dyDescent="0.25">
      <c r="B192" s="73" t="s">
        <v>1034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25</v>
      </c>
      <c r="H192" s="9">
        <v>25</v>
      </c>
      <c r="I192" s="9">
        <v>3</v>
      </c>
      <c r="J192" s="9">
        <v>3</v>
      </c>
      <c r="K192" s="9"/>
      <c r="L192" s="9"/>
      <c r="M192" s="9">
        <v>4</v>
      </c>
      <c r="N192" s="7">
        <f t="shared" si="8"/>
        <v>21</v>
      </c>
    </row>
    <row r="193" spans="2:14" x14ac:dyDescent="0.25">
      <c r="B193" s="73" t="s">
        <v>1034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1034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1973</v>
      </c>
      <c r="H194" s="9">
        <v>864</v>
      </c>
      <c r="I194" s="9">
        <v>193</v>
      </c>
      <c r="J194" s="9">
        <v>127</v>
      </c>
      <c r="K194" s="9"/>
      <c r="L194" s="9"/>
      <c r="M194" s="9">
        <v>81</v>
      </c>
      <c r="N194" s="7">
        <f t="shared" si="8"/>
        <v>783</v>
      </c>
    </row>
    <row r="195" spans="2:14" ht="48" x14ac:dyDescent="0.25">
      <c r="B195" s="73" t="s">
        <v>1034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696</v>
      </c>
      <c r="H195" s="9">
        <v>228</v>
      </c>
      <c r="I195" s="9">
        <v>16</v>
      </c>
      <c r="J195" s="9">
        <v>8</v>
      </c>
      <c r="K195" s="14"/>
      <c r="L195" s="9"/>
      <c r="M195" s="9">
        <v>18</v>
      </c>
      <c r="N195" s="7">
        <f t="shared" si="8"/>
        <v>210</v>
      </c>
    </row>
    <row r="196" spans="2:14" x14ac:dyDescent="0.25">
      <c r="B196" s="73" t="s">
        <v>1034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16</v>
      </c>
      <c r="H196" s="9">
        <v>15</v>
      </c>
      <c r="I196" s="9">
        <v>6</v>
      </c>
      <c r="J196" s="9">
        <v>6</v>
      </c>
      <c r="K196" s="14"/>
      <c r="L196" s="9"/>
      <c r="M196" s="9"/>
      <c r="N196" s="7">
        <f t="shared" si="8"/>
        <v>15</v>
      </c>
    </row>
    <row r="197" spans="2:14" x14ac:dyDescent="0.25">
      <c r="B197" s="73" t="s">
        <v>1034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125</v>
      </c>
      <c r="H197" s="9">
        <v>74</v>
      </c>
      <c r="I197" s="9">
        <v>22</v>
      </c>
      <c r="J197" s="9">
        <v>7</v>
      </c>
      <c r="K197" s="14"/>
      <c r="L197" s="9"/>
      <c r="M197" s="9">
        <v>4</v>
      </c>
      <c r="N197" s="7">
        <f t="shared" si="8"/>
        <v>70</v>
      </c>
    </row>
    <row r="198" spans="2:14" ht="24" x14ac:dyDescent="0.25">
      <c r="B198" s="73" t="s">
        <v>1034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440</v>
      </c>
      <c r="H198" s="9">
        <v>31</v>
      </c>
      <c r="I198" s="9">
        <v>15</v>
      </c>
      <c r="J198" s="9">
        <v>5</v>
      </c>
      <c r="K198" s="9"/>
      <c r="L198" s="9"/>
      <c r="M198" s="9">
        <v>5</v>
      </c>
      <c r="N198" s="7">
        <f t="shared" si="8"/>
        <v>26</v>
      </c>
    </row>
    <row r="199" spans="2:14" x14ac:dyDescent="0.25">
      <c r="B199" s="73" t="s">
        <v>1034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77</v>
      </c>
      <c r="H199" s="9">
        <v>41</v>
      </c>
      <c r="I199" s="9">
        <v>5</v>
      </c>
      <c r="J199" s="9">
        <v>5</v>
      </c>
      <c r="K199" s="9"/>
      <c r="L199" s="9"/>
      <c r="M199" s="9">
        <v>4</v>
      </c>
      <c r="N199" s="7">
        <f t="shared" si="8"/>
        <v>37</v>
      </c>
    </row>
    <row r="200" spans="2:14" x14ac:dyDescent="0.25">
      <c r="B200" s="73" t="s">
        <v>1034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1034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93</v>
      </c>
      <c r="H201" s="9">
        <v>90</v>
      </c>
      <c r="I201" s="9">
        <v>17</v>
      </c>
      <c r="J201" s="9">
        <v>17</v>
      </c>
      <c r="K201" s="9"/>
      <c r="L201" s="9"/>
      <c r="M201" s="9">
        <v>5</v>
      </c>
      <c r="N201" s="7">
        <f t="shared" si="10"/>
        <v>85</v>
      </c>
    </row>
    <row r="202" spans="2:14" ht="24" x14ac:dyDescent="0.25">
      <c r="B202" s="73" t="s">
        <v>1034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173</v>
      </c>
      <c r="H202" s="9">
        <v>134</v>
      </c>
      <c r="I202" s="9">
        <v>85</v>
      </c>
      <c r="J202" s="9">
        <v>59</v>
      </c>
      <c r="K202" s="9"/>
      <c r="L202" s="9"/>
      <c r="M202" s="9">
        <v>17</v>
      </c>
      <c r="N202" s="7">
        <f t="shared" si="10"/>
        <v>117</v>
      </c>
    </row>
    <row r="203" spans="2:14" x14ac:dyDescent="0.25">
      <c r="B203" s="73" t="s">
        <v>1034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173</v>
      </c>
      <c r="H203" s="9">
        <v>134</v>
      </c>
      <c r="I203" s="9">
        <v>85</v>
      </c>
      <c r="J203" s="9">
        <v>59</v>
      </c>
      <c r="K203" s="9"/>
      <c r="L203" s="9"/>
      <c r="M203" s="9">
        <v>17</v>
      </c>
      <c r="N203" s="7">
        <f t="shared" si="10"/>
        <v>117</v>
      </c>
    </row>
    <row r="204" spans="2:14" x14ac:dyDescent="0.25">
      <c r="B204" s="73" t="s">
        <v>1034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26</v>
      </c>
      <c r="H204" s="9">
        <v>23</v>
      </c>
      <c r="I204" s="9">
        <v>5</v>
      </c>
      <c r="J204" s="9">
        <v>5</v>
      </c>
      <c r="K204" s="9"/>
      <c r="L204" s="9"/>
      <c r="M204" s="9">
        <v>2</v>
      </c>
      <c r="N204" s="7">
        <f t="shared" si="10"/>
        <v>21</v>
      </c>
    </row>
    <row r="205" spans="2:14" x14ac:dyDescent="0.25">
      <c r="B205" s="73" t="s">
        <v>1034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129</v>
      </c>
      <c r="H205" s="9">
        <v>81</v>
      </c>
      <c r="I205" s="9">
        <v>19</v>
      </c>
      <c r="J205" s="9">
        <v>15</v>
      </c>
      <c r="K205" s="9"/>
      <c r="L205" s="9"/>
      <c r="M205" s="9">
        <v>11</v>
      </c>
      <c r="N205" s="7">
        <f t="shared" si="10"/>
        <v>70</v>
      </c>
    </row>
    <row r="206" spans="2:14" x14ac:dyDescent="0.25">
      <c r="B206" s="73" t="s">
        <v>1034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163</v>
      </c>
      <c r="H206" s="9">
        <v>112</v>
      </c>
      <c r="I206" s="9">
        <v>3</v>
      </c>
      <c r="J206" s="9"/>
      <c r="K206" s="9"/>
      <c r="L206" s="9"/>
      <c r="M206" s="9">
        <v>15</v>
      </c>
      <c r="N206" s="7">
        <f t="shared" si="10"/>
        <v>97</v>
      </c>
    </row>
    <row r="207" spans="2:14" x14ac:dyDescent="0.25">
      <c r="B207" s="73" t="s">
        <v>1034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35</v>
      </c>
      <c r="H207" s="9">
        <v>35</v>
      </c>
      <c r="I207" s="9"/>
      <c r="J207" s="9"/>
      <c r="K207" s="9"/>
      <c r="L207" s="9"/>
      <c r="M207" s="9"/>
      <c r="N207" s="7">
        <f t="shared" si="10"/>
        <v>35</v>
      </c>
    </row>
    <row r="208" spans="2:14" x14ac:dyDescent="0.25">
      <c r="B208" s="73" t="s">
        <v>1034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252</v>
      </c>
      <c r="H208" s="9">
        <v>252</v>
      </c>
      <c r="I208" s="9">
        <v>208</v>
      </c>
      <c r="J208" s="9">
        <v>208</v>
      </c>
      <c r="K208" s="9"/>
      <c r="L208" s="9"/>
      <c r="M208" s="9">
        <v>174</v>
      </c>
      <c r="N208" s="7">
        <f t="shared" si="10"/>
        <v>78</v>
      </c>
    </row>
    <row r="209" spans="2:14" ht="24" x14ac:dyDescent="0.25">
      <c r="B209" s="73" t="s">
        <v>1034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1034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10</v>
      </c>
      <c r="H210" s="9">
        <v>10</v>
      </c>
      <c r="I210" s="9"/>
      <c r="J210" s="9"/>
      <c r="K210" s="9"/>
      <c r="L210" s="9"/>
      <c r="M210" s="9">
        <v>2</v>
      </c>
      <c r="N210" s="7">
        <f t="shared" si="10"/>
        <v>8</v>
      </c>
    </row>
    <row r="211" spans="2:14" ht="36" x14ac:dyDescent="0.25">
      <c r="B211" s="73" t="s">
        <v>1034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1034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1034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10</v>
      </c>
      <c r="H213" s="9">
        <v>10</v>
      </c>
      <c r="I213" s="9"/>
      <c r="J213" s="9"/>
      <c r="K213" s="14"/>
      <c r="L213" s="9"/>
      <c r="M213" s="9">
        <v>2</v>
      </c>
      <c r="N213" s="7">
        <f t="shared" si="10"/>
        <v>8</v>
      </c>
    </row>
    <row r="214" spans="2:14" ht="24" x14ac:dyDescent="0.25">
      <c r="B214" s="73" t="s">
        <v>1034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1034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1034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1034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1034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1034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1034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1034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494</v>
      </c>
      <c r="H221" s="9"/>
      <c r="I221" s="9">
        <v>494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1034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1034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828</v>
      </c>
      <c r="H223" s="9">
        <v>828</v>
      </c>
      <c r="I223" s="9">
        <v>828</v>
      </c>
      <c r="J223" s="9">
        <v>828</v>
      </c>
      <c r="K223" s="9"/>
      <c r="L223" s="9"/>
      <c r="M223" s="9"/>
      <c r="N223" s="7">
        <f>H223-M223</f>
        <v>828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10666</v>
      </c>
      <c r="H235" s="89" t="s">
        <v>894</v>
      </c>
      <c r="I235" s="89"/>
      <c r="J235" s="89"/>
      <c r="K235" s="89"/>
      <c r="L235" s="89"/>
      <c r="M235" s="89"/>
      <c r="N235" s="44">
        <v>2548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8684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6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3776</v>
      </c>
      <c r="K244" s="91" t="s">
        <v>905</v>
      </c>
      <c r="L244" s="91"/>
      <c r="M244" s="51">
        <v>153</v>
      </c>
      <c r="N244" s="55" t="s">
        <v>906</v>
      </c>
    </row>
    <row r="245" spans="3:14" x14ac:dyDescent="0.25">
      <c r="C245" s="53" t="s">
        <v>907</v>
      </c>
      <c r="D245" s="51">
        <v>85</v>
      </c>
      <c r="E245" s="90" t="s">
        <v>908</v>
      </c>
      <c r="F245" s="90"/>
      <c r="G245" s="90"/>
      <c r="H245" s="90"/>
      <c r="I245" s="90"/>
      <c r="J245" s="90"/>
      <c r="K245" s="51">
        <v>91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192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185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18686</v>
      </c>
      <c r="H256" s="92"/>
      <c r="I256" s="92">
        <f>I257+I261+I265+I266+I272+I273+I283</f>
        <v>1822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2825</v>
      </c>
      <c r="H257" s="98"/>
      <c r="I257" s="97">
        <v>494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259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603</v>
      </c>
      <c r="H259" s="98"/>
      <c r="I259" s="97">
        <v>45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12247</v>
      </c>
      <c r="H261" s="98"/>
      <c r="I261" s="97">
        <v>316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732</v>
      </c>
      <c r="H262" s="98"/>
      <c r="I262" s="97">
        <v>112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73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3435</v>
      </c>
      <c r="H265" s="98"/>
      <c r="I265" s="97">
        <v>1012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7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159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159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13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1</v>
      </c>
      <c r="H285" s="98"/>
      <c r="I285" s="97"/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topLeftCell="A7"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1035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1035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1035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1035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1035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14619</v>
      </c>
      <c r="H7" s="78">
        <f t="shared" si="0"/>
        <v>8819</v>
      </c>
      <c r="I7" s="78">
        <f t="shared" si="0"/>
        <v>6460</v>
      </c>
      <c r="J7" s="78">
        <f t="shared" si="0"/>
        <v>3341</v>
      </c>
      <c r="K7" s="78">
        <f t="shared" si="0"/>
        <v>43</v>
      </c>
      <c r="L7" s="78">
        <f t="shared" si="0"/>
        <v>264</v>
      </c>
      <c r="M7" s="78">
        <f t="shared" si="0"/>
        <v>1246</v>
      </c>
      <c r="N7" s="78">
        <f t="shared" si="0"/>
        <v>7573</v>
      </c>
    </row>
    <row r="8" spans="2:14" ht="36" x14ac:dyDescent="0.25">
      <c r="B8" s="73" t="s">
        <v>1035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174</v>
      </c>
      <c r="H8" s="9">
        <v>100</v>
      </c>
      <c r="I8" s="9">
        <v>6</v>
      </c>
      <c r="J8" s="9">
        <v>2</v>
      </c>
      <c r="K8" s="9"/>
      <c r="L8" s="9"/>
      <c r="M8" s="9">
        <v>11</v>
      </c>
      <c r="N8" s="7">
        <f t="shared" ref="N8:N71" si="1">H8-M8</f>
        <v>89</v>
      </c>
    </row>
    <row r="9" spans="2:14" ht="24" x14ac:dyDescent="0.25">
      <c r="B9" s="73" t="s">
        <v>1035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4</v>
      </c>
      <c r="H9" s="9"/>
      <c r="I9" s="9">
        <v>4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1035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1035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17</v>
      </c>
      <c r="H11" s="9">
        <v>17</v>
      </c>
      <c r="I11" s="9">
        <v>1</v>
      </c>
      <c r="J11" s="9">
        <v>1</v>
      </c>
      <c r="K11" s="14"/>
      <c r="L11" s="9"/>
      <c r="M11" s="9">
        <v>2</v>
      </c>
      <c r="N11" s="7">
        <f t="shared" si="1"/>
        <v>15</v>
      </c>
    </row>
    <row r="12" spans="2:14" x14ac:dyDescent="0.25">
      <c r="B12" s="73" t="s">
        <v>1035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1035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420</v>
      </c>
      <c r="H13" s="9">
        <v>420</v>
      </c>
      <c r="I13" s="9">
        <v>64</v>
      </c>
      <c r="J13" s="9">
        <v>64</v>
      </c>
      <c r="K13" s="9"/>
      <c r="L13" s="9">
        <v>2</v>
      </c>
      <c r="M13" s="9">
        <v>55</v>
      </c>
      <c r="N13" s="7">
        <f t="shared" si="1"/>
        <v>365</v>
      </c>
    </row>
    <row r="14" spans="2:14" ht="24" x14ac:dyDescent="0.25">
      <c r="B14" s="73" t="s">
        <v>1035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365</v>
      </c>
      <c r="H14" s="9">
        <v>365</v>
      </c>
      <c r="I14" s="9">
        <v>57</v>
      </c>
      <c r="J14" s="9">
        <v>55</v>
      </c>
      <c r="K14" s="9"/>
      <c r="L14" s="9"/>
      <c r="M14" s="9">
        <v>54</v>
      </c>
      <c r="N14" s="7">
        <f t="shared" si="1"/>
        <v>311</v>
      </c>
    </row>
    <row r="15" spans="2:14" ht="48" x14ac:dyDescent="0.25">
      <c r="B15" s="73" t="s">
        <v>1035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12</v>
      </c>
      <c r="H15" s="9">
        <v>12</v>
      </c>
      <c r="I15" s="9">
        <v>7</v>
      </c>
      <c r="J15" s="9">
        <v>7</v>
      </c>
      <c r="K15" s="9"/>
      <c r="L15" s="9"/>
      <c r="M15" s="9">
        <v>3</v>
      </c>
      <c r="N15" s="7">
        <f t="shared" si="1"/>
        <v>9</v>
      </c>
    </row>
    <row r="16" spans="2:14" x14ac:dyDescent="0.25">
      <c r="B16" s="73" t="s">
        <v>1035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55</v>
      </c>
      <c r="H16" s="9">
        <v>55</v>
      </c>
      <c r="I16" s="9">
        <v>7</v>
      </c>
      <c r="J16" s="9">
        <v>9</v>
      </c>
      <c r="K16" s="9"/>
      <c r="L16" s="9">
        <v>2</v>
      </c>
      <c r="M16" s="9">
        <v>1</v>
      </c>
      <c r="N16" s="7">
        <f t="shared" si="1"/>
        <v>54</v>
      </c>
    </row>
    <row r="17" spans="2:14" x14ac:dyDescent="0.25">
      <c r="B17" s="73" t="s">
        <v>1035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2</v>
      </c>
      <c r="H17" s="9">
        <v>2</v>
      </c>
      <c r="I17" s="9">
        <v>2</v>
      </c>
      <c r="J17" s="9">
        <v>2</v>
      </c>
      <c r="K17" s="9"/>
      <c r="L17" s="9"/>
      <c r="M17" s="9"/>
      <c r="N17" s="7">
        <f t="shared" si="1"/>
        <v>2</v>
      </c>
    </row>
    <row r="18" spans="2:14" ht="36" x14ac:dyDescent="0.25">
      <c r="B18" s="73" t="s">
        <v>1035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32</v>
      </c>
      <c r="H18" s="9">
        <v>32</v>
      </c>
      <c r="I18" s="9">
        <v>9</v>
      </c>
      <c r="J18" s="9">
        <v>9</v>
      </c>
      <c r="K18" s="9">
        <v>2</v>
      </c>
      <c r="L18" s="9"/>
      <c r="M18" s="9">
        <v>8</v>
      </c>
      <c r="N18" s="7">
        <f t="shared" si="1"/>
        <v>24</v>
      </c>
    </row>
    <row r="19" spans="2:14" ht="24" x14ac:dyDescent="0.25">
      <c r="B19" s="73" t="s">
        <v>1035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31</v>
      </c>
      <c r="H19" s="9">
        <v>31</v>
      </c>
      <c r="I19" s="9">
        <v>9</v>
      </c>
      <c r="J19" s="9">
        <v>9</v>
      </c>
      <c r="K19" s="9">
        <v>2</v>
      </c>
      <c r="L19" s="9"/>
      <c r="M19" s="9">
        <v>8</v>
      </c>
      <c r="N19" s="7">
        <f t="shared" si="1"/>
        <v>23</v>
      </c>
    </row>
    <row r="20" spans="2:14" ht="24" x14ac:dyDescent="0.25">
      <c r="B20" s="73" t="s">
        <v>1035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1035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1</v>
      </c>
      <c r="H21" s="9">
        <v>1</v>
      </c>
      <c r="I21" s="9"/>
      <c r="J21" s="9"/>
      <c r="K21" s="9"/>
      <c r="L21" s="9"/>
      <c r="M21" s="9"/>
      <c r="N21" s="7">
        <f t="shared" si="1"/>
        <v>1</v>
      </c>
    </row>
    <row r="22" spans="2:14" x14ac:dyDescent="0.25">
      <c r="B22" s="73" t="s">
        <v>1035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1035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1035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681</v>
      </c>
      <c r="H24" s="9">
        <v>610</v>
      </c>
      <c r="I24" s="9">
        <v>119</v>
      </c>
      <c r="J24" s="9">
        <v>102</v>
      </c>
      <c r="K24" s="9">
        <v>1</v>
      </c>
      <c r="L24" s="9">
        <v>19</v>
      </c>
      <c r="M24" s="9">
        <v>80</v>
      </c>
      <c r="N24" s="7">
        <f t="shared" si="1"/>
        <v>530</v>
      </c>
    </row>
    <row r="25" spans="2:14" ht="24" x14ac:dyDescent="0.25">
      <c r="B25" s="73" t="s">
        <v>1035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104</v>
      </c>
      <c r="H25" s="9">
        <v>97</v>
      </c>
      <c r="I25" s="9">
        <v>22</v>
      </c>
      <c r="J25" s="9">
        <v>22</v>
      </c>
      <c r="K25" s="9"/>
      <c r="L25" s="9">
        <v>2</v>
      </c>
      <c r="M25" s="9">
        <v>25</v>
      </c>
      <c r="N25" s="7">
        <f t="shared" si="1"/>
        <v>72</v>
      </c>
    </row>
    <row r="26" spans="2:14" ht="36" x14ac:dyDescent="0.25">
      <c r="B26" s="73" t="s">
        <v>1035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1035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72</v>
      </c>
      <c r="H27" s="9">
        <v>72</v>
      </c>
      <c r="I27" s="9">
        <v>15</v>
      </c>
      <c r="J27" s="9">
        <v>15</v>
      </c>
      <c r="K27" s="9"/>
      <c r="L27" s="9">
        <v>2</v>
      </c>
      <c r="M27" s="9">
        <v>17</v>
      </c>
      <c r="N27" s="7">
        <f t="shared" si="1"/>
        <v>55</v>
      </c>
    </row>
    <row r="28" spans="2:14" ht="36" x14ac:dyDescent="0.25">
      <c r="B28" s="73" t="s">
        <v>1035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5</v>
      </c>
      <c r="H28" s="9">
        <v>5</v>
      </c>
      <c r="I28" s="9">
        <v>2</v>
      </c>
      <c r="J28" s="9">
        <v>2</v>
      </c>
      <c r="K28" s="9"/>
      <c r="L28" s="9"/>
      <c r="M28" s="9">
        <v>3</v>
      </c>
      <c r="N28" s="7">
        <f t="shared" si="1"/>
        <v>2</v>
      </c>
    </row>
    <row r="29" spans="2:14" x14ac:dyDescent="0.25">
      <c r="B29" s="73" t="s">
        <v>1035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4</v>
      </c>
      <c r="H29" s="9">
        <v>4</v>
      </c>
      <c r="I29" s="9">
        <v>1</v>
      </c>
      <c r="J29" s="9">
        <v>1</v>
      </c>
      <c r="K29" s="9"/>
      <c r="L29" s="9"/>
      <c r="M29" s="9">
        <v>1</v>
      </c>
      <c r="N29" s="7">
        <f t="shared" si="1"/>
        <v>3</v>
      </c>
    </row>
    <row r="30" spans="2:14" x14ac:dyDescent="0.25">
      <c r="B30" s="73" t="s">
        <v>1035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19</v>
      </c>
      <c r="H30" s="9">
        <v>12</v>
      </c>
      <c r="I30" s="9">
        <v>4</v>
      </c>
      <c r="J30" s="9">
        <v>4</v>
      </c>
      <c r="K30" s="9"/>
      <c r="L30" s="9"/>
      <c r="M30" s="9">
        <v>4</v>
      </c>
      <c r="N30" s="7">
        <f t="shared" si="1"/>
        <v>8</v>
      </c>
    </row>
    <row r="31" spans="2:14" x14ac:dyDescent="0.25">
      <c r="B31" s="73" t="s">
        <v>1035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4</v>
      </c>
      <c r="H31" s="9">
        <v>4</v>
      </c>
      <c r="I31" s="9"/>
      <c r="J31" s="9"/>
      <c r="K31" s="9"/>
      <c r="L31" s="9"/>
      <c r="M31" s="9"/>
      <c r="N31" s="7">
        <f t="shared" si="1"/>
        <v>4</v>
      </c>
    </row>
    <row r="32" spans="2:14" x14ac:dyDescent="0.25">
      <c r="B32" s="73" t="s">
        <v>1035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470</v>
      </c>
      <c r="H32" s="9">
        <v>470</v>
      </c>
      <c r="I32" s="13">
        <v>61</v>
      </c>
      <c r="J32" s="9">
        <v>61</v>
      </c>
      <c r="K32" s="9"/>
      <c r="L32" s="9">
        <v>14</v>
      </c>
      <c r="M32" s="9">
        <v>37</v>
      </c>
      <c r="N32" s="7">
        <f t="shared" si="1"/>
        <v>433</v>
      </c>
    </row>
    <row r="33" spans="2:14" ht="36" x14ac:dyDescent="0.25">
      <c r="B33" s="73" t="s">
        <v>1035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/>
      <c r="H33" s="9"/>
      <c r="I33" s="13"/>
      <c r="J33" s="9"/>
      <c r="K33" s="9"/>
      <c r="L33" s="9"/>
      <c r="M33" s="9"/>
      <c r="N33" s="7">
        <f t="shared" si="1"/>
        <v>0</v>
      </c>
    </row>
    <row r="34" spans="2:14" ht="36" x14ac:dyDescent="0.25">
      <c r="B34" s="73" t="s">
        <v>1035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/>
      <c r="H34" s="9"/>
      <c r="I34" s="13"/>
      <c r="J34" s="9"/>
      <c r="K34" s="9"/>
      <c r="L34" s="9"/>
      <c r="M34" s="9"/>
      <c r="N34" s="7">
        <f t="shared" si="1"/>
        <v>0</v>
      </c>
    </row>
    <row r="35" spans="2:14" ht="24" x14ac:dyDescent="0.25">
      <c r="B35" s="73" t="s">
        <v>1035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14</v>
      </c>
      <c r="H35" s="9">
        <v>14</v>
      </c>
      <c r="I35" s="9">
        <v>4</v>
      </c>
      <c r="J35" s="9">
        <v>4</v>
      </c>
      <c r="K35" s="9"/>
      <c r="L35" s="9"/>
      <c r="M35" s="9">
        <v>2</v>
      </c>
      <c r="N35" s="7">
        <f t="shared" si="1"/>
        <v>12</v>
      </c>
    </row>
    <row r="36" spans="2:14" x14ac:dyDescent="0.25">
      <c r="B36" s="73" t="s">
        <v>1035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456</v>
      </c>
      <c r="H36" s="9">
        <v>456</v>
      </c>
      <c r="I36" s="13">
        <v>57</v>
      </c>
      <c r="J36" s="9">
        <v>57</v>
      </c>
      <c r="K36" s="9"/>
      <c r="L36" s="9">
        <v>14</v>
      </c>
      <c r="M36" s="9">
        <v>35</v>
      </c>
      <c r="N36" s="7">
        <f t="shared" si="1"/>
        <v>421</v>
      </c>
    </row>
    <row r="37" spans="2:14" x14ac:dyDescent="0.25">
      <c r="B37" s="73" t="s">
        <v>1035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1035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1035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</v>
      </c>
      <c r="H39" s="9">
        <v>1</v>
      </c>
      <c r="I39" s="9"/>
      <c r="J39" s="9"/>
      <c r="K39" s="9"/>
      <c r="L39" s="9"/>
      <c r="M39" s="9"/>
      <c r="N39" s="7">
        <f t="shared" si="1"/>
        <v>1</v>
      </c>
    </row>
    <row r="40" spans="2:14" x14ac:dyDescent="0.25">
      <c r="B40" s="73" t="s">
        <v>1035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1035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3</v>
      </c>
      <c r="H41" s="9"/>
      <c r="I41" s="9">
        <v>3</v>
      </c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1035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1035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96</v>
      </c>
      <c r="H43" s="9">
        <v>42</v>
      </c>
      <c r="I43" s="9">
        <v>9</v>
      </c>
      <c r="J43" s="9">
        <v>8</v>
      </c>
      <c r="K43" s="9"/>
      <c r="L43" s="9">
        <v>2</v>
      </c>
      <c r="M43" s="9">
        <v>18</v>
      </c>
      <c r="N43" s="7">
        <f t="shared" si="1"/>
        <v>24</v>
      </c>
    </row>
    <row r="44" spans="2:14" x14ac:dyDescent="0.25">
      <c r="B44" s="73" t="s">
        <v>1035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1035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1035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1035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1035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1035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1038</v>
      </c>
      <c r="H49" s="9">
        <v>454</v>
      </c>
      <c r="I49" s="9">
        <v>68</v>
      </c>
      <c r="J49" s="9">
        <v>50</v>
      </c>
      <c r="K49" s="14"/>
      <c r="L49" s="9"/>
      <c r="M49" s="9">
        <v>16</v>
      </c>
      <c r="N49" s="7">
        <f t="shared" si="1"/>
        <v>438</v>
      </c>
    </row>
    <row r="50" spans="2:14" ht="48" x14ac:dyDescent="0.25">
      <c r="B50" s="73" t="s">
        <v>1035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358</v>
      </c>
      <c r="H50" s="9">
        <v>358</v>
      </c>
      <c r="I50" s="9">
        <v>49</v>
      </c>
      <c r="J50" s="9">
        <v>49</v>
      </c>
      <c r="K50" s="14"/>
      <c r="L50" s="9"/>
      <c r="M50" s="9">
        <v>14</v>
      </c>
      <c r="N50" s="7">
        <f t="shared" si="1"/>
        <v>344</v>
      </c>
    </row>
    <row r="51" spans="2:14" x14ac:dyDescent="0.25">
      <c r="B51" s="73" t="s">
        <v>1035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142</v>
      </c>
      <c r="H51" s="9">
        <v>124</v>
      </c>
      <c r="I51" s="9">
        <v>61</v>
      </c>
      <c r="J51" s="9">
        <v>61</v>
      </c>
      <c r="K51" s="9"/>
      <c r="L51" s="9"/>
      <c r="M51" s="9">
        <v>33</v>
      </c>
      <c r="N51" s="7">
        <f t="shared" si="1"/>
        <v>91</v>
      </c>
    </row>
    <row r="52" spans="2:14" ht="36" x14ac:dyDescent="0.25">
      <c r="B52" s="73" t="s">
        <v>1035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4</v>
      </c>
      <c r="H52" s="9">
        <v>4</v>
      </c>
      <c r="I52" s="13">
        <v>4</v>
      </c>
      <c r="J52" s="9">
        <v>4</v>
      </c>
      <c r="K52" s="14"/>
      <c r="L52" s="14"/>
      <c r="M52" s="9">
        <v>2</v>
      </c>
      <c r="N52" s="7">
        <f t="shared" si="1"/>
        <v>2</v>
      </c>
    </row>
    <row r="53" spans="2:14" ht="24" x14ac:dyDescent="0.25">
      <c r="B53" s="73" t="s">
        <v>1035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1035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1035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2</v>
      </c>
      <c r="H55" s="9">
        <v>2</v>
      </c>
      <c r="I55" s="9">
        <v>1</v>
      </c>
      <c r="J55" s="9">
        <v>1</v>
      </c>
      <c r="K55" s="9"/>
      <c r="L55" s="9"/>
      <c r="M55" s="9">
        <v>1</v>
      </c>
      <c r="N55" s="7">
        <f t="shared" si="1"/>
        <v>1</v>
      </c>
    </row>
    <row r="56" spans="2:14" ht="24" x14ac:dyDescent="0.25">
      <c r="B56" s="73" t="s">
        <v>1035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6</v>
      </c>
      <c r="H56" s="9">
        <v>6</v>
      </c>
      <c r="I56" s="9">
        <v>2</v>
      </c>
      <c r="J56" s="9">
        <v>2</v>
      </c>
      <c r="K56" s="9"/>
      <c r="L56" s="9"/>
      <c r="M56" s="9">
        <v>1</v>
      </c>
      <c r="N56" s="7">
        <f t="shared" si="1"/>
        <v>5</v>
      </c>
    </row>
    <row r="57" spans="2:14" ht="36" x14ac:dyDescent="0.25">
      <c r="B57" s="73" t="s">
        <v>1035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6</v>
      </c>
      <c r="H57" s="9">
        <v>6</v>
      </c>
      <c r="I57" s="9">
        <v>2</v>
      </c>
      <c r="J57" s="9">
        <v>2</v>
      </c>
      <c r="K57" s="9"/>
      <c r="L57" s="9"/>
      <c r="M57" s="9">
        <v>1</v>
      </c>
      <c r="N57" s="7">
        <f t="shared" si="1"/>
        <v>5</v>
      </c>
    </row>
    <row r="58" spans="2:14" ht="24" x14ac:dyDescent="0.25">
      <c r="B58" s="73" t="s">
        <v>1035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4</v>
      </c>
      <c r="H58" s="9">
        <v>4</v>
      </c>
      <c r="I58" s="9">
        <v>2</v>
      </c>
      <c r="J58" s="9">
        <v>2</v>
      </c>
      <c r="K58" s="9"/>
      <c r="L58" s="9"/>
      <c r="M58" s="9">
        <v>1</v>
      </c>
      <c r="N58" s="7">
        <f t="shared" si="1"/>
        <v>3</v>
      </c>
    </row>
    <row r="59" spans="2:14" x14ac:dyDescent="0.25">
      <c r="B59" s="73" t="s">
        <v>1035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1</v>
      </c>
      <c r="H59" s="9">
        <v>1</v>
      </c>
      <c r="I59" s="9">
        <v>1</v>
      </c>
      <c r="J59" s="9">
        <v>1</v>
      </c>
      <c r="K59" s="9"/>
      <c r="L59" s="9"/>
      <c r="M59" s="9"/>
      <c r="N59" s="7">
        <f t="shared" si="1"/>
        <v>1</v>
      </c>
    </row>
    <row r="60" spans="2:14" ht="24" x14ac:dyDescent="0.25">
      <c r="B60" s="73" t="s">
        <v>1035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1</v>
      </c>
      <c r="H60" s="9">
        <v>1</v>
      </c>
      <c r="I60" s="9"/>
      <c r="J60" s="9"/>
      <c r="K60" s="9"/>
      <c r="L60" s="9"/>
      <c r="M60" s="9"/>
      <c r="N60" s="7">
        <f t="shared" si="1"/>
        <v>1</v>
      </c>
    </row>
    <row r="61" spans="2:14" ht="24" x14ac:dyDescent="0.25">
      <c r="B61" s="73" t="s">
        <v>1035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1</v>
      </c>
      <c r="H61" s="9">
        <v>1</v>
      </c>
      <c r="I61" s="13"/>
      <c r="J61" s="9"/>
      <c r="K61" s="9"/>
      <c r="L61" s="9"/>
      <c r="M61" s="9"/>
      <c r="N61" s="7">
        <f t="shared" si="1"/>
        <v>1</v>
      </c>
    </row>
    <row r="62" spans="2:14" ht="24" x14ac:dyDescent="0.25">
      <c r="B62" s="73" t="s">
        <v>1035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78</v>
      </c>
      <c r="H62" s="9">
        <v>60</v>
      </c>
      <c r="I62" s="9">
        <v>38</v>
      </c>
      <c r="J62" s="9">
        <v>38</v>
      </c>
      <c r="K62" s="9"/>
      <c r="L62" s="9"/>
      <c r="M62" s="9">
        <v>19</v>
      </c>
      <c r="N62" s="7">
        <f t="shared" si="1"/>
        <v>41</v>
      </c>
    </row>
    <row r="63" spans="2:14" ht="24" x14ac:dyDescent="0.25">
      <c r="B63" s="73" t="s">
        <v>1035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31</v>
      </c>
      <c r="H63" s="9">
        <v>31</v>
      </c>
      <c r="I63" s="9">
        <v>9</v>
      </c>
      <c r="J63" s="9">
        <v>9</v>
      </c>
      <c r="K63" s="14"/>
      <c r="L63" s="14"/>
      <c r="M63" s="9">
        <v>11</v>
      </c>
      <c r="N63" s="7">
        <f t="shared" si="1"/>
        <v>20</v>
      </c>
    </row>
    <row r="64" spans="2:14" ht="36" x14ac:dyDescent="0.25">
      <c r="B64" s="73" t="s">
        <v>1035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24</v>
      </c>
      <c r="H64" s="9">
        <v>24</v>
      </c>
      <c r="I64" s="9">
        <v>24</v>
      </c>
      <c r="J64" s="9">
        <v>24</v>
      </c>
      <c r="K64" s="9"/>
      <c r="L64" s="9"/>
      <c r="M64" s="9">
        <v>8</v>
      </c>
      <c r="N64" s="7">
        <f t="shared" si="1"/>
        <v>16</v>
      </c>
    </row>
    <row r="65" spans="2:14" ht="48" x14ac:dyDescent="0.25">
      <c r="B65" s="73" t="s">
        <v>1035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29</v>
      </c>
      <c r="H65" s="9">
        <v>29</v>
      </c>
      <c r="I65" s="9">
        <v>6</v>
      </c>
      <c r="J65" s="9">
        <v>6</v>
      </c>
      <c r="K65" s="9"/>
      <c r="L65" s="9"/>
      <c r="M65" s="9">
        <v>4</v>
      </c>
      <c r="N65" s="7">
        <f t="shared" si="1"/>
        <v>25</v>
      </c>
    </row>
    <row r="66" spans="2:14" ht="24" x14ac:dyDescent="0.25">
      <c r="B66" s="73" t="s">
        <v>1035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1</v>
      </c>
      <c r="H66" s="9">
        <v>1</v>
      </c>
      <c r="I66" s="9"/>
      <c r="J66" s="9"/>
      <c r="K66" s="9"/>
      <c r="L66" s="9"/>
      <c r="M66" s="9"/>
      <c r="N66" s="7">
        <f t="shared" si="1"/>
        <v>1</v>
      </c>
    </row>
    <row r="67" spans="2:14" x14ac:dyDescent="0.25">
      <c r="B67" s="73" t="s">
        <v>1035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3</v>
      </c>
      <c r="H67" s="9">
        <v>3</v>
      </c>
      <c r="I67" s="9">
        <v>1</v>
      </c>
      <c r="J67" s="9">
        <v>1</v>
      </c>
      <c r="K67" s="9"/>
      <c r="L67" s="9"/>
      <c r="M67" s="9">
        <v>1</v>
      </c>
      <c r="N67" s="7">
        <f t="shared" si="1"/>
        <v>2</v>
      </c>
    </row>
    <row r="68" spans="2:14" ht="24" x14ac:dyDescent="0.25">
      <c r="B68" s="73" t="s">
        <v>1035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1</v>
      </c>
      <c r="H68" s="9">
        <v>1</v>
      </c>
      <c r="I68" s="13">
        <v>1</v>
      </c>
      <c r="J68" s="9">
        <v>1</v>
      </c>
      <c r="K68" s="9"/>
      <c r="L68" s="9"/>
      <c r="M68" s="9"/>
      <c r="N68" s="7">
        <f t="shared" si="1"/>
        <v>1</v>
      </c>
    </row>
    <row r="69" spans="2:14" x14ac:dyDescent="0.25">
      <c r="B69" s="73" t="s">
        <v>1035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1035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8</v>
      </c>
      <c r="H70" s="9">
        <v>8</v>
      </c>
      <c r="I70" s="9">
        <v>4</v>
      </c>
      <c r="J70" s="9">
        <v>4</v>
      </c>
      <c r="K70" s="9"/>
      <c r="L70" s="9"/>
      <c r="M70" s="9">
        <v>3</v>
      </c>
      <c r="N70" s="7">
        <f t="shared" si="1"/>
        <v>5</v>
      </c>
    </row>
    <row r="71" spans="2:14" ht="24" x14ac:dyDescent="0.25">
      <c r="B71" s="73" t="s">
        <v>1035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8</v>
      </c>
      <c r="H71" s="9">
        <v>8</v>
      </c>
      <c r="I71" s="13"/>
      <c r="J71" s="9"/>
      <c r="K71" s="9"/>
      <c r="L71" s="9"/>
      <c r="M71" s="9">
        <v>3</v>
      </c>
      <c r="N71" s="7">
        <f t="shared" si="1"/>
        <v>5</v>
      </c>
    </row>
    <row r="72" spans="2:14" ht="24" x14ac:dyDescent="0.25">
      <c r="B72" s="73" t="s">
        <v>1035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7</v>
      </c>
      <c r="H72" s="9">
        <v>7</v>
      </c>
      <c r="I72" s="9">
        <v>3</v>
      </c>
      <c r="J72" s="9">
        <v>3</v>
      </c>
      <c r="K72" s="9"/>
      <c r="L72" s="9"/>
      <c r="M72" s="9">
        <v>1</v>
      </c>
      <c r="N72" s="7">
        <f t="shared" ref="N72:N134" si="2">H72-M72</f>
        <v>6</v>
      </c>
    </row>
    <row r="73" spans="2:14" x14ac:dyDescent="0.25">
      <c r="B73" s="73" t="s">
        <v>1035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1035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857</v>
      </c>
      <c r="H74" s="9">
        <v>369</v>
      </c>
      <c r="I74" s="9">
        <v>321</v>
      </c>
      <c r="J74" s="9">
        <v>87</v>
      </c>
      <c r="K74" s="9">
        <v>6</v>
      </c>
      <c r="L74" s="9">
        <v>32</v>
      </c>
      <c r="M74" s="9">
        <v>52</v>
      </c>
      <c r="N74" s="7">
        <f t="shared" si="2"/>
        <v>317</v>
      </c>
    </row>
    <row r="75" spans="2:14" ht="24" x14ac:dyDescent="0.25">
      <c r="B75" s="73" t="s">
        <v>1035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75</v>
      </c>
      <c r="H75" s="9"/>
      <c r="I75" s="9">
        <v>75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1035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9</v>
      </c>
      <c r="H76" s="9"/>
      <c r="I76" s="9">
        <v>9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1035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3</v>
      </c>
      <c r="H77" s="9"/>
      <c r="I77" s="9">
        <v>3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1035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97</v>
      </c>
      <c r="H78" s="9"/>
      <c r="I78" s="9">
        <v>97</v>
      </c>
      <c r="J78" s="9"/>
      <c r="K78" s="9"/>
      <c r="L78" s="9"/>
      <c r="M78" s="9"/>
      <c r="N78" s="7">
        <f t="shared" si="2"/>
        <v>0</v>
      </c>
    </row>
    <row r="79" spans="2:14" x14ac:dyDescent="0.25">
      <c r="B79" s="73" t="s">
        <v>1035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2</v>
      </c>
      <c r="H79" s="9">
        <v>2</v>
      </c>
      <c r="I79" s="9"/>
      <c r="J79" s="9"/>
      <c r="K79" s="9"/>
      <c r="L79" s="9"/>
      <c r="M79" s="9"/>
      <c r="N79" s="7">
        <f t="shared" si="2"/>
        <v>2</v>
      </c>
    </row>
    <row r="80" spans="2:14" x14ac:dyDescent="0.25">
      <c r="B80" s="73" t="s">
        <v>1035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1</v>
      </c>
      <c r="H80" s="9">
        <v>1</v>
      </c>
      <c r="I80" s="9"/>
      <c r="J80" s="9"/>
      <c r="K80" s="9"/>
      <c r="L80" s="9"/>
      <c r="M80" s="9"/>
      <c r="N80" s="7">
        <f t="shared" si="2"/>
        <v>1</v>
      </c>
    </row>
    <row r="81" spans="2:14" x14ac:dyDescent="0.25">
      <c r="B81" s="73" t="s">
        <v>1035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1035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16</v>
      </c>
      <c r="H82" s="9">
        <v>16</v>
      </c>
      <c r="I82" s="9">
        <v>3</v>
      </c>
      <c r="J82" s="9">
        <v>3</v>
      </c>
      <c r="K82" s="9"/>
      <c r="L82" s="9"/>
      <c r="M82" s="9">
        <v>4</v>
      </c>
      <c r="N82" s="7">
        <f t="shared" si="2"/>
        <v>12</v>
      </c>
    </row>
    <row r="83" spans="2:14" x14ac:dyDescent="0.25">
      <c r="B83" s="73" t="s">
        <v>1035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123</v>
      </c>
      <c r="H83" s="9">
        <v>123</v>
      </c>
      <c r="I83" s="13">
        <v>34</v>
      </c>
      <c r="J83" s="9">
        <v>34</v>
      </c>
      <c r="K83" s="9"/>
      <c r="L83" s="9">
        <v>7</v>
      </c>
      <c r="M83" s="9">
        <v>19</v>
      </c>
      <c r="N83" s="7">
        <f t="shared" si="2"/>
        <v>104</v>
      </c>
    </row>
    <row r="84" spans="2:14" x14ac:dyDescent="0.25">
      <c r="B84" s="73" t="s">
        <v>1035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1035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8</v>
      </c>
      <c r="H85" s="9">
        <v>8</v>
      </c>
      <c r="I85" s="9"/>
      <c r="J85" s="9"/>
      <c r="K85" s="9"/>
      <c r="L85" s="9"/>
      <c r="M85" s="9">
        <v>3</v>
      </c>
      <c r="N85" s="7">
        <f t="shared" si="2"/>
        <v>5</v>
      </c>
    </row>
    <row r="86" spans="2:14" x14ac:dyDescent="0.25">
      <c r="B86" s="73" t="s">
        <v>1035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2</v>
      </c>
      <c r="H86" s="9">
        <v>2</v>
      </c>
      <c r="I86" s="9"/>
      <c r="J86" s="9"/>
      <c r="K86" s="9"/>
      <c r="L86" s="9"/>
      <c r="M86" s="9">
        <v>1</v>
      </c>
      <c r="N86" s="7">
        <f t="shared" si="2"/>
        <v>1</v>
      </c>
    </row>
    <row r="87" spans="2:14" ht="36" x14ac:dyDescent="0.25">
      <c r="B87" s="73" t="s">
        <v>1035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316</v>
      </c>
      <c r="H87" s="9">
        <v>218</v>
      </c>
      <c r="I87" s="9">
        <v>50</v>
      </c>
      <c r="J87" s="9">
        <v>50</v>
      </c>
      <c r="K87" s="9"/>
      <c r="L87" s="9">
        <v>6</v>
      </c>
      <c r="M87" s="9">
        <v>26</v>
      </c>
      <c r="N87" s="7">
        <f t="shared" si="2"/>
        <v>192</v>
      </c>
    </row>
    <row r="88" spans="2:14" ht="24" x14ac:dyDescent="0.25">
      <c r="B88" s="73" t="s">
        <v>1035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228</v>
      </c>
      <c r="H88" s="9">
        <v>157</v>
      </c>
      <c r="I88" s="9">
        <v>46</v>
      </c>
      <c r="J88" s="9">
        <v>46</v>
      </c>
      <c r="K88" s="9"/>
      <c r="L88" s="9">
        <v>4</v>
      </c>
      <c r="M88" s="9">
        <v>16</v>
      </c>
      <c r="N88" s="7">
        <f t="shared" si="2"/>
        <v>141</v>
      </c>
    </row>
    <row r="89" spans="2:14" x14ac:dyDescent="0.25">
      <c r="B89" s="73" t="s">
        <v>1035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57</v>
      </c>
      <c r="H89" s="9">
        <v>57</v>
      </c>
      <c r="I89" s="9">
        <v>2</v>
      </c>
      <c r="J89" s="9">
        <v>2</v>
      </c>
      <c r="K89" s="9"/>
      <c r="L89" s="9"/>
      <c r="M89" s="9">
        <v>6</v>
      </c>
      <c r="N89" s="7">
        <f t="shared" si="2"/>
        <v>51</v>
      </c>
    </row>
    <row r="90" spans="2:14" x14ac:dyDescent="0.25">
      <c r="B90" s="73" t="s">
        <v>1035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1</v>
      </c>
      <c r="H90" s="9">
        <v>1</v>
      </c>
      <c r="I90" s="9"/>
      <c r="J90" s="9"/>
      <c r="K90" s="14"/>
      <c r="L90" s="14"/>
      <c r="M90" s="9"/>
      <c r="N90" s="7">
        <f t="shared" si="2"/>
        <v>1</v>
      </c>
    </row>
    <row r="91" spans="2:14" ht="24" x14ac:dyDescent="0.25">
      <c r="B91" s="73" t="s">
        <v>1035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</v>
      </c>
      <c r="H91" s="9">
        <v>1</v>
      </c>
      <c r="I91" s="9"/>
      <c r="J91" s="9"/>
      <c r="K91" s="9"/>
      <c r="L91" s="9"/>
      <c r="M91" s="9"/>
      <c r="N91" s="7">
        <f t="shared" si="2"/>
        <v>1</v>
      </c>
    </row>
    <row r="92" spans="2:14" x14ac:dyDescent="0.25">
      <c r="B92" s="73" t="s">
        <v>1035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596</v>
      </c>
      <c r="H92" s="9">
        <v>189</v>
      </c>
      <c r="I92" s="9">
        <v>241</v>
      </c>
      <c r="J92" s="9">
        <v>51</v>
      </c>
      <c r="K92" s="9"/>
      <c r="L92" s="9">
        <v>2</v>
      </c>
      <c r="M92" s="9">
        <v>20</v>
      </c>
      <c r="N92" s="7">
        <f t="shared" si="2"/>
        <v>169</v>
      </c>
    </row>
    <row r="93" spans="2:14" ht="24" x14ac:dyDescent="0.25">
      <c r="B93" s="73" t="s">
        <v>1035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122</v>
      </c>
      <c r="H93" s="9"/>
      <c r="I93" s="9">
        <v>101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1035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278</v>
      </c>
      <c r="H94" s="9">
        <v>96</v>
      </c>
      <c r="I94" s="9">
        <v>112</v>
      </c>
      <c r="J94" s="9">
        <v>29</v>
      </c>
      <c r="K94" s="14"/>
      <c r="L94" s="9">
        <v>2</v>
      </c>
      <c r="M94" s="9">
        <v>17</v>
      </c>
      <c r="N94" s="7">
        <f t="shared" si="2"/>
        <v>79</v>
      </c>
    </row>
    <row r="95" spans="2:14" ht="24" x14ac:dyDescent="0.25">
      <c r="B95" s="73" t="s">
        <v>1035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81</v>
      </c>
      <c r="H95" s="7">
        <f>J95</f>
        <v>0</v>
      </c>
      <c r="I95" s="9">
        <v>81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1035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34</v>
      </c>
      <c r="H96" s="9">
        <v>34</v>
      </c>
      <c r="I96" s="9">
        <v>12</v>
      </c>
      <c r="J96" s="9">
        <v>12</v>
      </c>
      <c r="K96" s="14"/>
      <c r="L96" s="14"/>
      <c r="M96" s="9">
        <v>5</v>
      </c>
      <c r="N96" s="7">
        <f t="shared" si="2"/>
        <v>29</v>
      </c>
    </row>
    <row r="97" spans="2:14" x14ac:dyDescent="0.25">
      <c r="B97" s="73" t="s">
        <v>1035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23</v>
      </c>
      <c r="H97" s="9">
        <v>23</v>
      </c>
      <c r="I97" s="9">
        <v>3</v>
      </c>
      <c r="J97" s="9">
        <v>3</v>
      </c>
      <c r="K97" s="9"/>
      <c r="L97" s="9"/>
      <c r="M97" s="9">
        <v>4</v>
      </c>
      <c r="N97" s="7">
        <f t="shared" si="2"/>
        <v>19</v>
      </c>
    </row>
    <row r="98" spans="2:14" x14ac:dyDescent="0.25">
      <c r="B98" s="73" t="s">
        <v>1035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2</v>
      </c>
      <c r="H98" s="9">
        <v>2</v>
      </c>
      <c r="I98" s="9"/>
      <c r="J98" s="9"/>
      <c r="K98" s="9"/>
      <c r="L98" s="9"/>
      <c r="M98" s="9"/>
      <c r="N98" s="7">
        <f t="shared" si="2"/>
        <v>2</v>
      </c>
    </row>
    <row r="99" spans="2:14" ht="24" x14ac:dyDescent="0.25">
      <c r="B99" s="73" t="s">
        <v>1035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98</v>
      </c>
      <c r="H99" s="9">
        <v>37</v>
      </c>
      <c r="I99" s="9">
        <v>14</v>
      </c>
      <c r="J99" s="9">
        <v>14</v>
      </c>
      <c r="K99" s="9"/>
      <c r="L99" s="9"/>
      <c r="M99" s="9">
        <v>8</v>
      </c>
      <c r="N99" s="7">
        <f t="shared" si="2"/>
        <v>29</v>
      </c>
    </row>
    <row r="100" spans="2:14" x14ac:dyDescent="0.25">
      <c r="B100" s="73" t="s">
        <v>1035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3</v>
      </c>
      <c r="H100" s="9">
        <v>3</v>
      </c>
      <c r="I100" s="9">
        <v>1</v>
      </c>
      <c r="J100" s="9">
        <v>1</v>
      </c>
      <c r="K100" s="9"/>
      <c r="L100" s="9"/>
      <c r="M100" s="9"/>
      <c r="N100" s="7">
        <f t="shared" si="2"/>
        <v>3</v>
      </c>
    </row>
    <row r="101" spans="2:14" ht="24" x14ac:dyDescent="0.25">
      <c r="B101" s="73" t="s">
        <v>1035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1035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1</v>
      </c>
      <c r="H102" s="9">
        <v>1</v>
      </c>
      <c r="I102" s="9"/>
      <c r="J102" s="9"/>
      <c r="K102" s="9"/>
      <c r="L102" s="9"/>
      <c r="M102" s="9"/>
      <c r="N102" s="7">
        <f t="shared" si="2"/>
        <v>1</v>
      </c>
    </row>
    <row r="103" spans="2:14" x14ac:dyDescent="0.25">
      <c r="B103" s="73" t="s">
        <v>1035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86</v>
      </c>
      <c r="H103" s="9">
        <v>69</v>
      </c>
      <c r="I103" s="9">
        <v>2</v>
      </c>
      <c r="J103" s="9">
        <v>2</v>
      </c>
      <c r="K103" s="9"/>
      <c r="L103" s="9"/>
      <c r="M103" s="9">
        <v>3</v>
      </c>
      <c r="N103" s="7">
        <f t="shared" si="2"/>
        <v>66</v>
      </c>
    </row>
    <row r="104" spans="2:14" ht="24" x14ac:dyDescent="0.25">
      <c r="B104" s="73" t="s">
        <v>1035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21</v>
      </c>
      <c r="H104" s="9">
        <v>21</v>
      </c>
      <c r="I104" s="9">
        <v>2</v>
      </c>
      <c r="J104" s="9">
        <v>2</v>
      </c>
      <c r="K104" s="9"/>
      <c r="L104" s="9"/>
      <c r="M104" s="9">
        <v>1</v>
      </c>
      <c r="N104" s="7">
        <f t="shared" si="2"/>
        <v>20</v>
      </c>
    </row>
    <row r="105" spans="2:14" x14ac:dyDescent="0.25">
      <c r="B105" s="73" t="s">
        <v>1035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59</v>
      </c>
      <c r="H105" s="9">
        <v>48</v>
      </c>
      <c r="I105" s="9"/>
      <c r="J105" s="9"/>
      <c r="K105" s="14"/>
      <c r="L105" s="14"/>
      <c r="M105" s="9">
        <v>2</v>
      </c>
      <c r="N105" s="7">
        <f t="shared" si="2"/>
        <v>46</v>
      </c>
    </row>
    <row r="106" spans="2:14" x14ac:dyDescent="0.25">
      <c r="B106" s="73" t="s">
        <v>1035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2810</v>
      </c>
      <c r="H106" s="9">
        <v>2376</v>
      </c>
      <c r="I106" s="9">
        <v>518</v>
      </c>
      <c r="J106" s="9">
        <v>409</v>
      </c>
      <c r="K106" s="9">
        <v>12</v>
      </c>
      <c r="L106" s="9">
        <v>122</v>
      </c>
      <c r="M106" s="9">
        <v>307</v>
      </c>
      <c r="N106" s="7">
        <f t="shared" si="2"/>
        <v>2069</v>
      </c>
    </row>
    <row r="107" spans="2:14" ht="24" x14ac:dyDescent="0.25">
      <c r="B107" s="73" t="s">
        <v>1035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1035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18</v>
      </c>
      <c r="H108" s="9">
        <v>18</v>
      </c>
      <c r="I108" s="13"/>
      <c r="J108" s="9"/>
      <c r="K108" s="9"/>
      <c r="L108" s="9"/>
      <c r="M108" s="9">
        <v>2</v>
      </c>
      <c r="N108" s="7">
        <f t="shared" si="2"/>
        <v>16</v>
      </c>
    </row>
    <row r="109" spans="2:14" ht="24" x14ac:dyDescent="0.25">
      <c r="B109" s="73" t="s">
        <v>1035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/>
      <c r="H109" s="9"/>
      <c r="I109" s="9"/>
      <c r="J109" s="9"/>
      <c r="K109" s="9"/>
      <c r="L109" s="9"/>
      <c r="M109" s="9"/>
      <c r="N109" s="7">
        <f t="shared" si="2"/>
        <v>0</v>
      </c>
    </row>
    <row r="110" spans="2:14" ht="24" x14ac:dyDescent="0.25">
      <c r="B110" s="73" t="s">
        <v>1035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724</v>
      </c>
      <c r="H110" s="21">
        <f t="shared" si="3"/>
        <v>673</v>
      </c>
      <c r="I110" s="21">
        <f t="shared" si="3"/>
        <v>129</v>
      </c>
      <c r="J110" s="21">
        <f t="shared" si="3"/>
        <v>101</v>
      </c>
      <c r="K110" s="21">
        <f t="shared" si="3"/>
        <v>2</v>
      </c>
      <c r="L110" s="21">
        <f t="shared" si="3"/>
        <v>39</v>
      </c>
      <c r="M110" s="21">
        <f t="shared" si="3"/>
        <v>55</v>
      </c>
      <c r="N110" s="7">
        <f t="shared" si="2"/>
        <v>618</v>
      </c>
    </row>
    <row r="111" spans="2:14" ht="24" x14ac:dyDescent="0.25">
      <c r="B111" s="73" t="s">
        <v>1035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126</v>
      </c>
      <c r="H111" s="9">
        <v>126</v>
      </c>
      <c r="I111" s="9">
        <v>13</v>
      </c>
      <c r="J111" s="9">
        <v>13</v>
      </c>
      <c r="K111" s="9">
        <v>1</v>
      </c>
      <c r="L111" s="9">
        <v>3</v>
      </c>
      <c r="M111" s="9">
        <v>9</v>
      </c>
      <c r="N111" s="7">
        <f t="shared" si="2"/>
        <v>117</v>
      </c>
    </row>
    <row r="112" spans="2:14" ht="36" x14ac:dyDescent="0.25">
      <c r="B112" s="73" t="s">
        <v>1035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560</v>
      </c>
      <c r="H112" s="9">
        <v>509</v>
      </c>
      <c r="I112" s="9">
        <v>116</v>
      </c>
      <c r="J112" s="9">
        <v>88</v>
      </c>
      <c r="K112" s="9">
        <v>1</v>
      </c>
      <c r="L112" s="9">
        <v>36</v>
      </c>
      <c r="M112" s="9">
        <v>41</v>
      </c>
      <c r="N112" s="7">
        <f t="shared" si="2"/>
        <v>468</v>
      </c>
    </row>
    <row r="113" spans="2:14" ht="36" x14ac:dyDescent="0.25">
      <c r="B113" s="73" t="s">
        <v>1035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4</v>
      </c>
      <c r="H113" s="9">
        <v>4</v>
      </c>
      <c r="I113" s="9"/>
      <c r="J113" s="9"/>
      <c r="K113" s="9"/>
      <c r="L113" s="9"/>
      <c r="M113" s="9">
        <v>2</v>
      </c>
      <c r="N113" s="7">
        <f t="shared" si="2"/>
        <v>2</v>
      </c>
    </row>
    <row r="114" spans="2:14" ht="48" x14ac:dyDescent="0.25">
      <c r="B114" s="73" t="s">
        <v>1035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34</v>
      </c>
      <c r="H114" s="9">
        <v>34</v>
      </c>
      <c r="I114" s="9"/>
      <c r="J114" s="9"/>
      <c r="K114" s="9"/>
      <c r="L114" s="9"/>
      <c r="M114" s="9">
        <v>3</v>
      </c>
      <c r="N114" s="7">
        <f t="shared" si="2"/>
        <v>31</v>
      </c>
    </row>
    <row r="115" spans="2:14" x14ac:dyDescent="0.25">
      <c r="B115" s="73" t="s">
        <v>1035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990</v>
      </c>
      <c r="H115" s="9">
        <v>935</v>
      </c>
      <c r="I115" s="9">
        <v>163</v>
      </c>
      <c r="J115" s="9">
        <v>143</v>
      </c>
      <c r="K115" s="9"/>
      <c r="L115" s="9">
        <v>35</v>
      </c>
      <c r="M115" s="9">
        <v>83</v>
      </c>
      <c r="N115" s="7">
        <f t="shared" si="2"/>
        <v>852</v>
      </c>
    </row>
    <row r="116" spans="2:14" ht="24" x14ac:dyDescent="0.25">
      <c r="B116" s="73" t="s">
        <v>1035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468</v>
      </c>
      <c r="H116" s="9">
        <v>429</v>
      </c>
      <c r="I116" s="9">
        <v>55</v>
      </c>
      <c r="J116" s="9">
        <v>35</v>
      </c>
      <c r="K116" s="9"/>
      <c r="L116" s="9">
        <v>23</v>
      </c>
      <c r="M116" s="9">
        <v>27</v>
      </c>
      <c r="N116" s="7">
        <f t="shared" si="2"/>
        <v>402</v>
      </c>
    </row>
    <row r="117" spans="2:14" ht="24" x14ac:dyDescent="0.25">
      <c r="B117" s="73" t="s">
        <v>1035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6</v>
      </c>
      <c r="H117" s="14"/>
      <c r="I117" s="9">
        <v>6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1035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14</v>
      </c>
      <c r="H118" s="7">
        <f t="shared" si="4"/>
        <v>14</v>
      </c>
      <c r="I118" s="9">
        <v>14</v>
      </c>
      <c r="J118" s="9">
        <v>14</v>
      </c>
      <c r="K118" s="9"/>
      <c r="L118" s="9"/>
      <c r="M118" s="9">
        <v>14</v>
      </c>
      <c r="N118" s="7">
        <f t="shared" si="2"/>
        <v>0</v>
      </c>
    </row>
    <row r="119" spans="2:14" x14ac:dyDescent="0.25">
      <c r="B119" s="73" t="s">
        <v>1035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1</v>
      </c>
      <c r="H119" s="7">
        <f t="shared" si="4"/>
        <v>1</v>
      </c>
      <c r="I119" s="9">
        <v>1</v>
      </c>
      <c r="J119" s="9">
        <v>1</v>
      </c>
      <c r="K119" s="9"/>
      <c r="L119" s="9"/>
      <c r="M119" s="9">
        <v>1</v>
      </c>
      <c r="N119" s="7">
        <f t="shared" si="2"/>
        <v>0</v>
      </c>
    </row>
    <row r="120" spans="2:14" ht="24" x14ac:dyDescent="0.25">
      <c r="B120" s="73" t="s">
        <v>1035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1035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507</v>
      </c>
      <c r="H121" s="9">
        <v>491</v>
      </c>
      <c r="I121" s="9">
        <v>93</v>
      </c>
      <c r="J121" s="9">
        <v>93</v>
      </c>
      <c r="K121" s="9"/>
      <c r="L121" s="9">
        <v>12</v>
      </c>
      <c r="M121" s="9">
        <v>41</v>
      </c>
      <c r="N121" s="7">
        <f t="shared" si="2"/>
        <v>450</v>
      </c>
    </row>
    <row r="122" spans="2:14" ht="24" x14ac:dyDescent="0.25">
      <c r="B122" s="73" t="s">
        <v>1035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32</v>
      </c>
      <c r="H122" s="9">
        <v>32</v>
      </c>
      <c r="I122" s="9">
        <v>7</v>
      </c>
      <c r="J122" s="9">
        <v>7</v>
      </c>
      <c r="K122" s="9"/>
      <c r="L122" s="9"/>
      <c r="M122" s="9">
        <v>4</v>
      </c>
      <c r="N122" s="7">
        <f t="shared" si="2"/>
        <v>28</v>
      </c>
    </row>
    <row r="123" spans="2:14" x14ac:dyDescent="0.25">
      <c r="B123" s="73" t="s">
        <v>1035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58</v>
      </c>
      <c r="H123" s="9">
        <v>58</v>
      </c>
      <c r="I123" s="9">
        <v>15</v>
      </c>
      <c r="J123" s="9">
        <v>15</v>
      </c>
      <c r="K123" s="9">
        <v>2</v>
      </c>
      <c r="L123" s="9">
        <v>3</v>
      </c>
      <c r="M123" s="9">
        <v>11</v>
      </c>
      <c r="N123" s="7">
        <f t="shared" si="2"/>
        <v>47</v>
      </c>
    </row>
    <row r="124" spans="2:14" ht="24" x14ac:dyDescent="0.25">
      <c r="B124" s="73" t="s">
        <v>1035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1035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1035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1</v>
      </c>
      <c r="H126" s="7">
        <f t="shared" si="5"/>
        <v>1</v>
      </c>
      <c r="I126" s="9">
        <v>1</v>
      </c>
      <c r="J126" s="9">
        <v>1</v>
      </c>
      <c r="K126" s="14"/>
      <c r="L126" s="9"/>
      <c r="M126" s="9">
        <v>1</v>
      </c>
      <c r="N126" s="7">
        <f t="shared" si="2"/>
        <v>0</v>
      </c>
    </row>
    <row r="127" spans="2:14" x14ac:dyDescent="0.25">
      <c r="B127" s="73" t="s">
        <v>1035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/>
      <c r="H127" s="9"/>
      <c r="I127" s="9"/>
      <c r="J127" s="9"/>
      <c r="K127" s="9"/>
      <c r="L127" s="9"/>
      <c r="M127" s="9"/>
      <c r="N127" s="7">
        <f t="shared" si="2"/>
        <v>0</v>
      </c>
    </row>
    <row r="128" spans="2:14" x14ac:dyDescent="0.25">
      <c r="B128" s="73" t="s">
        <v>1035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496</v>
      </c>
      <c r="H128" s="7">
        <f t="shared" si="6"/>
        <v>336</v>
      </c>
      <c r="I128" s="7">
        <f t="shared" si="6"/>
        <v>158</v>
      </c>
      <c r="J128" s="7">
        <f t="shared" si="6"/>
        <v>119</v>
      </c>
      <c r="K128" s="7">
        <f t="shared" si="6"/>
        <v>2</v>
      </c>
      <c r="L128" s="7">
        <f t="shared" si="6"/>
        <v>32</v>
      </c>
      <c r="M128" s="7">
        <f t="shared" si="6"/>
        <v>147</v>
      </c>
      <c r="N128" s="7">
        <f t="shared" si="2"/>
        <v>189</v>
      </c>
    </row>
    <row r="129" spans="2:14" ht="24" x14ac:dyDescent="0.25">
      <c r="B129" s="73" t="s">
        <v>1035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1035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4</v>
      </c>
      <c r="H130" s="7">
        <f t="shared" si="7"/>
        <v>4</v>
      </c>
      <c r="I130" s="9">
        <v>4</v>
      </c>
      <c r="J130" s="9">
        <v>4</v>
      </c>
      <c r="K130" s="14"/>
      <c r="L130" s="14"/>
      <c r="M130" s="9">
        <v>4</v>
      </c>
      <c r="N130" s="7">
        <f t="shared" si="2"/>
        <v>0</v>
      </c>
    </row>
    <row r="131" spans="2:14" x14ac:dyDescent="0.25">
      <c r="B131" s="73" t="s">
        <v>1035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33</v>
      </c>
      <c r="H131" s="7">
        <f t="shared" si="7"/>
        <v>33</v>
      </c>
      <c r="I131" s="9">
        <v>33</v>
      </c>
      <c r="J131" s="9">
        <v>33</v>
      </c>
      <c r="K131" s="9"/>
      <c r="L131" s="9"/>
      <c r="M131" s="9">
        <v>32</v>
      </c>
      <c r="N131" s="7">
        <f t="shared" si="2"/>
        <v>1</v>
      </c>
    </row>
    <row r="132" spans="2:14" ht="24" x14ac:dyDescent="0.25">
      <c r="B132" s="73" t="s">
        <v>1035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1035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1035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459</v>
      </c>
      <c r="H134" s="9">
        <v>299</v>
      </c>
      <c r="I134" s="9">
        <v>121</v>
      </c>
      <c r="J134" s="9">
        <v>82</v>
      </c>
      <c r="K134" s="9">
        <v>2</v>
      </c>
      <c r="L134" s="9">
        <v>32</v>
      </c>
      <c r="M134" s="9">
        <v>111</v>
      </c>
      <c r="N134" s="7">
        <f t="shared" si="2"/>
        <v>188</v>
      </c>
    </row>
    <row r="135" spans="2:14" x14ac:dyDescent="0.25">
      <c r="B135" s="73" t="s">
        <v>1035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1035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18</v>
      </c>
      <c r="H136" s="9">
        <v>18</v>
      </c>
      <c r="I136" s="9">
        <v>4</v>
      </c>
      <c r="J136" s="9">
        <v>4</v>
      </c>
      <c r="K136" s="9"/>
      <c r="L136" s="9"/>
      <c r="M136" s="9">
        <v>2</v>
      </c>
      <c r="N136" s="7">
        <f t="shared" ref="N136:N199" si="8">H136-M136</f>
        <v>16</v>
      </c>
    </row>
    <row r="137" spans="2:14" ht="24" x14ac:dyDescent="0.25">
      <c r="B137" s="73" t="s">
        <v>1035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187</v>
      </c>
      <c r="H137" s="9">
        <v>97</v>
      </c>
      <c r="I137" s="9">
        <v>37</v>
      </c>
      <c r="J137" s="9">
        <v>27</v>
      </c>
      <c r="K137" s="9">
        <v>5</v>
      </c>
      <c r="L137" s="9">
        <v>13</v>
      </c>
      <c r="M137" s="9">
        <v>7</v>
      </c>
      <c r="N137" s="7">
        <f t="shared" si="8"/>
        <v>90</v>
      </c>
    </row>
    <row r="138" spans="2:14" ht="24" x14ac:dyDescent="0.25">
      <c r="B138" s="73" t="s">
        <v>1035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67</v>
      </c>
      <c r="H138" s="9">
        <v>59</v>
      </c>
      <c r="I138" s="9">
        <v>18</v>
      </c>
      <c r="J138" s="9">
        <v>13</v>
      </c>
      <c r="K138" s="9">
        <v>1</v>
      </c>
      <c r="L138" s="9">
        <v>4</v>
      </c>
      <c r="M138" s="9">
        <v>4</v>
      </c>
      <c r="N138" s="7">
        <f t="shared" si="8"/>
        <v>55</v>
      </c>
    </row>
    <row r="139" spans="2:14" x14ac:dyDescent="0.25">
      <c r="B139" s="73" t="s">
        <v>1035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1035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88</v>
      </c>
      <c r="H140" s="9">
        <v>38</v>
      </c>
      <c r="I140" s="9">
        <v>19</v>
      </c>
      <c r="J140" s="9">
        <v>14</v>
      </c>
      <c r="K140" s="9">
        <v>4</v>
      </c>
      <c r="L140" s="9">
        <v>9</v>
      </c>
      <c r="M140" s="9">
        <v>3</v>
      </c>
      <c r="N140" s="7">
        <f t="shared" si="8"/>
        <v>35</v>
      </c>
    </row>
    <row r="141" spans="2:14" x14ac:dyDescent="0.25">
      <c r="B141" s="73" t="s">
        <v>1035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2132</v>
      </c>
      <c r="H141" s="9">
        <v>426</v>
      </c>
      <c r="I141" s="9">
        <v>1731</v>
      </c>
      <c r="J141" s="9">
        <v>135</v>
      </c>
      <c r="K141" s="9">
        <v>4</v>
      </c>
      <c r="L141" s="9">
        <v>23</v>
      </c>
      <c r="M141" s="9">
        <v>59</v>
      </c>
      <c r="N141" s="7">
        <f t="shared" si="8"/>
        <v>367</v>
      </c>
    </row>
    <row r="142" spans="2:14" ht="36" x14ac:dyDescent="0.25">
      <c r="B142" s="73" t="s">
        <v>1035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1090</v>
      </c>
      <c r="H142" s="7">
        <f t="shared" si="9"/>
        <v>0</v>
      </c>
      <c r="I142" s="9">
        <v>1090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1035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91</v>
      </c>
      <c r="H143" s="7">
        <f t="shared" si="9"/>
        <v>0</v>
      </c>
      <c r="I143" s="9">
        <v>91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1035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1035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3</v>
      </c>
      <c r="H145" s="7">
        <f t="shared" si="9"/>
        <v>0</v>
      </c>
      <c r="I145" s="9">
        <v>3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1035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17</v>
      </c>
      <c r="H146" s="7">
        <f t="shared" si="9"/>
        <v>17</v>
      </c>
      <c r="I146" s="9">
        <v>17</v>
      </c>
      <c r="J146" s="9">
        <v>17</v>
      </c>
      <c r="K146" s="14"/>
      <c r="L146" s="14"/>
      <c r="M146" s="9">
        <v>17</v>
      </c>
      <c r="N146" s="7">
        <f t="shared" si="8"/>
        <v>0</v>
      </c>
    </row>
    <row r="147" spans="2:14" ht="24" x14ac:dyDescent="0.25">
      <c r="B147" s="73" t="s">
        <v>1035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1035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496</v>
      </c>
      <c r="H148" s="7">
        <f t="shared" si="9"/>
        <v>0</v>
      </c>
      <c r="I148" s="9">
        <v>496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1035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4</v>
      </c>
      <c r="H149" s="9">
        <v>4</v>
      </c>
      <c r="I149" s="9">
        <v>3</v>
      </c>
      <c r="J149" s="9">
        <v>3</v>
      </c>
      <c r="K149" s="9"/>
      <c r="L149" s="9"/>
      <c r="M149" s="9">
        <v>2</v>
      </c>
      <c r="N149" s="7">
        <f t="shared" si="8"/>
        <v>2</v>
      </c>
    </row>
    <row r="150" spans="2:14" ht="24" x14ac:dyDescent="0.25">
      <c r="B150" s="73" t="s">
        <v>1035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101</v>
      </c>
      <c r="H150" s="9">
        <v>9</v>
      </c>
      <c r="I150" s="9">
        <v>4</v>
      </c>
      <c r="J150" s="9">
        <v>4</v>
      </c>
      <c r="K150" s="9"/>
      <c r="L150" s="9"/>
      <c r="M150" s="9">
        <v>3</v>
      </c>
      <c r="N150" s="7">
        <f t="shared" si="8"/>
        <v>6</v>
      </c>
    </row>
    <row r="151" spans="2:14" ht="24" x14ac:dyDescent="0.25">
      <c r="B151" s="73" t="s">
        <v>1035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106</v>
      </c>
      <c r="H151" s="9">
        <v>106</v>
      </c>
      <c r="I151" s="9">
        <v>47</v>
      </c>
      <c r="J151" s="9">
        <v>47</v>
      </c>
      <c r="K151" s="9"/>
      <c r="L151" s="9">
        <v>6</v>
      </c>
      <c r="M151" s="9"/>
      <c r="N151" s="7">
        <f t="shared" si="8"/>
        <v>106</v>
      </c>
    </row>
    <row r="152" spans="2:14" ht="24" x14ac:dyDescent="0.25">
      <c r="B152" s="73" t="s">
        <v>1035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183</v>
      </c>
      <c r="H152" s="9">
        <v>183</v>
      </c>
      <c r="I152" s="9">
        <v>47</v>
      </c>
      <c r="J152" s="9">
        <v>47</v>
      </c>
      <c r="K152" s="9"/>
      <c r="L152" s="9">
        <v>3</v>
      </c>
      <c r="M152" s="9">
        <v>21</v>
      </c>
      <c r="N152" s="7">
        <f t="shared" si="8"/>
        <v>162</v>
      </c>
    </row>
    <row r="153" spans="2:14" x14ac:dyDescent="0.25">
      <c r="B153" s="73" t="s">
        <v>1035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/>
      <c r="H153" s="9"/>
      <c r="I153" s="9"/>
      <c r="J153" s="9"/>
      <c r="K153" s="9"/>
      <c r="L153" s="9"/>
      <c r="M153" s="9"/>
      <c r="N153" s="7">
        <f t="shared" si="8"/>
        <v>0</v>
      </c>
    </row>
    <row r="154" spans="2:14" x14ac:dyDescent="0.25">
      <c r="B154" s="73" t="s">
        <v>1035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93</v>
      </c>
      <c r="H154" s="9">
        <v>93</v>
      </c>
      <c r="I154" s="9">
        <v>6</v>
      </c>
      <c r="J154" s="9">
        <v>6</v>
      </c>
      <c r="K154" s="9"/>
      <c r="L154" s="9"/>
      <c r="M154" s="9">
        <v>14</v>
      </c>
      <c r="N154" s="7">
        <f t="shared" si="8"/>
        <v>79</v>
      </c>
    </row>
    <row r="155" spans="2:14" ht="36" x14ac:dyDescent="0.25">
      <c r="B155" s="73" t="s">
        <v>1035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1035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1453</v>
      </c>
      <c r="H156" s="9">
        <v>638</v>
      </c>
      <c r="I156" s="9">
        <v>643</v>
      </c>
      <c r="J156" s="9">
        <v>109</v>
      </c>
      <c r="K156" s="9">
        <v>13</v>
      </c>
      <c r="L156" s="9">
        <v>28</v>
      </c>
      <c r="M156" s="9">
        <v>183</v>
      </c>
      <c r="N156" s="7">
        <f t="shared" si="8"/>
        <v>455</v>
      </c>
    </row>
    <row r="157" spans="2:14" ht="24" x14ac:dyDescent="0.25">
      <c r="B157" s="73" t="s">
        <v>1035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107</v>
      </c>
      <c r="H157" s="9">
        <v>107</v>
      </c>
      <c r="I157" s="9">
        <v>3</v>
      </c>
      <c r="J157" s="9">
        <v>3</v>
      </c>
      <c r="K157" s="9"/>
      <c r="L157" s="9"/>
      <c r="M157" s="9">
        <v>9</v>
      </c>
      <c r="N157" s="7">
        <f t="shared" si="8"/>
        <v>98</v>
      </c>
    </row>
    <row r="158" spans="2:14" x14ac:dyDescent="0.25">
      <c r="B158" s="73" t="s">
        <v>1035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376</v>
      </c>
      <c r="H158" s="9">
        <v>242</v>
      </c>
      <c r="I158" s="9">
        <v>39</v>
      </c>
      <c r="J158" s="9">
        <v>26</v>
      </c>
      <c r="K158" s="9"/>
      <c r="L158" s="9">
        <v>3</v>
      </c>
      <c r="M158" s="9">
        <v>118</v>
      </c>
      <c r="N158" s="7">
        <f t="shared" si="8"/>
        <v>124</v>
      </c>
    </row>
    <row r="159" spans="2:14" x14ac:dyDescent="0.25">
      <c r="B159" s="73" t="s">
        <v>1035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48</v>
      </c>
      <c r="H159" s="9">
        <v>9</v>
      </c>
      <c r="I159" s="9">
        <v>21</v>
      </c>
      <c r="J159" s="9">
        <v>3</v>
      </c>
      <c r="K159" s="9"/>
      <c r="L159" s="9">
        <v>1</v>
      </c>
      <c r="M159" s="9">
        <v>4</v>
      </c>
      <c r="N159" s="7">
        <f t="shared" si="8"/>
        <v>5</v>
      </c>
    </row>
    <row r="160" spans="2:14" x14ac:dyDescent="0.25">
      <c r="B160" s="73" t="s">
        <v>1035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3</v>
      </c>
      <c r="H160" s="9">
        <v>3</v>
      </c>
      <c r="I160" s="9">
        <v>2</v>
      </c>
      <c r="J160" s="9">
        <v>2</v>
      </c>
      <c r="K160" s="9"/>
      <c r="L160" s="9"/>
      <c r="M160" s="9">
        <v>1</v>
      </c>
      <c r="N160" s="7">
        <f t="shared" si="8"/>
        <v>2</v>
      </c>
    </row>
    <row r="161" spans="2:14" ht="24" x14ac:dyDescent="0.25">
      <c r="B161" s="73" t="s">
        <v>1035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1035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3</v>
      </c>
      <c r="H162" s="9">
        <v>3</v>
      </c>
      <c r="I162" s="9">
        <v>2</v>
      </c>
      <c r="J162" s="9">
        <v>2</v>
      </c>
      <c r="K162" s="9"/>
      <c r="L162" s="9"/>
      <c r="M162" s="9">
        <v>1</v>
      </c>
      <c r="N162" s="7">
        <f t="shared" si="8"/>
        <v>2</v>
      </c>
    </row>
    <row r="163" spans="2:14" x14ac:dyDescent="0.25">
      <c r="B163" s="73" t="s">
        <v>1035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34</v>
      </c>
      <c r="H163" s="9">
        <v>12</v>
      </c>
      <c r="I163" s="9">
        <v>23</v>
      </c>
      <c r="J163" s="9">
        <v>1</v>
      </c>
      <c r="K163" s="9"/>
      <c r="L163" s="9"/>
      <c r="M163" s="9"/>
      <c r="N163" s="7">
        <f t="shared" si="8"/>
        <v>12</v>
      </c>
    </row>
    <row r="164" spans="2:14" ht="36" x14ac:dyDescent="0.25">
      <c r="B164" s="73" t="s">
        <v>1035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>
        <v>1</v>
      </c>
      <c r="H164" s="9">
        <v>1</v>
      </c>
      <c r="I164" s="13">
        <v>1</v>
      </c>
      <c r="J164" s="9">
        <v>1</v>
      </c>
      <c r="K164" s="9"/>
      <c r="L164" s="9"/>
      <c r="M164" s="9"/>
      <c r="N164" s="7">
        <f t="shared" si="8"/>
        <v>1</v>
      </c>
    </row>
    <row r="165" spans="2:14" x14ac:dyDescent="0.25">
      <c r="B165" s="73" t="s">
        <v>1035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36</v>
      </c>
      <c r="H165" s="9">
        <v>14</v>
      </c>
      <c r="I165" s="9">
        <v>12</v>
      </c>
      <c r="J165" s="9">
        <v>6</v>
      </c>
      <c r="K165" s="9">
        <v>1</v>
      </c>
      <c r="L165" s="9">
        <v>3</v>
      </c>
      <c r="M165" s="9">
        <v>7</v>
      </c>
      <c r="N165" s="7">
        <f t="shared" si="8"/>
        <v>7</v>
      </c>
    </row>
    <row r="166" spans="2:14" x14ac:dyDescent="0.25">
      <c r="B166" s="73" t="s">
        <v>1035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62</v>
      </c>
      <c r="H166" s="9">
        <v>62</v>
      </c>
      <c r="I166" s="9">
        <v>12</v>
      </c>
      <c r="J166" s="9">
        <v>12</v>
      </c>
      <c r="K166" s="9">
        <v>1</v>
      </c>
      <c r="L166" s="9">
        <v>2</v>
      </c>
      <c r="M166" s="9">
        <v>12</v>
      </c>
      <c r="N166" s="7">
        <f t="shared" si="8"/>
        <v>50</v>
      </c>
    </row>
    <row r="167" spans="2:14" ht="24" x14ac:dyDescent="0.25">
      <c r="B167" s="73" t="s">
        <v>1035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4</v>
      </c>
      <c r="H167" s="9">
        <v>4</v>
      </c>
      <c r="I167" s="9"/>
      <c r="J167" s="9"/>
      <c r="K167" s="9"/>
      <c r="L167" s="9"/>
      <c r="M167" s="9"/>
      <c r="N167" s="7">
        <f t="shared" si="8"/>
        <v>4</v>
      </c>
    </row>
    <row r="168" spans="2:14" ht="24" x14ac:dyDescent="0.25">
      <c r="B168" s="73" t="s">
        <v>1035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189</v>
      </c>
      <c r="H168" s="9">
        <v>67</v>
      </c>
      <c r="I168" s="9">
        <v>11</v>
      </c>
      <c r="J168" s="9">
        <v>11</v>
      </c>
      <c r="K168" s="9"/>
      <c r="L168" s="9">
        <v>3</v>
      </c>
      <c r="M168" s="9">
        <v>16</v>
      </c>
      <c r="N168" s="7">
        <f t="shared" si="8"/>
        <v>51</v>
      </c>
    </row>
    <row r="169" spans="2:14" x14ac:dyDescent="0.25">
      <c r="B169" s="73" t="s">
        <v>1035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109</v>
      </c>
      <c r="H169" s="9">
        <v>108</v>
      </c>
      <c r="I169" s="9">
        <v>46</v>
      </c>
      <c r="J169" s="9">
        <v>45</v>
      </c>
      <c r="K169" s="9"/>
      <c r="L169" s="9">
        <v>2</v>
      </c>
      <c r="M169" s="9">
        <v>16</v>
      </c>
      <c r="N169" s="7">
        <f t="shared" si="8"/>
        <v>92</v>
      </c>
    </row>
    <row r="170" spans="2:14" ht="24" x14ac:dyDescent="0.25">
      <c r="B170" s="73" t="s">
        <v>1035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1</v>
      </c>
      <c r="H170" s="9"/>
      <c r="I170" s="9">
        <v>1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1035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363</v>
      </c>
      <c r="H171" s="9">
        <v>55</v>
      </c>
      <c r="I171" s="9">
        <v>10</v>
      </c>
      <c r="J171" s="9">
        <v>7</v>
      </c>
      <c r="K171" s="9"/>
      <c r="L171" s="9"/>
      <c r="M171" s="9">
        <v>13</v>
      </c>
      <c r="N171" s="7">
        <f t="shared" si="8"/>
        <v>42</v>
      </c>
    </row>
    <row r="172" spans="2:14" ht="24" x14ac:dyDescent="0.25">
      <c r="B172" s="73" t="s">
        <v>1035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2</v>
      </c>
      <c r="H172" s="9">
        <v>2</v>
      </c>
      <c r="I172" s="9"/>
      <c r="J172" s="9"/>
      <c r="K172" s="9"/>
      <c r="L172" s="9"/>
      <c r="M172" s="9">
        <v>1</v>
      </c>
      <c r="N172" s="7">
        <f t="shared" si="8"/>
        <v>1</v>
      </c>
    </row>
    <row r="173" spans="2:14" x14ac:dyDescent="0.25">
      <c r="B173" s="73" t="s">
        <v>1035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319</v>
      </c>
      <c r="H173" s="9">
        <v>11</v>
      </c>
      <c r="I173" s="9">
        <v>3</v>
      </c>
      <c r="J173" s="9"/>
      <c r="K173" s="9"/>
      <c r="L173" s="9"/>
      <c r="M173" s="9">
        <v>3</v>
      </c>
      <c r="N173" s="7">
        <f t="shared" si="8"/>
        <v>8</v>
      </c>
    </row>
    <row r="174" spans="2:14" x14ac:dyDescent="0.25">
      <c r="B174" s="73" t="s">
        <v>1035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22</v>
      </c>
      <c r="H174" s="9">
        <v>22</v>
      </c>
      <c r="I174" s="9">
        <v>6</v>
      </c>
      <c r="J174" s="9">
        <v>6</v>
      </c>
      <c r="K174" s="9"/>
      <c r="L174" s="9"/>
      <c r="M174" s="9">
        <v>5</v>
      </c>
      <c r="N174" s="7">
        <f t="shared" si="8"/>
        <v>17</v>
      </c>
    </row>
    <row r="175" spans="2:14" x14ac:dyDescent="0.25">
      <c r="B175" s="73" t="s">
        <v>1035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20</v>
      </c>
      <c r="H175" s="9">
        <v>20</v>
      </c>
      <c r="I175" s="9">
        <v>1</v>
      </c>
      <c r="J175" s="9">
        <v>1</v>
      </c>
      <c r="K175" s="9"/>
      <c r="L175" s="9"/>
      <c r="M175" s="9">
        <v>4</v>
      </c>
      <c r="N175" s="7">
        <f t="shared" si="8"/>
        <v>16</v>
      </c>
    </row>
    <row r="176" spans="2:14" x14ac:dyDescent="0.25">
      <c r="B176" s="73" t="s">
        <v>1035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1</v>
      </c>
      <c r="H176" s="9">
        <v>1</v>
      </c>
      <c r="I176" s="9">
        <v>1</v>
      </c>
      <c r="J176" s="9">
        <v>1</v>
      </c>
      <c r="K176" s="9"/>
      <c r="L176" s="9"/>
      <c r="M176" s="9"/>
      <c r="N176" s="7">
        <f t="shared" si="8"/>
        <v>1</v>
      </c>
    </row>
    <row r="177" spans="2:14" x14ac:dyDescent="0.25">
      <c r="B177" s="73" t="s">
        <v>1035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1035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/>
      <c r="H178" s="9"/>
      <c r="I178" s="9"/>
      <c r="J178" s="9"/>
      <c r="K178" s="9"/>
      <c r="L178" s="9"/>
      <c r="M178" s="9"/>
      <c r="N178" s="7">
        <f t="shared" si="8"/>
        <v>0</v>
      </c>
    </row>
    <row r="179" spans="2:14" ht="24" x14ac:dyDescent="0.25">
      <c r="B179" s="73" t="s">
        <v>1035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668</v>
      </c>
      <c r="H179" s="9">
        <v>430</v>
      </c>
      <c r="I179" s="9">
        <v>45</v>
      </c>
      <c r="J179" s="9">
        <v>37</v>
      </c>
      <c r="K179" s="9">
        <v>3</v>
      </c>
      <c r="L179" s="9">
        <v>14</v>
      </c>
      <c r="M179" s="9">
        <v>57</v>
      </c>
      <c r="N179" s="7">
        <f t="shared" si="8"/>
        <v>373</v>
      </c>
    </row>
    <row r="180" spans="2:14" ht="24" x14ac:dyDescent="0.25">
      <c r="B180" s="73" t="s">
        <v>1035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450</v>
      </c>
      <c r="H180" s="9">
        <v>273</v>
      </c>
      <c r="I180" s="9">
        <v>20</v>
      </c>
      <c r="J180" s="9">
        <v>17</v>
      </c>
      <c r="K180" s="9">
        <v>3</v>
      </c>
      <c r="L180" s="9">
        <v>7</v>
      </c>
      <c r="M180" s="9">
        <v>28</v>
      </c>
      <c r="N180" s="7">
        <f t="shared" si="8"/>
        <v>245</v>
      </c>
    </row>
    <row r="181" spans="2:14" ht="24" x14ac:dyDescent="0.25">
      <c r="B181" s="73" t="s">
        <v>1035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1035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1</v>
      </c>
      <c r="H182" s="9">
        <v>1</v>
      </c>
      <c r="I182" s="9"/>
      <c r="J182" s="9"/>
      <c r="K182" s="9"/>
      <c r="L182" s="9"/>
      <c r="M182" s="9">
        <v>1</v>
      </c>
      <c r="N182" s="7">
        <f t="shared" si="8"/>
        <v>0</v>
      </c>
    </row>
    <row r="183" spans="2:14" ht="24" x14ac:dyDescent="0.25">
      <c r="B183" s="73" t="s">
        <v>1035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29</v>
      </c>
      <c r="H183" s="9">
        <v>29</v>
      </c>
      <c r="I183" s="9">
        <v>4</v>
      </c>
      <c r="J183" s="9">
        <v>4</v>
      </c>
      <c r="K183" s="9"/>
      <c r="L183" s="9"/>
      <c r="M183" s="9">
        <v>2</v>
      </c>
      <c r="N183" s="7">
        <f t="shared" si="8"/>
        <v>27</v>
      </c>
    </row>
    <row r="184" spans="2:14" x14ac:dyDescent="0.25">
      <c r="B184" s="73" t="s">
        <v>1035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411</v>
      </c>
      <c r="H184" s="9">
        <v>240</v>
      </c>
      <c r="I184" s="9">
        <v>10</v>
      </c>
      <c r="J184" s="9">
        <v>10</v>
      </c>
      <c r="K184" s="9"/>
      <c r="L184" s="9">
        <v>4</v>
      </c>
      <c r="M184" s="9">
        <v>25</v>
      </c>
      <c r="N184" s="7">
        <f t="shared" si="8"/>
        <v>215</v>
      </c>
    </row>
    <row r="185" spans="2:14" x14ac:dyDescent="0.25">
      <c r="B185" s="73" t="s">
        <v>1035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7</v>
      </c>
      <c r="H185" s="9">
        <v>7</v>
      </c>
      <c r="I185" s="9">
        <v>2</v>
      </c>
      <c r="J185" s="9">
        <v>2</v>
      </c>
      <c r="K185" s="9"/>
      <c r="L185" s="9"/>
      <c r="M185" s="9">
        <v>1</v>
      </c>
      <c r="N185" s="7">
        <f t="shared" si="8"/>
        <v>6</v>
      </c>
    </row>
    <row r="186" spans="2:14" ht="24" x14ac:dyDescent="0.25">
      <c r="B186" s="73" t="s">
        <v>1035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4</v>
      </c>
      <c r="H186" s="9">
        <v>4</v>
      </c>
      <c r="I186" s="9"/>
      <c r="J186" s="9"/>
      <c r="K186" s="9"/>
      <c r="L186" s="9"/>
      <c r="M186" s="9">
        <v>1</v>
      </c>
      <c r="N186" s="7">
        <f t="shared" si="8"/>
        <v>3</v>
      </c>
    </row>
    <row r="187" spans="2:14" x14ac:dyDescent="0.25">
      <c r="B187" s="73" t="s">
        <v>1035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185</v>
      </c>
      <c r="H187" s="9">
        <v>129</v>
      </c>
      <c r="I187" s="9">
        <v>11</v>
      </c>
      <c r="J187" s="9">
        <v>11</v>
      </c>
      <c r="K187" s="9"/>
      <c r="L187" s="9">
        <v>2</v>
      </c>
      <c r="M187" s="9">
        <v>23</v>
      </c>
      <c r="N187" s="7">
        <f t="shared" si="8"/>
        <v>106</v>
      </c>
    </row>
    <row r="188" spans="2:14" x14ac:dyDescent="0.25">
      <c r="B188" s="73" t="s">
        <v>1035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6</v>
      </c>
      <c r="H188" s="9">
        <v>6</v>
      </c>
      <c r="I188" s="9">
        <v>1</v>
      </c>
      <c r="J188" s="9">
        <v>1</v>
      </c>
      <c r="K188" s="9"/>
      <c r="L188" s="9"/>
      <c r="M188" s="9">
        <v>2</v>
      </c>
      <c r="N188" s="7">
        <f t="shared" si="8"/>
        <v>4</v>
      </c>
    </row>
    <row r="189" spans="2:14" ht="24" x14ac:dyDescent="0.25">
      <c r="B189" s="73" t="s">
        <v>1035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1</v>
      </c>
      <c r="H189" s="9">
        <v>1</v>
      </c>
      <c r="I189" s="9"/>
      <c r="J189" s="9"/>
      <c r="K189" s="9"/>
      <c r="L189" s="9"/>
      <c r="M189" s="9"/>
      <c r="N189" s="7">
        <f t="shared" si="8"/>
        <v>1</v>
      </c>
    </row>
    <row r="190" spans="2:14" ht="24" x14ac:dyDescent="0.25">
      <c r="B190" s="73" t="s">
        <v>1035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3</v>
      </c>
      <c r="H190" s="9">
        <v>3</v>
      </c>
      <c r="I190" s="9">
        <v>3</v>
      </c>
      <c r="J190" s="9">
        <v>3</v>
      </c>
      <c r="K190" s="9"/>
      <c r="L190" s="9"/>
      <c r="M190" s="9">
        <v>1</v>
      </c>
      <c r="N190" s="7">
        <f t="shared" si="8"/>
        <v>2</v>
      </c>
    </row>
    <row r="191" spans="2:14" x14ac:dyDescent="0.25">
      <c r="B191" s="73" t="s">
        <v>1035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12</v>
      </c>
      <c r="H191" s="9">
        <v>12</v>
      </c>
      <c r="I191" s="9">
        <v>3</v>
      </c>
      <c r="J191" s="9">
        <v>3</v>
      </c>
      <c r="K191" s="9"/>
      <c r="L191" s="9"/>
      <c r="M191" s="9">
        <v>2</v>
      </c>
      <c r="N191" s="7">
        <f t="shared" si="8"/>
        <v>10</v>
      </c>
    </row>
    <row r="192" spans="2:14" ht="24" x14ac:dyDescent="0.25">
      <c r="B192" s="73" t="s">
        <v>1035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12</v>
      </c>
      <c r="H192" s="9">
        <v>12</v>
      </c>
      <c r="I192" s="9">
        <v>3</v>
      </c>
      <c r="J192" s="9">
        <v>3</v>
      </c>
      <c r="K192" s="9"/>
      <c r="L192" s="9"/>
      <c r="M192" s="9">
        <v>2</v>
      </c>
      <c r="N192" s="7">
        <f t="shared" si="8"/>
        <v>10</v>
      </c>
    </row>
    <row r="193" spans="2:14" x14ac:dyDescent="0.25">
      <c r="B193" s="73" t="s">
        <v>1035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1035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762</v>
      </c>
      <c r="H194" s="9">
        <v>409</v>
      </c>
      <c r="I194" s="9">
        <v>147</v>
      </c>
      <c r="J194" s="9">
        <v>45</v>
      </c>
      <c r="K194" s="9">
        <v>2</v>
      </c>
      <c r="L194" s="9">
        <v>21</v>
      </c>
      <c r="M194" s="9">
        <v>52</v>
      </c>
      <c r="N194" s="7">
        <f t="shared" si="8"/>
        <v>357</v>
      </c>
    </row>
    <row r="195" spans="2:14" ht="48" x14ac:dyDescent="0.25">
      <c r="B195" s="73" t="s">
        <v>1035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123</v>
      </c>
      <c r="H195" s="9">
        <v>65</v>
      </c>
      <c r="I195" s="9">
        <v>7</v>
      </c>
      <c r="J195" s="9">
        <v>7</v>
      </c>
      <c r="K195" s="14"/>
      <c r="L195" s="9">
        <v>3</v>
      </c>
      <c r="M195" s="9">
        <v>10</v>
      </c>
      <c r="N195" s="7">
        <f t="shared" si="8"/>
        <v>55</v>
      </c>
    </row>
    <row r="196" spans="2:14" x14ac:dyDescent="0.25">
      <c r="B196" s="73" t="s">
        <v>1035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6</v>
      </c>
      <c r="H196" s="9">
        <v>6</v>
      </c>
      <c r="I196" s="9">
        <v>1</v>
      </c>
      <c r="J196" s="9">
        <v>1</v>
      </c>
      <c r="K196" s="14"/>
      <c r="L196" s="9"/>
      <c r="M196" s="9">
        <v>2</v>
      </c>
      <c r="N196" s="7">
        <f t="shared" si="8"/>
        <v>4</v>
      </c>
    </row>
    <row r="197" spans="2:14" x14ac:dyDescent="0.25">
      <c r="B197" s="73" t="s">
        <v>1035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138</v>
      </c>
      <c r="H197" s="9">
        <v>138</v>
      </c>
      <c r="I197" s="9">
        <v>9</v>
      </c>
      <c r="J197" s="9">
        <v>9</v>
      </c>
      <c r="K197" s="14"/>
      <c r="L197" s="9"/>
      <c r="M197" s="9">
        <v>4</v>
      </c>
      <c r="N197" s="7">
        <f t="shared" si="8"/>
        <v>134</v>
      </c>
    </row>
    <row r="198" spans="2:14" ht="24" x14ac:dyDescent="0.25">
      <c r="B198" s="73" t="s">
        <v>1035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63</v>
      </c>
      <c r="H198" s="9">
        <v>62</v>
      </c>
      <c r="I198" s="9">
        <v>3</v>
      </c>
      <c r="J198" s="9">
        <v>2</v>
      </c>
      <c r="K198" s="9"/>
      <c r="L198" s="9"/>
      <c r="M198" s="9">
        <v>1</v>
      </c>
      <c r="N198" s="7">
        <f t="shared" si="8"/>
        <v>61</v>
      </c>
    </row>
    <row r="199" spans="2:14" x14ac:dyDescent="0.25">
      <c r="B199" s="73" t="s">
        <v>1035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103</v>
      </c>
      <c r="H199" s="9">
        <v>69</v>
      </c>
      <c r="I199" s="9">
        <v>9</v>
      </c>
      <c r="J199" s="9">
        <v>9</v>
      </c>
      <c r="K199" s="9">
        <v>1</v>
      </c>
      <c r="L199" s="9">
        <v>4</v>
      </c>
      <c r="M199" s="9">
        <v>13</v>
      </c>
      <c r="N199" s="7">
        <f t="shared" si="8"/>
        <v>56</v>
      </c>
    </row>
    <row r="200" spans="2:14" x14ac:dyDescent="0.25">
      <c r="B200" s="73" t="s">
        <v>1035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1035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30</v>
      </c>
      <c r="H201" s="9">
        <v>19</v>
      </c>
      <c r="I201" s="9">
        <v>5</v>
      </c>
      <c r="J201" s="9">
        <v>5</v>
      </c>
      <c r="K201" s="9">
        <v>1</v>
      </c>
      <c r="L201" s="9">
        <v>3</v>
      </c>
      <c r="M201" s="9">
        <v>7</v>
      </c>
      <c r="N201" s="7">
        <f t="shared" si="10"/>
        <v>12</v>
      </c>
    </row>
    <row r="202" spans="2:14" ht="24" x14ac:dyDescent="0.25">
      <c r="B202" s="73" t="s">
        <v>1035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239</v>
      </c>
      <c r="H202" s="9">
        <v>13</v>
      </c>
      <c r="I202" s="9">
        <v>97</v>
      </c>
      <c r="J202" s="9">
        <v>2</v>
      </c>
      <c r="K202" s="9"/>
      <c r="L202" s="9">
        <v>6</v>
      </c>
      <c r="M202" s="9">
        <v>7</v>
      </c>
      <c r="N202" s="7">
        <f t="shared" si="10"/>
        <v>6</v>
      </c>
    </row>
    <row r="203" spans="2:14" x14ac:dyDescent="0.25">
      <c r="B203" s="73" t="s">
        <v>1035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49</v>
      </c>
      <c r="H203" s="9">
        <v>9</v>
      </c>
      <c r="I203" s="9">
        <v>31</v>
      </c>
      <c r="J203" s="9">
        <v>1</v>
      </c>
      <c r="K203" s="9"/>
      <c r="L203" s="9"/>
      <c r="M203" s="9">
        <v>4</v>
      </c>
      <c r="N203" s="7">
        <f t="shared" si="10"/>
        <v>5</v>
      </c>
    </row>
    <row r="204" spans="2:14" x14ac:dyDescent="0.25">
      <c r="B204" s="73" t="s">
        <v>1035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17</v>
      </c>
      <c r="H204" s="9">
        <v>17</v>
      </c>
      <c r="I204" s="9">
        <v>3</v>
      </c>
      <c r="J204" s="9">
        <v>3</v>
      </c>
      <c r="K204" s="9"/>
      <c r="L204" s="9"/>
      <c r="M204" s="9">
        <v>3</v>
      </c>
      <c r="N204" s="7">
        <f t="shared" si="10"/>
        <v>14</v>
      </c>
    </row>
    <row r="205" spans="2:14" x14ac:dyDescent="0.25">
      <c r="B205" s="73" t="s">
        <v>1035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25</v>
      </c>
      <c r="H205" s="9">
        <v>15</v>
      </c>
      <c r="I205" s="9">
        <v>3</v>
      </c>
      <c r="J205" s="9">
        <v>3</v>
      </c>
      <c r="K205" s="9"/>
      <c r="L205" s="9">
        <v>2</v>
      </c>
      <c r="M205" s="9">
        <v>4</v>
      </c>
      <c r="N205" s="7">
        <f t="shared" si="10"/>
        <v>11</v>
      </c>
    </row>
    <row r="206" spans="2:14" x14ac:dyDescent="0.25">
      <c r="B206" s="73" t="s">
        <v>1035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16</v>
      </c>
      <c r="H206" s="9">
        <v>3</v>
      </c>
      <c r="I206" s="9">
        <v>8</v>
      </c>
      <c r="J206" s="9">
        <v>2</v>
      </c>
      <c r="K206" s="9"/>
      <c r="L206" s="9">
        <v>3</v>
      </c>
      <c r="M206" s="9">
        <v>1</v>
      </c>
      <c r="N206" s="7">
        <f t="shared" si="10"/>
        <v>2</v>
      </c>
    </row>
    <row r="207" spans="2:14" x14ac:dyDescent="0.25">
      <c r="B207" s="73" t="s">
        <v>1035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2</v>
      </c>
      <c r="H207" s="9">
        <v>2</v>
      </c>
      <c r="I207" s="9">
        <v>2</v>
      </c>
      <c r="J207" s="9">
        <v>2</v>
      </c>
      <c r="K207" s="9"/>
      <c r="L207" s="9"/>
      <c r="M207" s="9"/>
      <c r="N207" s="7">
        <f t="shared" si="10"/>
        <v>2</v>
      </c>
    </row>
    <row r="208" spans="2:14" x14ac:dyDescent="0.25">
      <c r="B208" s="73" t="s">
        <v>1035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278</v>
      </c>
      <c r="H208" s="9">
        <v>278</v>
      </c>
      <c r="I208" s="9">
        <v>270</v>
      </c>
      <c r="J208" s="9">
        <v>270</v>
      </c>
      <c r="K208" s="9"/>
      <c r="L208" s="9">
        <v>1</v>
      </c>
      <c r="M208" s="9">
        <v>259</v>
      </c>
      <c r="N208" s="7">
        <f t="shared" si="10"/>
        <v>19</v>
      </c>
    </row>
    <row r="209" spans="2:14" ht="24" x14ac:dyDescent="0.25">
      <c r="B209" s="73" t="s">
        <v>1035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1035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6</v>
      </c>
      <c r="H210" s="9">
        <v>6</v>
      </c>
      <c r="I210" s="9"/>
      <c r="J210" s="9"/>
      <c r="K210" s="9"/>
      <c r="L210" s="9"/>
      <c r="M210" s="9">
        <v>2</v>
      </c>
      <c r="N210" s="7">
        <f t="shared" si="10"/>
        <v>4</v>
      </c>
    </row>
    <row r="211" spans="2:14" ht="36" x14ac:dyDescent="0.25">
      <c r="B211" s="73" t="s">
        <v>1035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1035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5</v>
      </c>
      <c r="H212" s="9">
        <v>5</v>
      </c>
      <c r="I212" s="9"/>
      <c r="J212" s="9"/>
      <c r="K212" s="14"/>
      <c r="L212" s="9"/>
      <c r="M212" s="9">
        <v>2</v>
      </c>
      <c r="N212" s="7">
        <f t="shared" si="10"/>
        <v>3</v>
      </c>
    </row>
    <row r="213" spans="2:14" ht="24" x14ac:dyDescent="0.25">
      <c r="B213" s="73" t="s">
        <v>1035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/>
      <c r="H213" s="9"/>
      <c r="I213" s="9"/>
      <c r="J213" s="9"/>
      <c r="K213" s="14"/>
      <c r="L213" s="9"/>
      <c r="M213" s="9"/>
      <c r="N213" s="7">
        <f t="shared" si="10"/>
        <v>0</v>
      </c>
    </row>
    <row r="214" spans="2:14" ht="24" x14ac:dyDescent="0.25">
      <c r="B214" s="73" t="s">
        <v>1035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1035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1035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1035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1035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1035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1035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1035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304</v>
      </c>
      <c r="H221" s="9"/>
      <c r="I221" s="9">
        <v>304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1035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14</v>
      </c>
      <c r="H222" s="9"/>
      <c r="I222" s="9">
        <v>14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1035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1903</v>
      </c>
      <c r="H223" s="9">
        <v>1903</v>
      </c>
      <c r="I223" s="9">
        <v>1903</v>
      </c>
      <c r="J223" s="9">
        <v>1903</v>
      </c>
      <c r="K223" s="9"/>
      <c r="L223" s="9"/>
      <c r="M223" s="9">
        <v>39</v>
      </c>
      <c r="N223" s="7">
        <f>H223-M223</f>
        <v>1864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5211</v>
      </c>
      <c r="H235" s="89" t="s">
        <v>894</v>
      </c>
      <c r="I235" s="89"/>
      <c r="J235" s="89"/>
      <c r="K235" s="89"/>
      <c r="L235" s="89"/>
      <c r="M235" s="89"/>
      <c r="N235" s="44">
        <v>3548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4888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ht="14.1" customHeight="1" x14ac:dyDescent="0.25">
      <c r="C240" s="45" t="s">
        <v>899</v>
      </c>
      <c r="D240" s="47"/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2133</v>
      </c>
      <c r="K244" s="91" t="s">
        <v>905</v>
      </c>
      <c r="L244" s="91"/>
      <c r="M244" s="51">
        <v>243</v>
      </c>
      <c r="N244" s="55" t="s">
        <v>906</v>
      </c>
    </row>
    <row r="245" spans="3:14" x14ac:dyDescent="0.25">
      <c r="C245" s="53" t="s">
        <v>907</v>
      </c>
      <c r="D245" s="51">
        <v>92</v>
      </c>
      <c r="E245" s="90" t="s">
        <v>908</v>
      </c>
      <c r="F245" s="90"/>
      <c r="G245" s="90"/>
      <c r="H245" s="90"/>
      <c r="I245" s="90"/>
      <c r="J245" s="90"/>
      <c r="K245" s="51">
        <v>64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81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81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14347</v>
      </c>
      <c r="H256" s="92"/>
      <c r="I256" s="92">
        <f>I257+I261+I265+I266+I272+I273+I283</f>
        <v>234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9678</v>
      </c>
      <c r="H257" s="98"/>
      <c r="I257" s="97">
        <v>227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112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1426</v>
      </c>
      <c r="H259" s="98"/>
      <c r="I259" s="97">
        <v>1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17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1875</v>
      </c>
      <c r="H261" s="98"/>
      <c r="I261" s="97"/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2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2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2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810</v>
      </c>
      <c r="H265" s="98"/>
      <c r="I265" s="97">
        <v>7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992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992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992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1</v>
      </c>
      <c r="H284" s="98"/>
      <c r="I284" s="97"/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1045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1045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1045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1045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1045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12055</v>
      </c>
      <c r="H7" s="78">
        <f t="shared" si="0"/>
        <v>4990</v>
      </c>
      <c r="I7" s="78">
        <f t="shared" si="0"/>
        <v>4665</v>
      </c>
      <c r="J7" s="78">
        <f t="shared" si="0"/>
        <v>1939</v>
      </c>
      <c r="K7" s="78">
        <f t="shared" si="0"/>
        <v>88</v>
      </c>
      <c r="L7" s="78">
        <f t="shared" si="0"/>
        <v>32</v>
      </c>
      <c r="M7" s="78">
        <f t="shared" si="0"/>
        <v>824</v>
      </c>
      <c r="N7" s="78">
        <f t="shared" si="0"/>
        <v>4166</v>
      </c>
    </row>
    <row r="8" spans="2:14" ht="36" x14ac:dyDescent="0.25">
      <c r="B8" s="73" t="s">
        <v>1045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180</v>
      </c>
      <c r="H8" s="9">
        <v>102</v>
      </c>
      <c r="I8" s="9">
        <v>68</v>
      </c>
      <c r="J8" s="9">
        <v>12</v>
      </c>
      <c r="K8" s="9"/>
      <c r="L8" s="9"/>
      <c r="M8" s="9">
        <v>50</v>
      </c>
      <c r="N8" s="7">
        <f t="shared" ref="N8:N71" si="1">H8-M8</f>
        <v>52</v>
      </c>
    </row>
    <row r="9" spans="2:14" ht="24" x14ac:dyDescent="0.25">
      <c r="B9" s="73" t="s">
        <v>1045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56</v>
      </c>
      <c r="H9" s="9"/>
      <c r="I9" s="9">
        <v>56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1045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1045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124</v>
      </c>
      <c r="H11" s="9">
        <v>102</v>
      </c>
      <c r="I11" s="9">
        <v>12</v>
      </c>
      <c r="J11" s="9">
        <v>12</v>
      </c>
      <c r="K11" s="14"/>
      <c r="L11" s="9"/>
      <c r="M11" s="9">
        <v>50</v>
      </c>
      <c r="N11" s="7">
        <f t="shared" si="1"/>
        <v>52</v>
      </c>
    </row>
    <row r="12" spans="2:14" x14ac:dyDescent="0.25">
      <c r="B12" s="73" t="s">
        <v>1045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38</v>
      </c>
      <c r="H12" s="9">
        <v>29</v>
      </c>
      <c r="I12" s="9">
        <v>5</v>
      </c>
      <c r="J12" s="9">
        <v>5</v>
      </c>
      <c r="K12" s="14"/>
      <c r="L12" s="9"/>
      <c r="M12" s="9">
        <v>4</v>
      </c>
      <c r="N12" s="7">
        <f t="shared" si="1"/>
        <v>25</v>
      </c>
    </row>
    <row r="13" spans="2:14" x14ac:dyDescent="0.25">
      <c r="B13" s="73" t="s">
        <v>1045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525</v>
      </c>
      <c r="H13" s="9">
        <v>299</v>
      </c>
      <c r="I13" s="9">
        <v>58</v>
      </c>
      <c r="J13" s="9">
        <v>49</v>
      </c>
      <c r="K13" s="9">
        <v>3</v>
      </c>
      <c r="L13" s="9">
        <v>2</v>
      </c>
      <c r="M13" s="9">
        <v>67</v>
      </c>
      <c r="N13" s="7">
        <f t="shared" si="1"/>
        <v>232</v>
      </c>
    </row>
    <row r="14" spans="2:14" ht="24" x14ac:dyDescent="0.25">
      <c r="B14" s="73" t="s">
        <v>1045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365</v>
      </c>
      <c r="H14" s="9">
        <v>214</v>
      </c>
      <c r="I14" s="9">
        <v>38</v>
      </c>
      <c r="J14" s="9">
        <v>35</v>
      </c>
      <c r="K14" s="9">
        <v>0</v>
      </c>
      <c r="L14" s="9">
        <v>0</v>
      </c>
      <c r="M14" s="9">
        <v>49</v>
      </c>
      <c r="N14" s="7">
        <f t="shared" si="1"/>
        <v>165</v>
      </c>
    </row>
    <row r="15" spans="2:14" ht="48" x14ac:dyDescent="0.25">
      <c r="B15" s="73" t="s">
        <v>1045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9</v>
      </c>
      <c r="H15" s="9">
        <v>6</v>
      </c>
      <c r="I15" s="9">
        <v>2</v>
      </c>
      <c r="J15" s="9">
        <v>2</v>
      </c>
      <c r="K15" s="9"/>
      <c r="L15" s="9"/>
      <c r="M15" s="9"/>
      <c r="N15" s="7">
        <f t="shared" si="1"/>
        <v>6</v>
      </c>
    </row>
    <row r="16" spans="2:14" x14ac:dyDescent="0.25">
      <c r="B16" s="73" t="s">
        <v>1045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85</v>
      </c>
      <c r="H16" s="9">
        <v>68</v>
      </c>
      <c r="I16" s="9">
        <v>20</v>
      </c>
      <c r="J16" s="9">
        <v>14</v>
      </c>
      <c r="K16" s="9">
        <v>3</v>
      </c>
      <c r="L16" s="9">
        <v>2</v>
      </c>
      <c r="M16" s="9">
        <v>18</v>
      </c>
      <c r="N16" s="7">
        <f t="shared" si="1"/>
        <v>50</v>
      </c>
    </row>
    <row r="17" spans="2:14" x14ac:dyDescent="0.25">
      <c r="B17" s="73" t="s">
        <v>1045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60</v>
      </c>
      <c r="H17" s="9">
        <v>50</v>
      </c>
      <c r="I17" s="9">
        <v>10</v>
      </c>
      <c r="J17" s="9">
        <v>10</v>
      </c>
      <c r="K17" s="9">
        <v>3</v>
      </c>
      <c r="L17" s="9">
        <v>2</v>
      </c>
      <c r="M17" s="9">
        <v>15</v>
      </c>
      <c r="N17" s="7">
        <f t="shared" si="1"/>
        <v>35</v>
      </c>
    </row>
    <row r="18" spans="2:14" ht="36" x14ac:dyDescent="0.25">
      <c r="B18" s="73" t="s">
        <v>1045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136</v>
      </c>
      <c r="H18" s="9">
        <v>29</v>
      </c>
      <c r="I18" s="9">
        <v>8</v>
      </c>
      <c r="J18" s="9">
        <v>8</v>
      </c>
      <c r="K18" s="9"/>
      <c r="L18" s="9"/>
      <c r="M18" s="9">
        <v>2</v>
      </c>
      <c r="N18" s="7">
        <f t="shared" si="1"/>
        <v>27</v>
      </c>
    </row>
    <row r="19" spans="2:14" ht="24" x14ac:dyDescent="0.25">
      <c r="B19" s="73" t="s">
        <v>1045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131</v>
      </c>
      <c r="H19" s="9">
        <v>26</v>
      </c>
      <c r="I19" s="9">
        <v>8</v>
      </c>
      <c r="J19" s="9">
        <v>8</v>
      </c>
      <c r="K19" s="9"/>
      <c r="L19" s="9"/>
      <c r="M19" s="9">
        <v>2</v>
      </c>
      <c r="N19" s="7">
        <f t="shared" si="1"/>
        <v>24</v>
      </c>
    </row>
    <row r="20" spans="2:14" ht="24" x14ac:dyDescent="0.25">
      <c r="B20" s="73" t="s">
        <v>1045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1045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5</v>
      </c>
      <c r="H21" s="9">
        <v>3</v>
      </c>
      <c r="I21" s="9"/>
      <c r="J21" s="9"/>
      <c r="K21" s="9"/>
      <c r="L21" s="9"/>
      <c r="M21" s="9"/>
      <c r="N21" s="7">
        <f t="shared" si="1"/>
        <v>3</v>
      </c>
    </row>
    <row r="22" spans="2:14" x14ac:dyDescent="0.25">
      <c r="B22" s="73" t="s">
        <v>1045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3</v>
      </c>
      <c r="H22" s="9">
        <v>1</v>
      </c>
      <c r="I22" s="9"/>
      <c r="J22" s="9"/>
      <c r="K22" s="9"/>
      <c r="L22" s="9"/>
      <c r="M22" s="9"/>
      <c r="N22" s="7">
        <f t="shared" si="1"/>
        <v>1</v>
      </c>
    </row>
    <row r="23" spans="2:14" ht="24" x14ac:dyDescent="0.25">
      <c r="B23" s="73" t="s">
        <v>1045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1045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1055</v>
      </c>
      <c r="H24" s="9">
        <v>506</v>
      </c>
      <c r="I24" s="9">
        <v>271</v>
      </c>
      <c r="J24" s="9">
        <v>62</v>
      </c>
      <c r="K24" s="9">
        <v>26</v>
      </c>
      <c r="L24" s="9">
        <v>15</v>
      </c>
      <c r="M24" s="9">
        <v>57</v>
      </c>
      <c r="N24" s="7">
        <f t="shared" si="1"/>
        <v>449</v>
      </c>
    </row>
    <row r="25" spans="2:14" ht="24" x14ac:dyDescent="0.25">
      <c r="B25" s="73" t="s">
        <v>1045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311</v>
      </c>
      <c r="H25" s="9">
        <v>140</v>
      </c>
      <c r="I25" s="9">
        <v>6</v>
      </c>
      <c r="J25" s="9">
        <v>6</v>
      </c>
      <c r="K25" s="9"/>
      <c r="L25" s="9"/>
      <c r="M25" s="9">
        <v>15</v>
      </c>
      <c r="N25" s="7">
        <f t="shared" si="1"/>
        <v>125</v>
      </c>
    </row>
    <row r="26" spans="2:14" ht="36" x14ac:dyDescent="0.25">
      <c r="B26" s="73" t="s">
        <v>1045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1045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34</v>
      </c>
      <c r="H27" s="9">
        <v>26</v>
      </c>
      <c r="I27" s="9">
        <v>1</v>
      </c>
      <c r="J27" s="9">
        <v>1</v>
      </c>
      <c r="K27" s="9"/>
      <c r="L27" s="9"/>
      <c r="M27" s="9">
        <v>1</v>
      </c>
      <c r="N27" s="7">
        <f t="shared" si="1"/>
        <v>25</v>
      </c>
    </row>
    <row r="28" spans="2:14" ht="36" x14ac:dyDescent="0.25">
      <c r="B28" s="73" t="s">
        <v>1045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11</v>
      </c>
      <c r="H28" s="9">
        <v>9</v>
      </c>
      <c r="I28" s="9">
        <v>2</v>
      </c>
      <c r="J28" s="9">
        <v>2</v>
      </c>
      <c r="K28" s="9"/>
      <c r="L28" s="9"/>
      <c r="M28" s="9">
        <v>2</v>
      </c>
      <c r="N28" s="7">
        <f t="shared" si="1"/>
        <v>7</v>
      </c>
    </row>
    <row r="29" spans="2:14" x14ac:dyDescent="0.25">
      <c r="B29" s="73" t="s">
        <v>1045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128</v>
      </c>
      <c r="H29" s="9">
        <v>54</v>
      </c>
      <c r="I29" s="9"/>
      <c r="J29" s="9"/>
      <c r="K29" s="9"/>
      <c r="L29" s="9"/>
      <c r="M29" s="9">
        <v>6</v>
      </c>
      <c r="N29" s="7">
        <f t="shared" si="1"/>
        <v>48</v>
      </c>
    </row>
    <row r="30" spans="2:14" x14ac:dyDescent="0.25">
      <c r="B30" s="73" t="s">
        <v>1045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33</v>
      </c>
      <c r="H30" s="9">
        <v>11</v>
      </c>
      <c r="I30" s="9"/>
      <c r="J30" s="9"/>
      <c r="K30" s="9"/>
      <c r="L30" s="9"/>
      <c r="M30" s="9">
        <v>1</v>
      </c>
      <c r="N30" s="7">
        <f t="shared" si="1"/>
        <v>10</v>
      </c>
    </row>
    <row r="31" spans="2:14" x14ac:dyDescent="0.25">
      <c r="B31" s="73" t="s">
        <v>1045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84</v>
      </c>
      <c r="H31" s="9">
        <v>37</v>
      </c>
      <c r="I31" s="9">
        <v>3</v>
      </c>
      <c r="J31" s="9">
        <v>3</v>
      </c>
      <c r="K31" s="9"/>
      <c r="L31" s="9"/>
      <c r="M31" s="9">
        <v>5</v>
      </c>
      <c r="N31" s="7">
        <f t="shared" si="1"/>
        <v>32</v>
      </c>
    </row>
    <row r="32" spans="2:14" x14ac:dyDescent="0.25">
      <c r="B32" s="73" t="s">
        <v>1045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460</v>
      </c>
      <c r="H32" s="9">
        <v>350</v>
      </c>
      <c r="I32" s="13">
        <v>51</v>
      </c>
      <c r="J32" s="9">
        <v>51</v>
      </c>
      <c r="K32" s="9">
        <v>0</v>
      </c>
      <c r="L32" s="9">
        <v>2</v>
      </c>
      <c r="M32" s="9">
        <v>31</v>
      </c>
      <c r="N32" s="7">
        <f t="shared" si="1"/>
        <v>319</v>
      </c>
    </row>
    <row r="33" spans="2:14" ht="36" x14ac:dyDescent="0.25">
      <c r="B33" s="73" t="s">
        <v>1045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32</v>
      </c>
      <c r="H33" s="9">
        <v>25</v>
      </c>
      <c r="I33" s="13"/>
      <c r="J33" s="9"/>
      <c r="K33" s="9"/>
      <c r="L33" s="9"/>
      <c r="M33" s="9">
        <v>3</v>
      </c>
      <c r="N33" s="7">
        <f t="shared" si="1"/>
        <v>22</v>
      </c>
    </row>
    <row r="34" spans="2:14" ht="36" x14ac:dyDescent="0.25">
      <c r="B34" s="73" t="s">
        <v>1045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19</v>
      </c>
      <c r="H34" s="9"/>
      <c r="I34" s="13"/>
      <c r="J34" s="9"/>
      <c r="K34" s="9"/>
      <c r="L34" s="9"/>
      <c r="M34" s="9"/>
      <c r="N34" s="7">
        <f t="shared" si="1"/>
        <v>0</v>
      </c>
    </row>
    <row r="35" spans="2:14" ht="24" x14ac:dyDescent="0.25">
      <c r="B35" s="73" t="s">
        <v>1045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35</v>
      </c>
      <c r="H35" s="9">
        <v>14</v>
      </c>
      <c r="I35" s="9">
        <v>3</v>
      </c>
      <c r="J35" s="9">
        <v>3</v>
      </c>
      <c r="K35" s="9"/>
      <c r="L35" s="9"/>
      <c r="M35" s="9">
        <v>7</v>
      </c>
      <c r="N35" s="7">
        <f t="shared" si="1"/>
        <v>7</v>
      </c>
    </row>
    <row r="36" spans="2:14" x14ac:dyDescent="0.25">
      <c r="B36" s="73" t="s">
        <v>1045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425</v>
      </c>
      <c r="H36" s="9">
        <v>336</v>
      </c>
      <c r="I36" s="13">
        <v>48</v>
      </c>
      <c r="J36" s="9">
        <v>48</v>
      </c>
      <c r="K36" s="9"/>
      <c r="L36" s="9">
        <v>2</v>
      </c>
      <c r="M36" s="9">
        <v>24</v>
      </c>
      <c r="N36" s="7">
        <f t="shared" si="1"/>
        <v>312</v>
      </c>
    </row>
    <row r="37" spans="2:14" x14ac:dyDescent="0.25">
      <c r="B37" s="73" t="s">
        <v>1045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2</v>
      </c>
      <c r="H37" s="9">
        <v>2</v>
      </c>
      <c r="I37" s="9"/>
      <c r="J37" s="9"/>
      <c r="K37" s="9"/>
      <c r="L37" s="9"/>
      <c r="M37" s="9"/>
      <c r="N37" s="7">
        <f t="shared" si="1"/>
        <v>2</v>
      </c>
    </row>
    <row r="38" spans="2:14" x14ac:dyDescent="0.25">
      <c r="B38" s="73" t="s">
        <v>1045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2</v>
      </c>
      <c r="H38" s="9">
        <v>1</v>
      </c>
      <c r="I38" s="9"/>
      <c r="J38" s="9"/>
      <c r="K38" s="9"/>
      <c r="L38" s="9"/>
      <c r="M38" s="9"/>
      <c r="N38" s="7">
        <f t="shared" si="1"/>
        <v>1</v>
      </c>
    </row>
    <row r="39" spans="2:14" x14ac:dyDescent="0.25">
      <c r="B39" s="73" t="s">
        <v>1045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/>
      <c r="H39" s="9"/>
      <c r="I39" s="9"/>
      <c r="J39" s="9"/>
      <c r="K39" s="9"/>
      <c r="L39" s="9"/>
      <c r="M39" s="9"/>
      <c r="N39" s="7">
        <f t="shared" si="1"/>
        <v>0</v>
      </c>
    </row>
    <row r="40" spans="2:14" x14ac:dyDescent="0.25">
      <c r="B40" s="73" t="s">
        <v>1045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1045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4</v>
      </c>
      <c r="H41" s="9"/>
      <c r="I41" s="9">
        <v>1</v>
      </c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1045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1045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242</v>
      </c>
      <c r="H43" s="9">
        <v>13</v>
      </c>
      <c r="I43" s="9">
        <v>8</v>
      </c>
      <c r="J43" s="9">
        <v>5</v>
      </c>
      <c r="K43" s="9">
        <v>1</v>
      </c>
      <c r="L43" s="9"/>
      <c r="M43" s="9">
        <v>11</v>
      </c>
      <c r="N43" s="7">
        <f t="shared" si="1"/>
        <v>2</v>
      </c>
    </row>
    <row r="44" spans="2:14" x14ac:dyDescent="0.25">
      <c r="B44" s="73" t="s">
        <v>1045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1045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1045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1045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1045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1045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413</v>
      </c>
      <c r="H49" s="9">
        <v>331</v>
      </c>
      <c r="I49" s="9">
        <v>15</v>
      </c>
      <c r="J49" s="9">
        <v>15</v>
      </c>
      <c r="K49" s="14"/>
      <c r="L49" s="9"/>
      <c r="M49" s="9">
        <v>5</v>
      </c>
      <c r="N49" s="7">
        <f t="shared" si="1"/>
        <v>326</v>
      </c>
    </row>
    <row r="50" spans="2:14" ht="48" x14ac:dyDescent="0.25">
      <c r="B50" s="73" t="s">
        <v>1045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162</v>
      </c>
      <c r="H50" s="9">
        <v>162</v>
      </c>
      <c r="I50" s="9">
        <v>11</v>
      </c>
      <c r="J50" s="9">
        <v>11</v>
      </c>
      <c r="K50" s="14"/>
      <c r="L50" s="9"/>
      <c r="M50" s="9"/>
      <c r="N50" s="7">
        <f t="shared" si="1"/>
        <v>162</v>
      </c>
    </row>
    <row r="51" spans="2:14" x14ac:dyDescent="0.25">
      <c r="B51" s="73" t="s">
        <v>1045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169</v>
      </c>
      <c r="H51" s="9">
        <v>49</v>
      </c>
      <c r="I51" s="9">
        <v>41</v>
      </c>
      <c r="J51" s="9">
        <v>11</v>
      </c>
      <c r="K51" s="9"/>
      <c r="L51" s="9"/>
      <c r="M51" s="9">
        <v>4</v>
      </c>
      <c r="N51" s="7">
        <f t="shared" si="1"/>
        <v>45</v>
      </c>
    </row>
    <row r="52" spans="2:14" ht="36" x14ac:dyDescent="0.25">
      <c r="B52" s="73" t="s">
        <v>1045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2</v>
      </c>
      <c r="H52" s="9">
        <v>2</v>
      </c>
      <c r="I52" s="13">
        <v>2</v>
      </c>
      <c r="J52" s="9">
        <v>2</v>
      </c>
      <c r="K52" s="14"/>
      <c r="L52" s="14"/>
      <c r="M52" s="9"/>
      <c r="N52" s="7">
        <f t="shared" si="1"/>
        <v>2</v>
      </c>
    </row>
    <row r="53" spans="2:14" ht="24" x14ac:dyDescent="0.25">
      <c r="B53" s="73" t="s">
        <v>1045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>
        <v>1</v>
      </c>
      <c r="H53" s="9">
        <v>1</v>
      </c>
      <c r="I53" s="13">
        <v>1</v>
      </c>
      <c r="J53" s="9">
        <v>1</v>
      </c>
      <c r="K53" s="9"/>
      <c r="L53" s="9"/>
      <c r="M53" s="9"/>
      <c r="N53" s="7">
        <f t="shared" si="1"/>
        <v>1</v>
      </c>
    </row>
    <row r="54" spans="2:14" x14ac:dyDescent="0.25">
      <c r="B54" s="73" t="s">
        <v>1045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1</v>
      </c>
      <c r="H54" s="9">
        <v>1</v>
      </c>
      <c r="I54" s="13">
        <v>1</v>
      </c>
      <c r="J54" s="9">
        <v>1</v>
      </c>
      <c r="K54" s="9"/>
      <c r="L54" s="9"/>
      <c r="M54" s="9"/>
      <c r="N54" s="7">
        <f t="shared" si="1"/>
        <v>1</v>
      </c>
    </row>
    <row r="55" spans="2:14" ht="36" x14ac:dyDescent="0.25">
      <c r="B55" s="73" t="s">
        <v>1045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/>
      <c r="H55" s="9"/>
      <c r="I55" s="9"/>
      <c r="J55" s="9"/>
      <c r="K55" s="9"/>
      <c r="L55" s="9"/>
      <c r="M55" s="9"/>
      <c r="N55" s="7">
        <f t="shared" si="1"/>
        <v>0</v>
      </c>
    </row>
    <row r="56" spans="2:14" ht="24" x14ac:dyDescent="0.25">
      <c r="B56" s="73" t="s">
        <v>1045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4</v>
      </c>
      <c r="H56" s="9">
        <v>4</v>
      </c>
      <c r="I56" s="9">
        <v>2</v>
      </c>
      <c r="J56" s="9">
        <v>2</v>
      </c>
      <c r="K56" s="9"/>
      <c r="L56" s="9"/>
      <c r="M56" s="9"/>
      <c r="N56" s="7">
        <f t="shared" si="1"/>
        <v>4</v>
      </c>
    </row>
    <row r="57" spans="2:14" ht="36" x14ac:dyDescent="0.25">
      <c r="B57" s="73" t="s">
        <v>1045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/>
      <c r="H57" s="9"/>
      <c r="I57" s="9"/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1045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/>
      <c r="H58" s="9"/>
      <c r="I58" s="9"/>
      <c r="J58" s="9"/>
      <c r="K58" s="9"/>
      <c r="L58" s="9"/>
      <c r="M58" s="9"/>
      <c r="N58" s="7">
        <f t="shared" si="1"/>
        <v>0</v>
      </c>
    </row>
    <row r="59" spans="2:14" x14ac:dyDescent="0.25">
      <c r="B59" s="73" t="s">
        <v>1045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1045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4</v>
      </c>
      <c r="H60" s="9">
        <v>4</v>
      </c>
      <c r="I60" s="9">
        <v>1</v>
      </c>
      <c r="J60" s="9">
        <v>1</v>
      </c>
      <c r="K60" s="9"/>
      <c r="L60" s="9"/>
      <c r="M60" s="9"/>
      <c r="N60" s="7">
        <f t="shared" si="1"/>
        <v>4</v>
      </c>
    </row>
    <row r="61" spans="2:14" ht="24" x14ac:dyDescent="0.25">
      <c r="B61" s="73" t="s">
        <v>1045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4</v>
      </c>
      <c r="H61" s="9">
        <v>4</v>
      </c>
      <c r="I61" s="13">
        <v>1</v>
      </c>
      <c r="J61" s="9">
        <v>1</v>
      </c>
      <c r="K61" s="9"/>
      <c r="L61" s="9"/>
      <c r="M61" s="9"/>
      <c r="N61" s="7">
        <f t="shared" si="1"/>
        <v>4</v>
      </c>
    </row>
    <row r="62" spans="2:14" ht="24" x14ac:dyDescent="0.25">
      <c r="B62" s="73" t="s">
        <v>1045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22</v>
      </c>
      <c r="H62" s="9">
        <v>22</v>
      </c>
      <c r="I62" s="9">
        <v>4</v>
      </c>
      <c r="J62" s="9">
        <v>4</v>
      </c>
      <c r="K62" s="9"/>
      <c r="L62" s="9"/>
      <c r="M62" s="9">
        <v>3</v>
      </c>
      <c r="N62" s="7">
        <f t="shared" si="1"/>
        <v>19</v>
      </c>
    </row>
    <row r="63" spans="2:14" ht="24" x14ac:dyDescent="0.25">
      <c r="B63" s="73" t="s">
        <v>1045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18</v>
      </c>
      <c r="H63" s="9">
        <v>18</v>
      </c>
      <c r="I63" s="9">
        <v>1</v>
      </c>
      <c r="J63" s="9">
        <v>1</v>
      </c>
      <c r="K63" s="14"/>
      <c r="L63" s="14"/>
      <c r="M63" s="9">
        <v>2</v>
      </c>
      <c r="N63" s="7">
        <f t="shared" si="1"/>
        <v>16</v>
      </c>
    </row>
    <row r="64" spans="2:14" ht="36" x14ac:dyDescent="0.25">
      <c r="B64" s="73" t="s">
        <v>1045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4</v>
      </c>
      <c r="H64" s="9">
        <v>4</v>
      </c>
      <c r="I64" s="9">
        <v>3</v>
      </c>
      <c r="J64" s="9">
        <v>3</v>
      </c>
      <c r="K64" s="9"/>
      <c r="L64" s="9"/>
      <c r="M64" s="9">
        <v>1</v>
      </c>
      <c r="N64" s="7">
        <f t="shared" si="1"/>
        <v>3</v>
      </c>
    </row>
    <row r="65" spans="2:14" ht="48" x14ac:dyDescent="0.25">
      <c r="B65" s="73" t="s">
        <v>1045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57</v>
      </c>
      <c r="H65" s="9">
        <v>7</v>
      </c>
      <c r="I65" s="9">
        <v>1</v>
      </c>
      <c r="J65" s="9">
        <v>1</v>
      </c>
      <c r="K65" s="9"/>
      <c r="L65" s="9"/>
      <c r="M65" s="9">
        <v>1</v>
      </c>
      <c r="N65" s="7">
        <f t="shared" si="1"/>
        <v>6</v>
      </c>
    </row>
    <row r="66" spans="2:14" ht="24" x14ac:dyDescent="0.25">
      <c r="B66" s="73" t="s">
        <v>1045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1045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/>
      <c r="H67" s="9"/>
      <c r="I67" s="9"/>
      <c r="J67" s="9"/>
      <c r="K67" s="9"/>
      <c r="L67" s="9"/>
      <c r="M67" s="9"/>
      <c r="N67" s="7">
        <f t="shared" si="1"/>
        <v>0</v>
      </c>
    </row>
    <row r="68" spans="2:14" ht="24" x14ac:dyDescent="0.25">
      <c r="B68" s="73" t="s">
        <v>1045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/>
      <c r="H68" s="9"/>
      <c r="I68" s="13"/>
      <c r="J68" s="9"/>
      <c r="K68" s="9"/>
      <c r="L68" s="9"/>
      <c r="M68" s="9"/>
      <c r="N68" s="7">
        <f t="shared" si="1"/>
        <v>0</v>
      </c>
    </row>
    <row r="69" spans="2:14" x14ac:dyDescent="0.25">
      <c r="B69" s="73" t="s">
        <v>1045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1045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6</v>
      </c>
      <c r="H70" s="9">
        <v>6</v>
      </c>
      <c r="I70" s="9"/>
      <c r="J70" s="9"/>
      <c r="K70" s="9"/>
      <c r="L70" s="9"/>
      <c r="M70" s="9"/>
      <c r="N70" s="7">
        <f t="shared" si="1"/>
        <v>6</v>
      </c>
    </row>
    <row r="71" spans="2:14" ht="24" x14ac:dyDescent="0.25">
      <c r="B71" s="73" t="s">
        <v>1045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6</v>
      </c>
      <c r="H71" s="9">
        <v>6</v>
      </c>
      <c r="I71" s="13"/>
      <c r="J71" s="9"/>
      <c r="K71" s="9"/>
      <c r="L71" s="9"/>
      <c r="M71" s="9"/>
      <c r="N71" s="7">
        <f t="shared" si="1"/>
        <v>6</v>
      </c>
    </row>
    <row r="72" spans="2:14" ht="24" x14ac:dyDescent="0.25">
      <c r="B72" s="73" t="s">
        <v>1045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43</v>
      </c>
      <c r="H72" s="9">
        <v>3</v>
      </c>
      <c r="I72" s="9"/>
      <c r="J72" s="9"/>
      <c r="K72" s="9"/>
      <c r="L72" s="9"/>
      <c r="M72" s="9"/>
      <c r="N72" s="7">
        <f t="shared" ref="N72:N134" si="2">H72-M72</f>
        <v>3</v>
      </c>
    </row>
    <row r="73" spans="2:14" x14ac:dyDescent="0.25">
      <c r="B73" s="73" t="s">
        <v>1045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1045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846</v>
      </c>
      <c r="H74" s="9">
        <v>59</v>
      </c>
      <c r="I74" s="9">
        <v>208</v>
      </c>
      <c r="J74" s="9">
        <v>5</v>
      </c>
      <c r="K74" s="9"/>
      <c r="L74" s="9"/>
      <c r="M74" s="9">
        <v>1</v>
      </c>
      <c r="N74" s="7">
        <f t="shared" si="2"/>
        <v>58</v>
      </c>
    </row>
    <row r="75" spans="2:14" ht="24" x14ac:dyDescent="0.25">
      <c r="B75" s="73" t="s">
        <v>1045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12</v>
      </c>
      <c r="H75" s="9"/>
      <c r="I75" s="9">
        <v>12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1045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1</v>
      </c>
      <c r="H76" s="9">
        <v>1</v>
      </c>
      <c r="I76" s="9"/>
      <c r="J76" s="9"/>
      <c r="K76" s="9"/>
      <c r="L76" s="9"/>
      <c r="M76" s="9">
        <v>1</v>
      </c>
      <c r="N76" s="7">
        <f t="shared" si="2"/>
        <v>0</v>
      </c>
    </row>
    <row r="77" spans="2:14" ht="24" x14ac:dyDescent="0.25">
      <c r="B77" s="73" t="s">
        <v>1045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1045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118</v>
      </c>
      <c r="H78" s="9">
        <v>3</v>
      </c>
      <c r="I78" s="9">
        <v>2</v>
      </c>
      <c r="J78" s="9">
        <v>2</v>
      </c>
      <c r="K78" s="9"/>
      <c r="L78" s="9"/>
      <c r="M78" s="9"/>
      <c r="N78" s="7">
        <f t="shared" si="2"/>
        <v>3</v>
      </c>
    </row>
    <row r="79" spans="2:14" x14ac:dyDescent="0.25">
      <c r="B79" s="73" t="s">
        <v>1045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1045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/>
      <c r="H80" s="9"/>
      <c r="I80" s="9"/>
      <c r="J80" s="9"/>
      <c r="K80" s="9"/>
      <c r="L80" s="9"/>
      <c r="M80" s="9"/>
      <c r="N80" s="7">
        <f t="shared" si="2"/>
        <v>0</v>
      </c>
    </row>
    <row r="81" spans="2:14" x14ac:dyDescent="0.25">
      <c r="B81" s="73" t="s">
        <v>1045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1045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4</v>
      </c>
      <c r="H82" s="9">
        <v>4</v>
      </c>
      <c r="I82" s="9"/>
      <c r="J82" s="9"/>
      <c r="K82" s="9"/>
      <c r="L82" s="9"/>
      <c r="M82" s="9"/>
      <c r="N82" s="7">
        <f t="shared" si="2"/>
        <v>4</v>
      </c>
    </row>
    <row r="83" spans="2:14" x14ac:dyDescent="0.25">
      <c r="B83" s="73" t="s">
        <v>1045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7</v>
      </c>
      <c r="H83" s="9">
        <v>7</v>
      </c>
      <c r="I83" s="13">
        <v>1</v>
      </c>
      <c r="J83" s="9">
        <v>1</v>
      </c>
      <c r="K83" s="9"/>
      <c r="L83" s="9"/>
      <c r="M83" s="9"/>
      <c r="N83" s="7">
        <f t="shared" si="2"/>
        <v>7</v>
      </c>
    </row>
    <row r="84" spans="2:14" x14ac:dyDescent="0.25">
      <c r="B84" s="73" t="s">
        <v>1045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1045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3</v>
      </c>
      <c r="H85" s="9">
        <v>3</v>
      </c>
      <c r="I85" s="9"/>
      <c r="J85" s="9"/>
      <c r="K85" s="9"/>
      <c r="L85" s="9"/>
      <c r="M85" s="9"/>
      <c r="N85" s="7">
        <f t="shared" si="2"/>
        <v>3</v>
      </c>
    </row>
    <row r="86" spans="2:14" x14ac:dyDescent="0.25">
      <c r="B86" s="73" t="s">
        <v>1045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3</v>
      </c>
      <c r="H86" s="9">
        <v>3</v>
      </c>
      <c r="I86" s="9"/>
      <c r="J86" s="9"/>
      <c r="K86" s="9"/>
      <c r="L86" s="9"/>
      <c r="M86" s="9"/>
      <c r="N86" s="7">
        <f t="shared" si="2"/>
        <v>3</v>
      </c>
    </row>
    <row r="87" spans="2:14" ht="36" x14ac:dyDescent="0.25">
      <c r="B87" s="73" t="s">
        <v>1045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217</v>
      </c>
      <c r="H87" s="9">
        <v>17</v>
      </c>
      <c r="I87" s="9">
        <v>12</v>
      </c>
      <c r="J87" s="9">
        <v>2</v>
      </c>
      <c r="K87" s="9"/>
      <c r="L87" s="9"/>
      <c r="M87" s="9"/>
      <c r="N87" s="7">
        <f t="shared" si="2"/>
        <v>17</v>
      </c>
    </row>
    <row r="88" spans="2:14" ht="24" x14ac:dyDescent="0.25">
      <c r="B88" s="73" t="s">
        <v>1045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117</v>
      </c>
      <c r="H88" s="9">
        <v>17</v>
      </c>
      <c r="I88" s="9">
        <v>12</v>
      </c>
      <c r="J88" s="9">
        <v>2</v>
      </c>
      <c r="K88" s="9"/>
      <c r="L88" s="9"/>
      <c r="M88" s="9"/>
      <c r="N88" s="7">
        <f t="shared" si="2"/>
        <v>17</v>
      </c>
    </row>
    <row r="89" spans="2:14" x14ac:dyDescent="0.25">
      <c r="B89" s="73" t="s">
        <v>1045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/>
      <c r="H89" s="9"/>
      <c r="I89" s="9"/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1045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24</v>
      </c>
      <c r="H90" s="9">
        <v>24</v>
      </c>
      <c r="I90" s="9"/>
      <c r="J90" s="9"/>
      <c r="K90" s="14"/>
      <c r="L90" s="14"/>
      <c r="M90" s="9"/>
      <c r="N90" s="7">
        <f t="shared" si="2"/>
        <v>24</v>
      </c>
    </row>
    <row r="91" spans="2:14" ht="24" x14ac:dyDescent="0.25">
      <c r="B91" s="73" t="s">
        <v>1045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7</v>
      </c>
      <c r="H91" s="9">
        <v>7</v>
      </c>
      <c r="I91" s="9"/>
      <c r="J91" s="9"/>
      <c r="K91" s="9"/>
      <c r="L91" s="9"/>
      <c r="M91" s="9"/>
      <c r="N91" s="7">
        <f t="shared" si="2"/>
        <v>7</v>
      </c>
    </row>
    <row r="92" spans="2:14" x14ac:dyDescent="0.25">
      <c r="B92" s="73" t="s">
        <v>1045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215</v>
      </c>
      <c r="H92" s="9">
        <v>55</v>
      </c>
      <c r="I92" s="9">
        <v>154</v>
      </c>
      <c r="J92" s="9">
        <v>14</v>
      </c>
      <c r="K92" s="9"/>
      <c r="L92" s="9"/>
      <c r="M92" s="9">
        <v>1</v>
      </c>
      <c r="N92" s="7">
        <f t="shared" si="2"/>
        <v>54</v>
      </c>
    </row>
    <row r="93" spans="2:14" ht="24" x14ac:dyDescent="0.25">
      <c r="B93" s="73" t="s">
        <v>1045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76</v>
      </c>
      <c r="H93" s="9"/>
      <c r="I93" s="9">
        <v>76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1045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31</v>
      </c>
      <c r="H94" s="9">
        <v>7</v>
      </c>
      <c r="I94" s="9">
        <v>24</v>
      </c>
      <c r="J94" s="9">
        <v>2</v>
      </c>
      <c r="K94" s="14"/>
      <c r="L94" s="9"/>
      <c r="M94" s="9">
        <v>1</v>
      </c>
      <c r="N94" s="7">
        <f t="shared" si="2"/>
        <v>6</v>
      </c>
    </row>
    <row r="95" spans="2:14" ht="24" x14ac:dyDescent="0.25">
      <c r="B95" s="73" t="s">
        <v>1045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12</v>
      </c>
      <c r="H95" s="7">
        <f>J95</f>
        <v>0</v>
      </c>
      <c r="I95" s="9">
        <v>12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1045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6</v>
      </c>
      <c r="H96" s="9">
        <v>6</v>
      </c>
      <c r="I96" s="9">
        <v>1</v>
      </c>
      <c r="J96" s="9">
        <v>1</v>
      </c>
      <c r="K96" s="14"/>
      <c r="L96" s="14"/>
      <c r="M96" s="9">
        <v>1</v>
      </c>
      <c r="N96" s="7">
        <f t="shared" si="2"/>
        <v>5</v>
      </c>
    </row>
    <row r="97" spans="2:14" x14ac:dyDescent="0.25">
      <c r="B97" s="73" t="s">
        <v>1045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5</v>
      </c>
      <c r="H97" s="9"/>
      <c r="I97" s="9">
        <v>5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1045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1</v>
      </c>
      <c r="H98" s="9">
        <v>1</v>
      </c>
      <c r="I98" s="9">
        <v>1</v>
      </c>
      <c r="J98" s="9">
        <v>1</v>
      </c>
      <c r="K98" s="9"/>
      <c r="L98" s="9"/>
      <c r="M98" s="9"/>
      <c r="N98" s="7">
        <f t="shared" si="2"/>
        <v>1</v>
      </c>
    </row>
    <row r="99" spans="2:14" ht="24" x14ac:dyDescent="0.25">
      <c r="B99" s="73" t="s">
        <v>1045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7</v>
      </c>
      <c r="H99" s="9"/>
      <c r="I99" s="9">
        <v>5</v>
      </c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1045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1</v>
      </c>
      <c r="H100" s="9">
        <v>1</v>
      </c>
      <c r="I100" s="9">
        <v>1</v>
      </c>
      <c r="J100" s="9">
        <v>1</v>
      </c>
      <c r="K100" s="9"/>
      <c r="L100" s="9"/>
      <c r="M100" s="9"/>
      <c r="N100" s="7">
        <f t="shared" si="2"/>
        <v>1</v>
      </c>
    </row>
    <row r="101" spans="2:14" ht="24" x14ac:dyDescent="0.25">
      <c r="B101" s="73" t="s">
        <v>1045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1</v>
      </c>
      <c r="H101" s="9">
        <v>1</v>
      </c>
      <c r="I101" s="9">
        <v>1</v>
      </c>
      <c r="J101" s="9">
        <v>1</v>
      </c>
      <c r="K101" s="9"/>
      <c r="L101" s="9"/>
      <c r="M101" s="9"/>
      <c r="N101" s="7">
        <f t="shared" si="2"/>
        <v>1</v>
      </c>
    </row>
    <row r="102" spans="2:14" x14ac:dyDescent="0.25">
      <c r="B102" s="73" t="s">
        <v>1045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1045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53</v>
      </c>
      <c r="H103" s="9">
        <v>38</v>
      </c>
      <c r="I103" s="9">
        <v>10</v>
      </c>
      <c r="J103" s="9">
        <v>10</v>
      </c>
      <c r="K103" s="9"/>
      <c r="L103" s="9"/>
      <c r="M103" s="9"/>
      <c r="N103" s="7">
        <f t="shared" si="2"/>
        <v>38</v>
      </c>
    </row>
    <row r="104" spans="2:14" ht="24" x14ac:dyDescent="0.25">
      <c r="B104" s="73" t="s">
        <v>1045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8</v>
      </c>
      <c r="H104" s="9">
        <v>8</v>
      </c>
      <c r="I104" s="9">
        <v>4</v>
      </c>
      <c r="J104" s="9">
        <v>4</v>
      </c>
      <c r="K104" s="9"/>
      <c r="L104" s="9"/>
      <c r="M104" s="9"/>
      <c r="N104" s="7">
        <f t="shared" si="2"/>
        <v>8</v>
      </c>
    </row>
    <row r="105" spans="2:14" x14ac:dyDescent="0.25">
      <c r="B105" s="73" t="s">
        <v>1045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45</v>
      </c>
      <c r="H105" s="9">
        <v>30</v>
      </c>
      <c r="I105" s="9">
        <v>6</v>
      </c>
      <c r="J105" s="9">
        <v>6</v>
      </c>
      <c r="K105" s="14"/>
      <c r="L105" s="14"/>
      <c r="M105" s="9"/>
      <c r="N105" s="7">
        <f t="shared" si="2"/>
        <v>30</v>
      </c>
    </row>
    <row r="106" spans="2:14" x14ac:dyDescent="0.25">
      <c r="B106" s="73" t="s">
        <v>1045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2759</v>
      </c>
      <c r="H106" s="9">
        <v>1278</v>
      </c>
      <c r="I106" s="9">
        <v>296</v>
      </c>
      <c r="J106" s="9">
        <v>167</v>
      </c>
      <c r="K106" s="9">
        <v>30</v>
      </c>
      <c r="L106" s="9">
        <v>6</v>
      </c>
      <c r="M106" s="9">
        <v>245</v>
      </c>
      <c r="N106" s="7">
        <f t="shared" si="2"/>
        <v>1033</v>
      </c>
    </row>
    <row r="107" spans="2:14" ht="24" x14ac:dyDescent="0.25">
      <c r="B107" s="73" t="s">
        <v>1045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1045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19</v>
      </c>
      <c r="H108" s="9">
        <v>13</v>
      </c>
      <c r="I108" s="13"/>
      <c r="J108" s="9"/>
      <c r="K108" s="9"/>
      <c r="L108" s="9"/>
      <c r="M108" s="9"/>
      <c r="N108" s="7">
        <f t="shared" si="2"/>
        <v>13</v>
      </c>
    </row>
    <row r="109" spans="2:14" ht="24" x14ac:dyDescent="0.25">
      <c r="B109" s="73" t="s">
        <v>1045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4</v>
      </c>
      <c r="H109" s="9">
        <v>2</v>
      </c>
      <c r="I109" s="9"/>
      <c r="J109" s="9"/>
      <c r="K109" s="9"/>
      <c r="L109" s="9"/>
      <c r="M109" s="9"/>
      <c r="N109" s="7">
        <f t="shared" si="2"/>
        <v>2</v>
      </c>
    </row>
    <row r="110" spans="2:14" ht="24" x14ac:dyDescent="0.25">
      <c r="B110" s="73" t="s">
        <v>1045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582</v>
      </c>
      <c r="H110" s="21">
        <f t="shared" si="3"/>
        <v>461</v>
      </c>
      <c r="I110" s="21">
        <f t="shared" si="3"/>
        <v>29</v>
      </c>
      <c r="J110" s="21">
        <f t="shared" si="3"/>
        <v>29</v>
      </c>
      <c r="K110" s="21">
        <f t="shared" si="3"/>
        <v>0</v>
      </c>
      <c r="L110" s="21">
        <f t="shared" si="3"/>
        <v>2</v>
      </c>
      <c r="M110" s="21">
        <f t="shared" si="3"/>
        <v>21</v>
      </c>
      <c r="N110" s="7">
        <f t="shared" si="2"/>
        <v>440</v>
      </c>
    </row>
    <row r="111" spans="2:14" ht="24" x14ac:dyDescent="0.25">
      <c r="B111" s="73" t="s">
        <v>1045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54</v>
      </c>
      <c r="H111" s="9">
        <v>49</v>
      </c>
      <c r="I111" s="9">
        <v>2</v>
      </c>
      <c r="J111" s="9">
        <v>2</v>
      </c>
      <c r="K111" s="9">
        <v>0</v>
      </c>
      <c r="L111" s="9"/>
      <c r="M111" s="9">
        <v>6</v>
      </c>
      <c r="N111" s="7">
        <f t="shared" si="2"/>
        <v>43</v>
      </c>
    </row>
    <row r="112" spans="2:14" ht="36" x14ac:dyDescent="0.25">
      <c r="B112" s="73" t="s">
        <v>1045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514</v>
      </c>
      <c r="H112" s="9">
        <v>404</v>
      </c>
      <c r="I112" s="9">
        <v>27</v>
      </c>
      <c r="J112" s="9">
        <v>27</v>
      </c>
      <c r="K112" s="9">
        <v>0</v>
      </c>
      <c r="L112" s="9">
        <v>2</v>
      </c>
      <c r="M112" s="9">
        <v>13</v>
      </c>
      <c r="N112" s="7">
        <f t="shared" si="2"/>
        <v>391</v>
      </c>
    </row>
    <row r="113" spans="2:14" ht="36" x14ac:dyDescent="0.25">
      <c r="B113" s="73" t="s">
        <v>1045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14</v>
      </c>
      <c r="H113" s="9">
        <v>8</v>
      </c>
      <c r="I113" s="9"/>
      <c r="J113" s="9"/>
      <c r="K113" s="9"/>
      <c r="L113" s="9"/>
      <c r="M113" s="9">
        <v>2</v>
      </c>
      <c r="N113" s="7">
        <f t="shared" si="2"/>
        <v>6</v>
      </c>
    </row>
    <row r="114" spans="2:14" ht="48" x14ac:dyDescent="0.25">
      <c r="B114" s="73" t="s">
        <v>1045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1045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475</v>
      </c>
      <c r="H115" s="9">
        <v>371</v>
      </c>
      <c r="I115" s="9">
        <v>55</v>
      </c>
      <c r="J115" s="9">
        <v>39</v>
      </c>
      <c r="K115" s="9"/>
      <c r="L115" s="9"/>
      <c r="M115" s="9">
        <v>47</v>
      </c>
      <c r="N115" s="7">
        <f t="shared" si="2"/>
        <v>324</v>
      </c>
    </row>
    <row r="116" spans="2:14" ht="24" x14ac:dyDescent="0.25">
      <c r="B116" s="73" t="s">
        <v>1045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211</v>
      </c>
      <c r="H116" s="9">
        <v>176</v>
      </c>
      <c r="I116" s="9">
        <v>16</v>
      </c>
      <c r="J116" s="9">
        <v>12</v>
      </c>
      <c r="K116" s="9"/>
      <c r="L116" s="9"/>
      <c r="M116" s="9">
        <v>25</v>
      </c>
      <c r="N116" s="7">
        <f t="shared" si="2"/>
        <v>151</v>
      </c>
    </row>
    <row r="117" spans="2:14" ht="24" x14ac:dyDescent="0.25">
      <c r="B117" s="73" t="s">
        <v>1045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4</v>
      </c>
      <c r="H117" s="14"/>
      <c r="I117" s="9">
        <v>4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1045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9</v>
      </c>
      <c r="H118" s="7">
        <f t="shared" si="4"/>
        <v>9</v>
      </c>
      <c r="I118" s="9">
        <v>9</v>
      </c>
      <c r="J118" s="9">
        <v>9</v>
      </c>
      <c r="K118" s="9"/>
      <c r="L118" s="9"/>
      <c r="M118" s="9">
        <v>2</v>
      </c>
      <c r="N118" s="7">
        <f t="shared" si="2"/>
        <v>7</v>
      </c>
    </row>
    <row r="119" spans="2:14" x14ac:dyDescent="0.25">
      <c r="B119" s="73" t="s">
        <v>1045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2</v>
      </c>
      <c r="H119" s="7">
        <f t="shared" si="4"/>
        <v>2</v>
      </c>
      <c r="I119" s="9">
        <v>2</v>
      </c>
      <c r="J119" s="9">
        <v>2</v>
      </c>
      <c r="K119" s="9"/>
      <c r="L119" s="9"/>
      <c r="M119" s="9"/>
      <c r="N119" s="7">
        <f t="shared" si="2"/>
        <v>2</v>
      </c>
    </row>
    <row r="120" spans="2:14" ht="24" x14ac:dyDescent="0.25">
      <c r="B120" s="73" t="s">
        <v>1045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1045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253</v>
      </c>
      <c r="H121" s="9">
        <v>184</v>
      </c>
      <c r="I121" s="9">
        <v>28</v>
      </c>
      <c r="J121" s="9">
        <v>16</v>
      </c>
      <c r="K121" s="9"/>
      <c r="L121" s="9"/>
      <c r="M121" s="9">
        <v>20</v>
      </c>
      <c r="N121" s="7">
        <f t="shared" si="2"/>
        <v>164</v>
      </c>
    </row>
    <row r="122" spans="2:14" ht="24" x14ac:dyDescent="0.25">
      <c r="B122" s="73" t="s">
        <v>1045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/>
      <c r="H122" s="9"/>
      <c r="I122" s="9"/>
      <c r="J122" s="9"/>
      <c r="K122" s="9"/>
      <c r="L122" s="9"/>
      <c r="M122" s="9"/>
      <c r="N122" s="7">
        <f t="shared" si="2"/>
        <v>0</v>
      </c>
    </row>
    <row r="123" spans="2:14" x14ac:dyDescent="0.25">
      <c r="B123" s="73" t="s">
        <v>1045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13</v>
      </c>
      <c r="H123" s="9">
        <v>8</v>
      </c>
      <c r="I123" s="9">
        <v>5</v>
      </c>
      <c r="J123" s="9">
        <v>5</v>
      </c>
      <c r="K123" s="9"/>
      <c r="L123" s="9"/>
      <c r="M123" s="9">
        <v>3</v>
      </c>
      <c r="N123" s="7">
        <f t="shared" si="2"/>
        <v>5</v>
      </c>
    </row>
    <row r="124" spans="2:14" ht="24" x14ac:dyDescent="0.25">
      <c r="B124" s="73" t="s">
        <v>1045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1045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1045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1045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13</v>
      </c>
      <c r="H127" s="9">
        <v>8</v>
      </c>
      <c r="I127" s="9">
        <v>5</v>
      </c>
      <c r="J127" s="9">
        <v>5</v>
      </c>
      <c r="K127" s="9"/>
      <c r="L127" s="9"/>
      <c r="M127" s="9">
        <v>3</v>
      </c>
      <c r="N127" s="7">
        <f t="shared" si="2"/>
        <v>5</v>
      </c>
    </row>
    <row r="128" spans="2:14" x14ac:dyDescent="0.25">
      <c r="B128" s="73" t="s">
        <v>1045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244</v>
      </c>
      <c r="H128" s="7">
        <f t="shared" si="6"/>
        <v>111</v>
      </c>
      <c r="I128" s="7">
        <f t="shared" si="6"/>
        <v>8</v>
      </c>
      <c r="J128" s="7">
        <f t="shared" si="6"/>
        <v>6</v>
      </c>
      <c r="K128" s="7">
        <f t="shared" si="6"/>
        <v>0</v>
      </c>
      <c r="L128" s="7">
        <f t="shared" si="6"/>
        <v>0</v>
      </c>
      <c r="M128" s="7">
        <f t="shared" si="6"/>
        <v>18</v>
      </c>
      <c r="N128" s="7">
        <f t="shared" si="2"/>
        <v>93</v>
      </c>
    </row>
    <row r="129" spans="2:14" ht="24" x14ac:dyDescent="0.25">
      <c r="B129" s="73" t="s">
        <v>1045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1045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0</v>
      </c>
      <c r="H130" s="7">
        <f t="shared" si="7"/>
        <v>0</v>
      </c>
      <c r="I130" s="9"/>
      <c r="J130" s="9"/>
      <c r="K130" s="14"/>
      <c r="L130" s="14"/>
      <c r="M130" s="9"/>
      <c r="N130" s="7">
        <f t="shared" si="2"/>
        <v>0</v>
      </c>
    </row>
    <row r="131" spans="2:14" x14ac:dyDescent="0.25">
      <c r="B131" s="73" t="s">
        <v>1045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6</v>
      </c>
      <c r="H131" s="7">
        <f t="shared" si="7"/>
        <v>6</v>
      </c>
      <c r="I131" s="9">
        <v>6</v>
      </c>
      <c r="J131" s="9">
        <v>6</v>
      </c>
      <c r="K131" s="9"/>
      <c r="L131" s="9"/>
      <c r="M131" s="9"/>
      <c r="N131" s="7">
        <f t="shared" si="2"/>
        <v>6</v>
      </c>
    </row>
    <row r="132" spans="2:14" ht="24" x14ac:dyDescent="0.25">
      <c r="B132" s="73" t="s">
        <v>1045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1045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1045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238</v>
      </c>
      <c r="H134" s="9">
        <v>105</v>
      </c>
      <c r="I134" s="9">
        <v>2</v>
      </c>
      <c r="J134" s="9"/>
      <c r="K134" s="9"/>
      <c r="L134" s="9"/>
      <c r="M134" s="9">
        <v>18</v>
      </c>
      <c r="N134" s="7">
        <f t="shared" si="2"/>
        <v>87</v>
      </c>
    </row>
    <row r="135" spans="2:14" x14ac:dyDescent="0.25">
      <c r="B135" s="73" t="s">
        <v>1045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1045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15</v>
      </c>
      <c r="H136" s="9">
        <v>8</v>
      </c>
      <c r="I136" s="9">
        <v>6</v>
      </c>
      <c r="J136" s="9">
        <v>6</v>
      </c>
      <c r="K136" s="9"/>
      <c r="L136" s="9"/>
      <c r="M136" s="9"/>
      <c r="N136" s="7">
        <f t="shared" ref="N136:N199" si="8">H136-M136</f>
        <v>8</v>
      </c>
    </row>
    <row r="137" spans="2:14" ht="24" x14ac:dyDescent="0.25">
      <c r="B137" s="73" t="s">
        <v>1045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79</v>
      </c>
      <c r="H137" s="9">
        <v>50</v>
      </c>
      <c r="I137" s="9">
        <v>6</v>
      </c>
      <c r="J137" s="9">
        <v>6</v>
      </c>
      <c r="K137" s="9"/>
      <c r="L137" s="9"/>
      <c r="M137" s="9">
        <v>21</v>
      </c>
      <c r="N137" s="7">
        <f t="shared" si="8"/>
        <v>29</v>
      </c>
    </row>
    <row r="138" spans="2:14" ht="24" x14ac:dyDescent="0.25">
      <c r="B138" s="73" t="s">
        <v>1045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20</v>
      </c>
      <c r="H138" s="9">
        <v>11</v>
      </c>
      <c r="I138" s="9">
        <v>3</v>
      </c>
      <c r="J138" s="9">
        <v>3</v>
      </c>
      <c r="K138" s="9"/>
      <c r="L138" s="9"/>
      <c r="M138" s="9">
        <v>3</v>
      </c>
      <c r="N138" s="7">
        <f t="shared" si="8"/>
        <v>8</v>
      </c>
    </row>
    <row r="139" spans="2:14" x14ac:dyDescent="0.25">
      <c r="B139" s="73" t="s">
        <v>1045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1045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41</v>
      </c>
      <c r="H140" s="9">
        <v>34</v>
      </c>
      <c r="I140" s="9"/>
      <c r="J140" s="9"/>
      <c r="K140" s="9"/>
      <c r="L140" s="9"/>
      <c r="M140" s="9">
        <v>18</v>
      </c>
      <c r="N140" s="7">
        <f t="shared" si="8"/>
        <v>16</v>
      </c>
    </row>
    <row r="141" spans="2:14" x14ac:dyDescent="0.25">
      <c r="B141" s="73" t="s">
        <v>1045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1471</v>
      </c>
      <c r="H141" s="9">
        <v>179</v>
      </c>
      <c r="I141" s="9">
        <v>1199</v>
      </c>
      <c r="J141" s="9">
        <v>34</v>
      </c>
      <c r="K141" s="9"/>
      <c r="L141" s="9"/>
      <c r="M141" s="9">
        <v>39</v>
      </c>
      <c r="N141" s="7">
        <f t="shared" si="8"/>
        <v>140</v>
      </c>
    </row>
    <row r="142" spans="2:14" ht="36" x14ac:dyDescent="0.25">
      <c r="B142" s="73" t="s">
        <v>1045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1046</v>
      </c>
      <c r="H142" s="7">
        <f t="shared" si="9"/>
        <v>0</v>
      </c>
      <c r="I142" s="9">
        <v>1046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1045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0</v>
      </c>
      <c r="H143" s="7">
        <f t="shared" si="9"/>
        <v>0</v>
      </c>
      <c r="I143" s="9"/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1045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1045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1045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24</v>
      </c>
      <c r="H146" s="7">
        <f t="shared" si="9"/>
        <v>24</v>
      </c>
      <c r="I146" s="9">
        <v>24</v>
      </c>
      <c r="J146" s="9">
        <v>24</v>
      </c>
      <c r="K146" s="14"/>
      <c r="L146" s="14"/>
      <c r="M146" s="9">
        <v>15</v>
      </c>
      <c r="N146" s="7">
        <f t="shared" si="8"/>
        <v>9</v>
      </c>
    </row>
    <row r="147" spans="2:14" ht="24" x14ac:dyDescent="0.25">
      <c r="B147" s="73" t="s">
        <v>1045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2</v>
      </c>
      <c r="H147" s="7">
        <f t="shared" si="9"/>
        <v>2</v>
      </c>
      <c r="I147" s="9">
        <v>2</v>
      </c>
      <c r="J147" s="9">
        <v>2</v>
      </c>
      <c r="K147" s="14"/>
      <c r="L147" s="14"/>
      <c r="M147" s="9"/>
      <c r="N147" s="7">
        <f t="shared" si="8"/>
        <v>2</v>
      </c>
    </row>
    <row r="148" spans="2:14" ht="24" x14ac:dyDescent="0.25">
      <c r="B148" s="73" t="s">
        <v>1045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117</v>
      </c>
      <c r="H148" s="7">
        <f t="shared" si="9"/>
        <v>0</v>
      </c>
      <c r="I148" s="9">
        <v>117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1045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3</v>
      </c>
      <c r="H149" s="9">
        <v>1</v>
      </c>
      <c r="I149" s="9"/>
      <c r="J149" s="9"/>
      <c r="K149" s="9"/>
      <c r="L149" s="9"/>
      <c r="M149" s="9"/>
      <c r="N149" s="7">
        <f t="shared" si="8"/>
        <v>1</v>
      </c>
    </row>
    <row r="150" spans="2:14" ht="24" x14ac:dyDescent="0.25">
      <c r="B150" s="73" t="s">
        <v>1045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18</v>
      </c>
      <c r="H150" s="9">
        <v>12</v>
      </c>
      <c r="I150" s="9"/>
      <c r="J150" s="9"/>
      <c r="K150" s="9"/>
      <c r="L150" s="9"/>
      <c r="M150" s="9">
        <v>6</v>
      </c>
      <c r="N150" s="7">
        <f t="shared" si="8"/>
        <v>6</v>
      </c>
    </row>
    <row r="151" spans="2:14" ht="24" x14ac:dyDescent="0.25">
      <c r="B151" s="73" t="s">
        <v>1045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66</v>
      </c>
      <c r="H151" s="9">
        <v>44</v>
      </c>
      <c r="I151" s="9">
        <v>3</v>
      </c>
      <c r="J151" s="9">
        <v>3</v>
      </c>
      <c r="K151" s="9"/>
      <c r="L151" s="9"/>
      <c r="M151" s="9">
        <v>10</v>
      </c>
      <c r="N151" s="7">
        <f t="shared" si="8"/>
        <v>34</v>
      </c>
    </row>
    <row r="152" spans="2:14" ht="24" x14ac:dyDescent="0.25">
      <c r="B152" s="73" t="s">
        <v>1045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140</v>
      </c>
      <c r="H152" s="9">
        <v>57</v>
      </c>
      <c r="I152" s="9">
        <v>7</v>
      </c>
      <c r="J152" s="9">
        <v>5</v>
      </c>
      <c r="K152" s="9"/>
      <c r="L152" s="9"/>
      <c r="M152" s="9">
        <v>5</v>
      </c>
      <c r="N152" s="7">
        <f t="shared" si="8"/>
        <v>52</v>
      </c>
    </row>
    <row r="153" spans="2:14" x14ac:dyDescent="0.25">
      <c r="B153" s="73" t="s">
        <v>1045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3</v>
      </c>
      <c r="H153" s="9">
        <v>1</v>
      </c>
      <c r="I153" s="9"/>
      <c r="J153" s="9"/>
      <c r="K153" s="9"/>
      <c r="L153" s="9"/>
      <c r="M153" s="9"/>
      <c r="N153" s="7">
        <f t="shared" si="8"/>
        <v>1</v>
      </c>
    </row>
    <row r="154" spans="2:14" x14ac:dyDescent="0.25">
      <c r="B154" s="73" t="s">
        <v>1045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43</v>
      </c>
      <c r="H154" s="9">
        <v>31</v>
      </c>
      <c r="I154" s="9">
        <v>2</v>
      </c>
      <c r="J154" s="9">
        <v>2</v>
      </c>
      <c r="K154" s="9"/>
      <c r="L154" s="9"/>
      <c r="M154" s="9">
        <v>1</v>
      </c>
      <c r="N154" s="7">
        <f t="shared" si="8"/>
        <v>30</v>
      </c>
    </row>
    <row r="155" spans="2:14" ht="36" x14ac:dyDescent="0.25">
      <c r="B155" s="73" t="s">
        <v>1045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3</v>
      </c>
      <c r="H155" s="9">
        <v>1</v>
      </c>
      <c r="I155" s="9"/>
      <c r="J155" s="9"/>
      <c r="K155" s="9"/>
      <c r="L155" s="9"/>
      <c r="M155" s="9"/>
      <c r="N155" s="7">
        <f t="shared" si="8"/>
        <v>1</v>
      </c>
    </row>
    <row r="156" spans="2:14" x14ac:dyDescent="0.25">
      <c r="B156" s="73" t="s">
        <v>1045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653</v>
      </c>
      <c r="H156" s="9">
        <v>223</v>
      </c>
      <c r="I156" s="9">
        <v>213</v>
      </c>
      <c r="J156" s="9">
        <v>75</v>
      </c>
      <c r="K156" s="9">
        <v>10</v>
      </c>
      <c r="L156" s="9"/>
      <c r="M156" s="9">
        <v>36</v>
      </c>
      <c r="N156" s="7">
        <f t="shared" si="8"/>
        <v>187</v>
      </c>
    </row>
    <row r="157" spans="2:14" ht="24" x14ac:dyDescent="0.25">
      <c r="B157" s="73" t="s">
        <v>1045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67</v>
      </c>
      <c r="H157" s="9">
        <v>31</v>
      </c>
      <c r="I157" s="9">
        <v>6</v>
      </c>
      <c r="J157" s="9">
        <v>6</v>
      </c>
      <c r="K157" s="9"/>
      <c r="L157" s="9"/>
      <c r="M157" s="9">
        <v>5</v>
      </c>
      <c r="N157" s="7">
        <f t="shared" si="8"/>
        <v>26</v>
      </c>
    </row>
    <row r="158" spans="2:14" x14ac:dyDescent="0.25">
      <c r="B158" s="73" t="s">
        <v>1045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215</v>
      </c>
      <c r="H158" s="9">
        <v>65</v>
      </c>
      <c r="I158" s="9">
        <v>21</v>
      </c>
      <c r="J158" s="9">
        <v>11</v>
      </c>
      <c r="K158" s="9"/>
      <c r="L158" s="9"/>
      <c r="M158" s="9">
        <v>12</v>
      </c>
      <c r="N158" s="7">
        <f t="shared" si="8"/>
        <v>53</v>
      </c>
    </row>
    <row r="159" spans="2:14" x14ac:dyDescent="0.25">
      <c r="B159" s="73" t="s">
        <v>1045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28</v>
      </c>
      <c r="H159" s="9">
        <v>11</v>
      </c>
      <c r="I159" s="9">
        <v>4</v>
      </c>
      <c r="J159" s="9">
        <v>4</v>
      </c>
      <c r="K159" s="9"/>
      <c r="L159" s="9"/>
      <c r="M159" s="9">
        <v>5</v>
      </c>
      <c r="N159" s="7">
        <f t="shared" si="8"/>
        <v>6</v>
      </c>
    </row>
    <row r="160" spans="2:14" x14ac:dyDescent="0.25">
      <c r="B160" s="73" t="s">
        <v>1045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11</v>
      </c>
      <c r="H160" s="9"/>
      <c r="I160" s="9">
        <v>11</v>
      </c>
      <c r="J160" s="9"/>
      <c r="K160" s="9"/>
      <c r="L160" s="9"/>
      <c r="M160" s="9"/>
      <c r="N160" s="7">
        <f t="shared" si="8"/>
        <v>0</v>
      </c>
    </row>
    <row r="161" spans="2:14" ht="24" x14ac:dyDescent="0.25">
      <c r="B161" s="73" t="s">
        <v>1045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1045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1045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49</v>
      </c>
      <c r="H163" s="9">
        <v>2</v>
      </c>
      <c r="I163" s="9">
        <v>31</v>
      </c>
      <c r="J163" s="9">
        <v>1</v>
      </c>
      <c r="K163" s="9"/>
      <c r="L163" s="9"/>
      <c r="M163" s="9"/>
      <c r="N163" s="7">
        <f t="shared" si="8"/>
        <v>2</v>
      </c>
    </row>
    <row r="164" spans="2:14" ht="36" x14ac:dyDescent="0.25">
      <c r="B164" s="73" t="s">
        <v>1045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>
        <v>5</v>
      </c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1045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30</v>
      </c>
      <c r="H165" s="9">
        <v>6</v>
      </c>
      <c r="I165" s="9">
        <v>19</v>
      </c>
      <c r="J165" s="9"/>
      <c r="K165" s="9"/>
      <c r="L165" s="9"/>
      <c r="M165" s="9"/>
      <c r="N165" s="7">
        <f t="shared" si="8"/>
        <v>6</v>
      </c>
    </row>
    <row r="166" spans="2:14" x14ac:dyDescent="0.25">
      <c r="B166" s="73" t="s">
        <v>1045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82</v>
      </c>
      <c r="H166" s="9">
        <v>28</v>
      </c>
      <c r="I166" s="9">
        <v>10</v>
      </c>
      <c r="J166" s="9">
        <v>10</v>
      </c>
      <c r="K166" s="9">
        <v>10</v>
      </c>
      <c r="L166" s="9"/>
      <c r="M166" s="9">
        <v>7</v>
      </c>
      <c r="N166" s="7">
        <f t="shared" si="8"/>
        <v>21</v>
      </c>
    </row>
    <row r="167" spans="2:14" ht="24" x14ac:dyDescent="0.25">
      <c r="B167" s="73" t="s">
        <v>1045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18</v>
      </c>
      <c r="H167" s="9">
        <v>13</v>
      </c>
      <c r="I167" s="9">
        <v>2</v>
      </c>
      <c r="J167" s="9">
        <v>2</v>
      </c>
      <c r="K167" s="9">
        <v>2</v>
      </c>
      <c r="L167" s="9"/>
      <c r="M167" s="9">
        <v>4</v>
      </c>
      <c r="N167" s="7">
        <f t="shared" si="8"/>
        <v>9</v>
      </c>
    </row>
    <row r="168" spans="2:14" ht="24" x14ac:dyDescent="0.25">
      <c r="B168" s="73" t="s">
        <v>1045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3</v>
      </c>
      <c r="H168" s="9">
        <v>3</v>
      </c>
      <c r="I168" s="9">
        <v>3</v>
      </c>
      <c r="J168" s="9">
        <v>3</v>
      </c>
      <c r="K168" s="9"/>
      <c r="L168" s="9"/>
      <c r="M168" s="9">
        <v>3</v>
      </c>
      <c r="N168" s="7">
        <f t="shared" si="8"/>
        <v>0</v>
      </c>
    </row>
    <row r="169" spans="2:14" x14ac:dyDescent="0.25">
      <c r="B169" s="73" t="s">
        <v>1045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63</v>
      </c>
      <c r="H169" s="9">
        <v>40</v>
      </c>
      <c r="I169" s="9">
        <v>3</v>
      </c>
      <c r="J169" s="9">
        <v>3</v>
      </c>
      <c r="K169" s="9"/>
      <c r="L169" s="9"/>
      <c r="M169" s="9">
        <v>3</v>
      </c>
      <c r="N169" s="7">
        <f t="shared" si="8"/>
        <v>37</v>
      </c>
    </row>
    <row r="170" spans="2:14" ht="24" x14ac:dyDescent="0.25">
      <c r="B170" s="73" t="s">
        <v>1045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3</v>
      </c>
      <c r="H170" s="9">
        <v>3</v>
      </c>
      <c r="I170" s="9">
        <v>3</v>
      </c>
      <c r="J170" s="9">
        <v>3</v>
      </c>
      <c r="K170" s="9"/>
      <c r="L170" s="9"/>
      <c r="M170" s="9">
        <v>3</v>
      </c>
      <c r="N170" s="7">
        <f t="shared" si="8"/>
        <v>0</v>
      </c>
    </row>
    <row r="171" spans="2:14" x14ac:dyDescent="0.25">
      <c r="B171" s="73" t="s">
        <v>1045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132</v>
      </c>
      <c r="H171" s="9">
        <v>82</v>
      </c>
      <c r="I171" s="9">
        <v>63</v>
      </c>
      <c r="J171" s="9">
        <v>13</v>
      </c>
      <c r="K171" s="9"/>
      <c r="L171" s="9">
        <v>3</v>
      </c>
      <c r="M171" s="9">
        <v>8</v>
      </c>
      <c r="N171" s="7">
        <f t="shared" si="8"/>
        <v>74</v>
      </c>
    </row>
    <row r="172" spans="2:14" ht="24" x14ac:dyDescent="0.25">
      <c r="B172" s="73" t="s">
        <v>1045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10</v>
      </c>
      <c r="H172" s="9">
        <v>10</v>
      </c>
      <c r="I172" s="9">
        <v>8</v>
      </c>
      <c r="J172" s="9">
        <v>8</v>
      </c>
      <c r="K172" s="9"/>
      <c r="L172" s="9"/>
      <c r="M172" s="9"/>
      <c r="N172" s="7">
        <f t="shared" si="8"/>
        <v>10</v>
      </c>
    </row>
    <row r="173" spans="2:14" x14ac:dyDescent="0.25">
      <c r="B173" s="73" t="s">
        <v>1045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33</v>
      </c>
      <c r="H173" s="9">
        <v>33</v>
      </c>
      <c r="I173" s="9">
        <v>1</v>
      </c>
      <c r="J173" s="9">
        <v>1</v>
      </c>
      <c r="K173" s="9"/>
      <c r="L173" s="9">
        <v>1</v>
      </c>
      <c r="M173" s="9">
        <v>2</v>
      </c>
      <c r="N173" s="7">
        <f t="shared" si="8"/>
        <v>31</v>
      </c>
    </row>
    <row r="174" spans="2:14" x14ac:dyDescent="0.25">
      <c r="B174" s="73" t="s">
        <v>1045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9</v>
      </c>
      <c r="H174" s="9">
        <v>9</v>
      </c>
      <c r="I174" s="9">
        <v>2</v>
      </c>
      <c r="J174" s="9">
        <v>2</v>
      </c>
      <c r="K174" s="9"/>
      <c r="L174" s="9">
        <v>1</v>
      </c>
      <c r="M174" s="9">
        <v>4</v>
      </c>
      <c r="N174" s="7">
        <f t="shared" si="8"/>
        <v>5</v>
      </c>
    </row>
    <row r="175" spans="2:14" x14ac:dyDescent="0.25">
      <c r="B175" s="73" t="s">
        <v>1045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26</v>
      </c>
      <c r="H175" s="9">
        <v>26</v>
      </c>
      <c r="I175" s="9">
        <v>1</v>
      </c>
      <c r="J175" s="9">
        <v>1</v>
      </c>
      <c r="K175" s="9"/>
      <c r="L175" s="9">
        <v>1</v>
      </c>
      <c r="M175" s="9">
        <v>2</v>
      </c>
      <c r="N175" s="7">
        <f t="shared" si="8"/>
        <v>24</v>
      </c>
    </row>
    <row r="176" spans="2:14" x14ac:dyDescent="0.25">
      <c r="B176" s="73" t="s">
        <v>1045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2</v>
      </c>
      <c r="H176" s="9">
        <v>2</v>
      </c>
      <c r="I176" s="9"/>
      <c r="J176" s="9"/>
      <c r="K176" s="9"/>
      <c r="L176" s="9"/>
      <c r="M176" s="9"/>
      <c r="N176" s="7">
        <f t="shared" si="8"/>
        <v>2</v>
      </c>
    </row>
    <row r="177" spans="2:14" x14ac:dyDescent="0.25">
      <c r="B177" s="73" t="s">
        <v>1045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1</v>
      </c>
      <c r="H177" s="9">
        <v>1</v>
      </c>
      <c r="I177" s="9">
        <v>1</v>
      </c>
      <c r="J177" s="9">
        <v>1</v>
      </c>
      <c r="K177" s="9"/>
      <c r="L177" s="9"/>
      <c r="M177" s="9"/>
      <c r="N177" s="7">
        <f t="shared" si="8"/>
        <v>1</v>
      </c>
    </row>
    <row r="178" spans="2:14" x14ac:dyDescent="0.25">
      <c r="B178" s="73" t="s">
        <v>1045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3</v>
      </c>
      <c r="H178" s="9">
        <v>3</v>
      </c>
      <c r="I178" s="9"/>
      <c r="J178" s="9"/>
      <c r="K178" s="9"/>
      <c r="L178" s="9"/>
      <c r="M178" s="9"/>
      <c r="N178" s="7">
        <f t="shared" si="8"/>
        <v>3</v>
      </c>
    </row>
    <row r="179" spans="2:14" ht="24" x14ac:dyDescent="0.25">
      <c r="B179" s="73" t="s">
        <v>1045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818</v>
      </c>
      <c r="H179" s="9">
        <v>86</v>
      </c>
      <c r="I179" s="9">
        <v>27</v>
      </c>
      <c r="J179" s="9">
        <v>22</v>
      </c>
      <c r="K179" s="9">
        <v>19</v>
      </c>
      <c r="L179" s="9">
        <v>3</v>
      </c>
      <c r="M179" s="9">
        <v>21</v>
      </c>
      <c r="N179" s="7">
        <f t="shared" si="8"/>
        <v>65</v>
      </c>
    </row>
    <row r="180" spans="2:14" ht="24" x14ac:dyDescent="0.25">
      <c r="B180" s="73" t="s">
        <v>1045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291</v>
      </c>
      <c r="H180" s="9">
        <v>73</v>
      </c>
      <c r="I180" s="9">
        <v>19</v>
      </c>
      <c r="J180" s="9">
        <v>19</v>
      </c>
      <c r="K180" s="9">
        <v>14</v>
      </c>
      <c r="L180" s="9">
        <v>1</v>
      </c>
      <c r="M180" s="9">
        <v>21</v>
      </c>
      <c r="N180" s="7">
        <f t="shared" si="8"/>
        <v>52</v>
      </c>
    </row>
    <row r="181" spans="2:14" ht="24" x14ac:dyDescent="0.25">
      <c r="B181" s="73" t="s">
        <v>1045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1045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1045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29</v>
      </c>
      <c r="H183" s="9">
        <v>29</v>
      </c>
      <c r="I183" s="9">
        <v>4</v>
      </c>
      <c r="J183" s="9">
        <v>4</v>
      </c>
      <c r="K183" s="9"/>
      <c r="L183" s="9"/>
      <c r="M183" s="9">
        <v>21</v>
      </c>
      <c r="N183" s="7">
        <f t="shared" si="8"/>
        <v>8</v>
      </c>
    </row>
    <row r="184" spans="2:14" x14ac:dyDescent="0.25">
      <c r="B184" s="73" t="s">
        <v>1045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262</v>
      </c>
      <c r="H184" s="9">
        <v>44</v>
      </c>
      <c r="I184" s="9">
        <v>15</v>
      </c>
      <c r="J184" s="9">
        <v>15</v>
      </c>
      <c r="K184" s="9">
        <v>14</v>
      </c>
      <c r="L184" s="9">
        <v>1</v>
      </c>
      <c r="M184" s="9"/>
      <c r="N184" s="7">
        <f t="shared" si="8"/>
        <v>44</v>
      </c>
    </row>
    <row r="185" spans="2:14" x14ac:dyDescent="0.25">
      <c r="B185" s="73" t="s">
        <v>1045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2</v>
      </c>
      <c r="H185" s="9">
        <v>2</v>
      </c>
      <c r="I185" s="9">
        <v>1</v>
      </c>
      <c r="J185" s="9">
        <v>1</v>
      </c>
      <c r="K185" s="9"/>
      <c r="L185" s="9"/>
      <c r="M185" s="9"/>
      <c r="N185" s="7">
        <f t="shared" si="8"/>
        <v>2</v>
      </c>
    </row>
    <row r="186" spans="2:14" ht="24" x14ac:dyDescent="0.25">
      <c r="B186" s="73" t="s">
        <v>1045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/>
      <c r="H186" s="9"/>
      <c r="I186" s="9"/>
      <c r="J186" s="9"/>
      <c r="K186" s="9"/>
      <c r="L186" s="9"/>
      <c r="M186" s="9"/>
      <c r="N186" s="7">
        <f t="shared" si="8"/>
        <v>0</v>
      </c>
    </row>
    <row r="187" spans="2:14" x14ac:dyDescent="0.25">
      <c r="B187" s="73" t="s">
        <v>1045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463</v>
      </c>
      <c r="H187" s="9">
        <v>1</v>
      </c>
      <c r="I187" s="9"/>
      <c r="J187" s="9"/>
      <c r="K187" s="9"/>
      <c r="L187" s="9"/>
      <c r="M187" s="9"/>
      <c r="N187" s="7">
        <f t="shared" si="8"/>
        <v>1</v>
      </c>
    </row>
    <row r="188" spans="2:14" x14ac:dyDescent="0.25">
      <c r="B188" s="73" t="s">
        <v>1045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/>
      <c r="H188" s="9"/>
      <c r="I188" s="9"/>
      <c r="J188" s="9"/>
      <c r="K188" s="9"/>
      <c r="L188" s="9"/>
      <c r="M188" s="9"/>
      <c r="N188" s="7">
        <f t="shared" si="8"/>
        <v>0</v>
      </c>
    </row>
    <row r="189" spans="2:14" ht="24" x14ac:dyDescent="0.25">
      <c r="B189" s="73" t="s">
        <v>1045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/>
      <c r="H189" s="9"/>
      <c r="I189" s="9"/>
      <c r="J189" s="9"/>
      <c r="K189" s="9"/>
      <c r="L189" s="9"/>
      <c r="M189" s="9"/>
      <c r="N189" s="7">
        <f t="shared" si="8"/>
        <v>0</v>
      </c>
    </row>
    <row r="190" spans="2:14" ht="24" x14ac:dyDescent="0.25">
      <c r="B190" s="73" t="s">
        <v>1045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1045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55</v>
      </c>
      <c r="H191" s="9">
        <v>10</v>
      </c>
      <c r="I191" s="9">
        <v>2</v>
      </c>
      <c r="J191" s="9">
        <v>2</v>
      </c>
      <c r="K191" s="9"/>
      <c r="L191" s="9"/>
      <c r="M191" s="9"/>
      <c r="N191" s="7">
        <f t="shared" si="8"/>
        <v>10</v>
      </c>
    </row>
    <row r="192" spans="2:14" ht="24" x14ac:dyDescent="0.25">
      <c r="B192" s="73" t="s">
        <v>1045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10</v>
      </c>
      <c r="H192" s="9">
        <v>10</v>
      </c>
      <c r="I192" s="9">
        <v>2</v>
      </c>
      <c r="J192" s="9">
        <v>2</v>
      </c>
      <c r="K192" s="9"/>
      <c r="L192" s="9"/>
      <c r="M192" s="9"/>
      <c r="N192" s="7">
        <f t="shared" si="8"/>
        <v>10</v>
      </c>
    </row>
    <row r="193" spans="2:14" x14ac:dyDescent="0.25">
      <c r="B193" s="73" t="s">
        <v>1045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1045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993</v>
      </c>
      <c r="H194" s="9">
        <v>330</v>
      </c>
      <c r="I194" s="9">
        <v>369</v>
      </c>
      <c r="J194" s="9">
        <v>85</v>
      </c>
      <c r="K194" s="9"/>
      <c r="L194" s="9">
        <v>3</v>
      </c>
      <c r="M194" s="9">
        <v>109</v>
      </c>
      <c r="N194" s="7">
        <f t="shared" si="8"/>
        <v>221</v>
      </c>
    </row>
    <row r="195" spans="2:14" ht="48" x14ac:dyDescent="0.25">
      <c r="B195" s="73" t="s">
        <v>1045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194</v>
      </c>
      <c r="H195" s="9">
        <v>74</v>
      </c>
      <c r="I195" s="9">
        <v>34</v>
      </c>
      <c r="J195" s="9">
        <v>14</v>
      </c>
      <c r="K195" s="14"/>
      <c r="L195" s="9"/>
      <c r="M195" s="9">
        <v>59</v>
      </c>
      <c r="N195" s="7">
        <f t="shared" si="8"/>
        <v>15</v>
      </c>
    </row>
    <row r="196" spans="2:14" x14ac:dyDescent="0.25">
      <c r="B196" s="73" t="s">
        <v>1045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2</v>
      </c>
      <c r="H196" s="9">
        <v>2</v>
      </c>
      <c r="I196" s="9">
        <v>1</v>
      </c>
      <c r="J196" s="9">
        <v>1</v>
      </c>
      <c r="K196" s="14"/>
      <c r="L196" s="9"/>
      <c r="M196" s="9"/>
      <c r="N196" s="7">
        <f t="shared" si="8"/>
        <v>2</v>
      </c>
    </row>
    <row r="197" spans="2:14" x14ac:dyDescent="0.25">
      <c r="B197" s="73" t="s">
        <v>1045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32</v>
      </c>
      <c r="H197" s="9">
        <v>21</v>
      </c>
      <c r="I197" s="9">
        <v>10</v>
      </c>
      <c r="J197" s="9">
        <v>2</v>
      </c>
      <c r="K197" s="14"/>
      <c r="L197" s="9"/>
      <c r="M197" s="9">
        <v>14</v>
      </c>
      <c r="N197" s="7">
        <f t="shared" si="8"/>
        <v>7</v>
      </c>
    </row>
    <row r="198" spans="2:14" ht="24" x14ac:dyDescent="0.25">
      <c r="B198" s="73" t="s">
        <v>1045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60</v>
      </c>
      <c r="H198" s="9"/>
      <c r="I198" s="9">
        <v>60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1045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110</v>
      </c>
      <c r="H199" s="9">
        <v>50</v>
      </c>
      <c r="I199" s="9">
        <v>34</v>
      </c>
      <c r="J199" s="9">
        <v>10</v>
      </c>
      <c r="K199" s="9"/>
      <c r="L199" s="9">
        <v>2</v>
      </c>
      <c r="M199" s="9">
        <v>4</v>
      </c>
      <c r="N199" s="7">
        <f t="shared" si="8"/>
        <v>46</v>
      </c>
    </row>
    <row r="200" spans="2:14" x14ac:dyDescent="0.25">
      <c r="B200" s="73" t="s">
        <v>1045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1045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110</v>
      </c>
      <c r="H201" s="9">
        <v>86</v>
      </c>
      <c r="I201" s="9">
        <v>15</v>
      </c>
      <c r="J201" s="9">
        <v>15</v>
      </c>
      <c r="K201" s="9"/>
      <c r="L201" s="9">
        <v>1</v>
      </c>
      <c r="M201" s="9">
        <v>12</v>
      </c>
      <c r="N201" s="7">
        <f t="shared" si="10"/>
        <v>74</v>
      </c>
    </row>
    <row r="202" spans="2:14" ht="24" x14ac:dyDescent="0.25">
      <c r="B202" s="73" t="s">
        <v>1045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35</v>
      </c>
      <c r="H202" s="9">
        <v>35</v>
      </c>
      <c r="I202" s="9"/>
      <c r="J202" s="9"/>
      <c r="K202" s="9"/>
      <c r="L202" s="9"/>
      <c r="M202" s="9">
        <v>10</v>
      </c>
      <c r="N202" s="7">
        <f t="shared" si="10"/>
        <v>25</v>
      </c>
    </row>
    <row r="203" spans="2:14" x14ac:dyDescent="0.25">
      <c r="B203" s="73" t="s">
        <v>1045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26</v>
      </c>
      <c r="H203" s="9">
        <v>26</v>
      </c>
      <c r="I203" s="9"/>
      <c r="J203" s="9"/>
      <c r="K203" s="9"/>
      <c r="L203" s="9"/>
      <c r="M203" s="9">
        <v>10</v>
      </c>
      <c r="N203" s="7">
        <f t="shared" si="10"/>
        <v>16</v>
      </c>
    </row>
    <row r="204" spans="2:14" x14ac:dyDescent="0.25">
      <c r="B204" s="73" t="s">
        <v>1045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7</v>
      </c>
      <c r="H204" s="9">
        <v>7</v>
      </c>
      <c r="I204" s="9"/>
      <c r="J204" s="9"/>
      <c r="K204" s="9"/>
      <c r="L204" s="9"/>
      <c r="M204" s="9">
        <v>5</v>
      </c>
      <c r="N204" s="7">
        <f t="shared" si="10"/>
        <v>2</v>
      </c>
    </row>
    <row r="205" spans="2:14" x14ac:dyDescent="0.25">
      <c r="B205" s="73" t="s">
        <v>1045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55</v>
      </c>
      <c r="H205" s="9">
        <v>19</v>
      </c>
      <c r="I205" s="9">
        <v>8</v>
      </c>
      <c r="J205" s="9">
        <v>8</v>
      </c>
      <c r="K205" s="9"/>
      <c r="L205" s="9"/>
      <c r="M205" s="9"/>
      <c r="N205" s="7">
        <f t="shared" si="10"/>
        <v>19</v>
      </c>
    </row>
    <row r="206" spans="2:14" x14ac:dyDescent="0.25">
      <c r="B206" s="73" t="s">
        <v>1045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52</v>
      </c>
      <c r="H206" s="9"/>
      <c r="I206" s="9"/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1045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36</v>
      </c>
      <c r="H207" s="9">
        <v>36</v>
      </c>
      <c r="I207" s="9">
        <v>35</v>
      </c>
      <c r="J207" s="9">
        <v>35</v>
      </c>
      <c r="K207" s="9"/>
      <c r="L207" s="9"/>
      <c r="M207" s="9">
        <v>5</v>
      </c>
      <c r="N207" s="7">
        <f t="shared" si="10"/>
        <v>31</v>
      </c>
    </row>
    <row r="208" spans="2:14" x14ac:dyDescent="0.25">
      <c r="B208" s="73" t="s">
        <v>1045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316</v>
      </c>
      <c r="H208" s="9">
        <v>316</v>
      </c>
      <c r="I208" s="9">
        <v>316</v>
      </c>
      <c r="J208" s="9">
        <v>316</v>
      </c>
      <c r="K208" s="9"/>
      <c r="L208" s="9"/>
      <c r="M208" s="9">
        <v>176</v>
      </c>
      <c r="N208" s="7">
        <f t="shared" si="10"/>
        <v>140</v>
      </c>
    </row>
    <row r="209" spans="2:14" ht="24" x14ac:dyDescent="0.25">
      <c r="B209" s="73" t="s">
        <v>1045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1045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15</v>
      </c>
      <c r="H210" s="9">
        <v>15</v>
      </c>
      <c r="I210" s="9"/>
      <c r="J210" s="9"/>
      <c r="K210" s="9"/>
      <c r="L210" s="9"/>
      <c r="M210" s="9">
        <v>3</v>
      </c>
      <c r="N210" s="7">
        <f t="shared" si="10"/>
        <v>12</v>
      </c>
    </row>
    <row r="211" spans="2:14" ht="36" x14ac:dyDescent="0.25">
      <c r="B211" s="73" t="s">
        <v>1045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1045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2</v>
      </c>
      <c r="H212" s="9">
        <v>2</v>
      </c>
      <c r="I212" s="9"/>
      <c r="J212" s="9"/>
      <c r="K212" s="14"/>
      <c r="L212" s="9"/>
      <c r="M212" s="9"/>
      <c r="N212" s="7">
        <f t="shared" si="10"/>
        <v>2</v>
      </c>
    </row>
    <row r="213" spans="2:14" ht="24" x14ac:dyDescent="0.25">
      <c r="B213" s="73" t="s">
        <v>1045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11</v>
      </c>
      <c r="H213" s="9">
        <v>11</v>
      </c>
      <c r="I213" s="9"/>
      <c r="J213" s="9"/>
      <c r="K213" s="14"/>
      <c r="L213" s="9"/>
      <c r="M213" s="9">
        <v>3</v>
      </c>
      <c r="N213" s="7">
        <f t="shared" si="10"/>
        <v>8</v>
      </c>
    </row>
    <row r="214" spans="2:14" ht="24" x14ac:dyDescent="0.25">
      <c r="B214" s="73" t="s">
        <v>1045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1045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1045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1</v>
      </c>
      <c r="H216" s="9">
        <v>1</v>
      </c>
      <c r="I216" s="9"/>
      <c r="J216" s="9"/>
      <c r="K216" s="14"/>
      <c r="L216" s="9"/>
      <c r="M216" s="9"/>
      <c r="N216" s="7">
        <f t="shared" si="10"/>
        <v>1</v>
      </c>
    </row>
    <row r="217" spans="2:14" x14ac:dyDescent="0.25">
      <c r="B217" s="73" t="s">
        <v>1045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1045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1045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1</v>
      </c>
      <c r="H219" s="9">
        <v>1</v>
      </c>
      <c r="I219" s="9"/>
      <c r="J219" s="9"/>
      <c r="K219" s="14"/>
      <c r="L219" s="9"/>
      <c r="M219" s="9"/>
      <c r="N219" s="7">
        <f t="shared" si="10"/>
        <v>1</v>
      </c>
    </row>
    <row r="220" spans="2:14" ht="48" x14ac:dyDescent="0.25">
      <c r="B220" s="73" t="s">
        <v>1045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1045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308</v>
      </c>
      <c r="H221" s="9"/>
      <c r="I221" s="9">
        <v>308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1045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14</v>
      </c>
      <c r="H222" s="9"/>
      <c r="I222" s="9">
        <v>14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1045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1051</v>
      </c>
      <c r="H223" s="9">
        <v>1051</v>
      </c>
      <c r="I223" s="9">
        <v>1051</v>
      </c>
      <c r="J223" s="9">
        <v>1051</v>
      </c>
      <c r="K223" s="9"/>
      <c r="L223" s="9"/>
      <c r="M223" s="9"/>
      <c r="N223" s="7">
        <f>H223-M223</f>
        <v>1051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9440</v>
      </c>
      <c r="H235" s="89" t="s">
        <v>894</v>
      </c>
      <c r="I235" s="89"/>
      <c r="J235" s="89"/>
      <c r="K235" s="89"/>
      <c r="L235" s="89"/>
      <c r="M235" s="89"/>
      <c r="N235" s="44">
        <v>3803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3840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0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0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962</v>
      </c>
      <c r="K244" s="91" t="s">
        <v>905</v>
      </c>
      <c r="L244" s="91"/>
      <c r="M244" s="51">
        <v>220</v>
      </c>
      <c r="N244" s="55" t="s">
        <v>906</v>
      </c>
    </row>
    <row r="245" spans="3:14" x14ac:dyDescent="0.25">
      <c r="C245" s="53" t="s">
        <v>907</v>
      </c>
      <c r="D245" s="51">
        <v>12</v>
      </c>
      <c r="E245" s="90" t="s">
        <v>908</v>
      </c>
      <c r="F245" s="90"/>
      <c r="G245" s="90"/>
      <c r="H245" s="90"/>
      <c r="I245" s="90"/>
      <c r="J245" s="90"/>
      <c r="K245" s="51">
        <v>12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40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32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14371</v>
      </c>
      <c r="H256" s="92"/>
      <c r="I256" s="92">
        <f>I257+I261+I265+I266+I272+I273+I283</f>
        <v>17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9292</v>
      </c>
      <c r="H257" s="98"/>
      <c r="I257" s="97">
        <v>8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128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216</v>
      </c>
      <c r="H259" s="98"/>
      <c r="I259" s="97">
        <v>2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4188</v>
      </c>
      <c r="H261" s="98"/>
      <c r="I261" s="97">
        <v>3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6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33</v>
      </c>
      <c r="H263" s="98"/>
      <c r="I263" s="97">
        <v>3</v>
      </c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7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875</v>
      </c>
      <c r="H265" s="98"/>
      <c r="I265" s="97">
        <v>6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6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10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10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topLeftCell="A7"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1036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1036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1036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1036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1036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15086</v>
      </c>
      <c r="H7" s="78">
        <f t="shared" si="0"/>
        <v>7338</v>
      </c>
      <c r="I7" s="78">
        <f t="shared" si="0"/>
        <v>4854</v>
      </c>
      <c r="J7" s="78">
        <f t="shared" si="0"/>
        <v>951</v>
      </c>
      <c r="K7" s="78">
        <f t="shared" si="0"/>
        <v>74</v>
      </c>
      <c r="L7" s="78">
        <f t="shared" si="0"/>
        <v>228</v>
      </c>
      <c r="M7" s="78">
        <f t="shared" si="0"/>
        <v>1250</v>
      </c>
      <c r="N7" s="78">
        <f t="shared" si="0"/>
        <v>6088</v>
      </c>
    </row>
    <row r="8" spans="2:14" ht="36" x14ac:dyDescent="0.25">
      <c r="B8" s="73" t="s">
        <v>1036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120</v>
      </c>
      <c r="H8" s="9">
        <v>6</v>
      </c>
      <c r="I8" s="9">
        <v>114</v>
      </c>
      <c r="J8" s="9">
        <v>3</v>
      </c>
      <c r="K8" s="9">
        <v>0</v>
      </c>
      <c r="L8" s="9">
        <v>0</v>
      </c>
      <c r="M8" s="9">
        <v>1</v>
      </c>
      <c r="N8" s="7">
        <f t="shared" ref="N8:N71" si="1">H8-M8</f>
        <v>5</v>
      </c>
    </row>
    <row r="9" spans="2:14" ht="24" x14ac:dyDescent="0.25">
      <c r="B9" s="73" t="s">
        <v>1036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108</v>
      </c>
      <c r="H9" s="9">
        <v>2</v>
      </c>
      <c r="I9" s="9">
        <v>108</v>
      </c>
      <c r="J9" s="9">
        <v>2</v>
      </c>
      <c r="K9" s="14"/>
      <c r="L9" s="9">
        <v>0</v>
      </c>
      <c r="M9" s="9"/>
      <c r="N9" s="7">
        <f t="shared" si="1"/>
        <v>2</v>
      </c>
    </row>
    <row r="10" spans="2:14" x14ac:dyDescent="0.25">
      <c r="B10" s="73" t="s">
        <v>1036</v>
      </c>
      <c r="C10" s="10" t="s">
        <v>29</v>
      </c>
      <c r="D10" s="11" t="s">
        <v>30</v>
      </c>
      <c r="E10" s="12" t="s">
        <v>31</v>
      </c>
      <c r="F10" s="2" t="s">
        <v>32</v>
      </c>
      <c r="G10" s="13">
        <v>0</v>
      </c>
      <c r="H10" s="9">
        <v>0</v>
      </c>
      <c r="I10" s="13">
        <v>0</v>
      </c>
      <c r="J10" s="9">
        <v>0</v>
      </c>
      <c r="K10" s="14"/>
      <c r="L10" s="9">
        <v>0</v>
      </c>
      <c r="M10" s="9">
        <v>0</v>
      </c>
      <c r="N10" s="7">
        <f t="shared" si="1"/>
        <v>0</v>
      </c>
    </row>
    <row r="11" spans="2:14" x14ac:dyDescent="0.25">
      <c r="B11" s="73" t="s">
        <v>1036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11</v>
      </c>
      <c r="H11" s="9">
        <v>3</v>
      </c>
      <c r="I11" s="9">
        <v>5</v>
      </c>
      <c r="J11" s="9">
        <v>0</v>
      </c>
      <c r="K11" s="14"/>
      <c r="L11" s="9">
        <v>0</v>
      </c>
      <c r="M11" s="9">
        <v>1</v>
      </c>
      <c r="N11" s="7">
        <f t="shared" si="1"/>
        <v>2</v>
      </c>
    </row>
    <row r="12" spans="2:14" x14ac:dyDescent="0.25">
      <c r="B12" s="73" t="s">
        <v>1036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0</v>
      </c>
      <c r="H12" s="9">
        <v>0</v>
      </c>
      <c r="I12" s="9">
        <v>0</v>
      </c>
      <c r="J12" s="9">
        <v>0</v>
      </c>
      <c r="K12" s="14"/>
      <c r="L12" s="9">
        <v>0</v>
      </c>
      <c r="M12" s="9">
        <v>0</v>
      </c>
      <c r="N12" s="7">
        <f t="shared" si="1"/>
        <v>0</v>
      </c>
    </row>
    <row r="13" spans="2:14" x14ac:dyDescent="0.25">
      <c r="B13" s="73" t="s">
        <v>1036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606</v>
      </c>
      <c r="H13" s="9">
        <v>467</v>
      </c>
      <c r="I13" s="9">
        <v>155</v>
      </c>
      <c r="J13" s="9">
        <v>56</v>
      </c>
      <c r="K13" s="9">
        <v>0</v>
      </c>
      <c r="L13" s="9">
        <v>11</v>
      </c>
      <c r="M13" s="9">
        <v>180</v>
      </c>
      <c r="N13" s="7">
        <f t="shared" si="1"/>
        <v>287</v>
      </c>
    </row>
    <row r="14" spans="2:14" ht="24" x14ac:dyDescent="0.25">
      <c r="B14" s="73" t="s">
        <v>1036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438</v>
      </c>
      <c r="H14" s="9">
        <v>402</v>
      </c>
      <c r="I14" s="9">
        <v>56</v>
      </c>
      <c r="J14" s="9">
        <v>50</v>
      </c>
      <c r="K14" s="9">
        <v>0</v>
      </c>
      <c r="L14" s="9">
        <v>6</v>
      </c>
      <c r="M14" s="9">
        <v>128</v>
      </c>
      <c r="N14" s="7">
        <f t="shared" si="1"/>
        <v>274</v>
      </c>
    </row>
    <row r="15" spans="2:14" ht="48" x14ac:dyDescent="0.25">
      <c r="B15" s="73" t="s">
        <v>1036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8</v>
      </c>
      <c r="H15" s="9">
        <v>8</v>
      </c>
      <c r="I15" s="9">
        <v>2</v>
      </c>
      <c r="J15" s="9">
        <v>2</v>
      </c>
      <c r="K15" s="9">
        <v>0</v>
      </c>
      <c r="L15" s="9">
        <v>0</v>
      </c>
      <c r="M15" s="9">
        <v>3</v>
      </c>
      <c r="N15" s="7">
        <f t="shared" si="1"/>
        <v>5</v>
      </c>
    </row>
    <row r="16" spans="2:14" x14ac:dyDescent="0.25">
      <c r="B16" s="73" t="s">
        <v>1036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168</v>
      </c>
      <c r="H16" s="9">
        <v>65</v>
      </c>
      <c r="I16" s="9">
        <v>99</v>
      </c>
      <c r="J16" s="9">
        <v>6</v>
      </c>
      <c r="K16" s="9">
        <v>0</v>
      </c>
      <c r="L16" s="9">
        <v>5</v>
      </c>
      <c r="M16" s="9">
        <v>52</v>
      </c>
      <c r="N16" s="7">
        <f t="shared" si="1"/>
        <v>13</v>
      </c>
    </row>
    <row r="17" spans="2:14" x14ac:dyDescent="0.25">
      <c r="B17" s="73" t="s">
        <v>1036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48</v>
      </c>
      <c r="H17" s="9">
        <v>16</v>
      </c>
      <c r="I17" s="9">
        <v>20</v>
      </c>
      <c r="J17" s="9">
        <v>1</v>
      </c>
      <c r="K17" s="9">
        <v>0</v>
      </c>
      <c r="L17" s="9">
        <v>0</v>
      </c>
      <c r="M17" s="9">
        <v>3</v>
      </c>
      <c r="N17" s="7">
        <f t="shared" si="1"/>
        <v>13</v>
      </c>
    </row>
    <row r="18" spans="2:14" ht="36" x14ac:dyDescent="0.25">
      <c r="B18" s="73" t="s">
        <v>1036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148</v>
      </c>
      <c r="H18" s="9">
        <v>14</v>
      </c>
      <c r="I18" s="9">
        <v>74</v>
      </c>
      <c r="J18" s="9">
        <v>4</v>
      </c>
      <c r="K18" s="9">
        <v>2</v>
      </c>
      <c r="L18" s="9">
        <v>5</v>
      </c>
      <c r="M18" s="9">
        <v>10</v>
      </c>
      <c r="N18" s="7">
        <f t="shared" si="1"/>
        <v>4</v>
      </c>
    </row>
    <row r="19" spans="2:14" ht="24" x14ac:dyDescent="0.25">
      <c r="B19" s="73" t="s">
        <v>1036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138</v>
      </c>
      <c r="H19" s="9">
        <v>13</v>
      </c>
      <c r="I19" s="9">
        <v>69</v>
      </c>
      <c r="J19" s="9">
        <v>4</v>
      </c>
      <c r="K19" s="9">
        <v>2</v>
      </c>
      <c r="L19" s="9">
        <v>5</v>
      </c>
      <c r="M19" s="9">
        <v>10</v>
      </c>
      <c r="N19" s="7">
        <f t="shared" si="1"/>
        <v>3</v>
      </c>
    </row>
    <row r="20" spans="2:14" ht="24" x14ac:dyDescent="0.25">
      <c r="B20" s="73" t="s">
        <v>1036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0</v>
      </c>
      <c r="H20" s="9">
        <v>0</v>
      </c>
      <c r="I20" s="13">
        <v>0</v>
      </c>
      <c r="J20" s="9">
        <v>0</v>
      </c>
      <c r="K20" s="14"/>
      <c r="L20" s="14"/>
      <c r="M20" s="9">
        <v>0</v>
      </c>
      <c r="N20" s="7">
        <f t="shared" si="1"/>
        <v>0</v>
      </c>
    </row>
    <row r="21" spans="2:14" ht="24" x14ac:dyDescent="0.25">
      <c r="B21" s="73" t="s">
        <v>1036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9</v>
      </c>
      <c r="H21" s="9">
        <v>1</v>
      </c>
      <c r="I21" s="9">
        <v>5</v>
      </c>
      <c r="J21" s="9">
        <v>0</v>
      </c>
      <c r="K21" s="9">
        <v>0</v>
      </c>
      <c r="L21" s="9">
        <v>0</v>
      </c>
      <c r="M21" s="9">
        <v>0</v>
      </c>
      <c r="N21" s="7">
        <f t="shared" si="1"/>
        <v>1</v>
      </c>
    </row>
    <row r="22" spans="2:14" x14ac:dyDescent="0.25">
      <c r="B22" s="73" t="s">
        <v>1036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7">
        <f t="shared" si="1"/>
        <v>0</v>
      </c>
    </row>
    <row r="23" spans="2:14" ht="24" x14ac:dyDescent="0.25">
      <c r="B23" s="73" t="s">
        <v>1036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7">
        <f t="shared" si="1"/>
        <v>0</v>
      </c>
    </row>
    <row r="24" spans="2:14" ht="24" x14ac:dyDescent="0.25">
      <c r="B24" s="73" t="s">
        <v>1036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1346</v>
      </c>
      <c r="H24" s="9">
        <v>1066</v>
      </c>
      <c r="I24" s="9">
        <v>112</v>
      </c>
      <c r="J24" s="9">
        <v>59</v>
      </c>
      <c r="K24" s="9">
        <v>7</v>
      </c>
      <c r="L24" s="9">
        <v>10</v>
      </c>
      <c r="M24" s="9">
        <v>66</v>
      </c>
      <c r="N24" s="7">
        <f t="shared" si="1"/>
        <v>1000</v>
      </c>
    </row>
    <row r="25" spans="2:14" ht="24" x14ac:dyDescent="0.25">
      <c r="B25" s="73" t="s">
        <v>1036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326</v>
      </c>
      <c r="H25" s="9">
        <v>202</v>
      </c>
      <c r="I25" s="9">
        <v>33</v>
      </c>
      <c r="J25" s="9">
        <v>28</v>
      </c>
      <c r="K25" s="9">
        <v>0</v>
      </c>
      <c r="L25" s="9">
        <v>0</v>
      </c>
      <c r="M25" s="9">
        <v>8</v>
      </c>
      <c r="N25" s="7">
        <f t="shared" si="1"/>
        <v>194</v>
      </c>
    </row>
    <row r="26" spans="2:14" ht="36" x14ac:dyDescent="0.25">
      <c r="B26" s="73" t="s">
        <v>1036</v>
      </c>
      <c r="C26" s="16" t="s">
        <v>93</v>
      </c>
      <c r="D26" s="11" t="s">
        <v>94</v>
      </c>
      <c r="E26" s="12" t="s">
        <v>95</v>
      </c>
      <c r="F26" s="2" t="s">
        <v>96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7">
        <f t="shared" si="1"/>
        <v>0</v>
      </c>
    </row>
    <row r="27" spans="2:14" ht="24" x14ac:dyDescent="0.25">
      <c r="B27" s="73" t="s">
        <v>1036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85</v>
      </c>
      <c r="H27" s="9">
        <v>20</v>
      </c>
      <c r="I27" s="9">
        <v>5</v>
      </c>
      <c r="J27" s="9">
        <v>5</v>
      </c>
      <c r="K27" s="9">
        <v>0</v>
      </c>
      <c r="L27" s="9">
        <v>0</v>
      </c>
      <c r="M27" s="9">
        <v>0</v>
      </c>
      <c r="N27" s="7">
        <f t="shared" si="1"/>
        <v>20</v>
      </c>
    </row>
    <row r="28" spans="2:14" ht="36" x14ac:dyDescent="0.25">
      <c r="B28" s="73" t="s">
        <v>1036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85</v>
      </c>
      <c r="H28" s="9">
        <v>80</v>
      </c>
      <c r="I28" s="9">
        <v>10</v>
      </c>
      <c r="J28" s="9">
        <v>10</v>
      </c>
      <c r="K28" s="9">
        <v>0</v>
      </c>
      <c r="L28" s="9">
        <v>0</v>
      </c>
      <c r="M28" s="9">
        <v>0</v>
      </c>
      <c r="N28" s="7">
        <f t="shared" si="1"/>
        <v>80</v>
      </c>
    </row>
    <row r="29" spans="2:14" x14ac:dyDescent="0.25">
      <c r="B29" s="73" t="s">
        <v>1036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116</v>
      </c>
      <c r="H29" s="9">
        <v>70</v>
      </c>
      <c r="I29" s="9">
        <v>8</v>
      </c>
      <c r="J29" s="9">
        <v>8</v>
      </c>
      <c r="K29" s="9">
        <v>0</v>
      </c>
      <c r="L29" s="9">
        <v>0</v>
      </c>
      <c r="M29" s="9">
        <v>0</v>
      </c>
      <c r="N29" s="7">
        <f t="shared" si="1"/>
        <v>70</v>
      </c>
    </row>
    <row r="30" spans="2:14" x14ac:dyDescent="0.25">
      <c r="B30" s="73" t="s">
        <v>1036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20</v>
      </c>
      <c r="H30" s="9">
        <v>16</v>
      </c>
      <c r="I30" s="9">
        <v>3</v>
      </c>
      <c r="J30" s="9">
        <v>2</v>
      </c>
      <c r="K30" s="9">
        <v>0</v>
      </c>
      <c r="L30" s="9">
        <v>0</v>
      </c>
      <c r="M30" s="9">
        <v>4</v>
      </c>
      <c r="N30" s="7">
        <f t="shared" si="1"/>
        <v>12</v>
      </c>
    </row>
    <row r="31" spans="2:14" x14ac:dyDescent="0.25">
      <c r="B31" s="73" t="s">
        <v>1036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20</v>
      </c>
      <c r="H31" s="9">
        <v>16</v>
      </c>
      <c r="I31" s="9">
        <v>7</v>
      </c>
      <c r="J31" s="9">
        <v>3</v>
      </c>
      <c r="K31" s="9">
        <v>0</v>
      </c>
      <c r="L31" s="9">
        <v>0</v>
      </c>
      <c r="M31" s="9">
        <v>4</v>
      </c>
      <c r="N31" s="7">
        <f t="shared" si="1"/>
        <v>12</v>
      </c>
    </row>
    <row r="32" spans="2:14" x14ac:dyDescent="0.25">
      <c r="B32" s="73" t="s">
        <v>1036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835</v>
      </c>
      <c r="H32" s="9">
        <v>835</v>
      </c>
      <c r="I32" s="13">
        <v>28</v>
      </c>
      <c r="J32" s="9">
        <v>28</v>
      </c>
      <c r="K32" s="9">
        <v>0</v>
      </c>
      <c r="L32" s="9">
        <v>2</v>
      </c>
      <c r="M32" s="9">
        <v>57</v>
      </c>
      <c r="N32" s="7">
        <f t="shared" si="1"/>
        <v>778</v>
      </c>
    </row>
    <row r="33" spans="2:14" ht="36" x14ac:dyDescent="0.25">
      <c r="B33" s="73" t="s">
        <v>1036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495</v>
      </c>
      <c r="H33" s="9">
        <v>495</v>
      </c>
      <c r="I33" s="13">
        <v>2</v>
      </c>
      <c r="J33" s="9">
        <v>2</v>
      </c>
      <c r="K33" s="9">
        <v>0</v>
      </c>
      <c r="L33" s="9">
        <v>0</v>
      </c>
      <c r="M33" s="9">
        <v>43</v>
      </c>
      <c r="N33" s="7">
        <f t="shared" si="1"/>
        <v>452</v>
      </c>
    </row>
    <row r="34" spans="2:14" ht="36" x14ac:dyDescent="0.25">
      <c r="B34" s="73" t="s">
        <v>1036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30</v>
      </c>
      <c r="H34" s="9">
        <v>30</v>
      </c>
      <c r="I34" s="13">
        <v>1</v>
      </c>
      <c r="J34" s="9">
        <v>1</v>
      </c>
      <c r="K34" s="9">
        <v>0</v>
      </c>
      <c r="L34" s="9">
        <v>0</v>
      </c>
      <c r="M34" s="9">
        <v>2</v>
      </c>
      <c r="N34" s="7">
        <f t="shared" si="1"/>
        <v>28</v>
      </c>
    </row>
    <row r="35" spans="2:14" ht="24" x14ac:dyDescent="0.25">
      <c r="B35" s="73" t="s">
        <v>1036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15</v>
      </c>
      <c r="H35" s="9">
        <v>15</v>
      </c>
      <c r="I35" s="9">
        <v>1</v>
      </c>
      <c r="J35" s="9">
        <v>1</v>
      </c>
      <c r="K35" s="9">
        <v>0</v>
      </c>
      <c r="L35" s="9">
        <v>0</v>
      </c>
      <c r="M35" s="9">
        <v>1</v>
      </c>
      <c r="N35" s="7">
        <f t="shared" si="1"/>
        <v>14</v>
      </c>
    </row>
    <row r="36" spans="2:14" x14ac:dyDescent="0.25">
      <c r="B36" s="73" t="s">
        <v>1036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820</v>
      </c>
      <c r="H36" s="9">
        <v>820</v>
      </c>
      <c r="I36" s="13">
        <v>27</v>
      </c>
      <c r="J36" s="9">
        <v>27</v>
      </c>
      <c r="K36" s="9">
        <v>0</v>
      </c>
      <c r="L36" s="9">
        <v>2</v>
      </c>
      <c r="M36" s="9">
        <v>56</v>
      </c>
      <c r="N36" s="7">
        <f t="shared" si="1"/>
        <v>764</v>
      </c>
    </row>
    <row r="37" spans="2:14" x14ac:dyDescent="0.25">
      <c r="B37" s="73" t="s">
        <v>1036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2</v>
      </c>
      <c r="H37" s="9">
        <v>2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7">
        <f t="shared" si="1"/>
        <v>2</v>
      </c>
    </row>
    <row r="38" spans="2:14" x14ac:dyDescent="0.25">
      <c r="B38" s="73" t="s">
        <v>1036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1</v>
      </c>
      <c r="H38" s="9">
        <v>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7">
        <f t="shared" si="1"/>
        <v>1</v>
      </c>
    </row>
    <row r="39" spans="2:14" x14ac:dyDescent="0.25">
      <c r="B39" s="73" t="s">
        <v>1036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4</v>
      </c>
      <c r="H39" s="9">
        <v>4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7">
        <f t="shared" si="1"/>
        <v>4</v>
      </c>
    </row>
    <row r="40" spans="2:14" x14ac:dyDescent="0.25">
      <c r="B40" s="73" t="s">
        <v>1036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>
        <v>1</v>
      </c>
      <c r="H40" s="9">
        <v>1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7">
        <f t="shared" si="1"/>
        <v>0</v>
      </c>
    </row>
    <row r="41" spans="2:14" x14ac:dyDescent="0.25">
      <c r="B41" s="73" t="s">
        <v>1036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7">
        <f t="shared" si="1"/>
        <v>0</v>
      </c>
    </row>
    <row r="42" spans="2:14" x14ac:dyDescent="0.25">
      <c r="B42" s="73" t="s">
        <v>1036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7">
        <f t="shared" si="1"/>
        <v>0</v>
      </c>
    </row>
    <row r="43" spans="2:14" x14ac:dyDescent="0.25">
      <c r="B43" s="73" t="s">
        <v>1036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177</v>
      </c>
      <c r="H43" s="9">
        <v>21</v>
      </c>
      <c r="I43" s="9">
        <v>16</v>
      </c>
      <c r="J43" s="9">
        <v>3</v>
      </c>
      <c r="K43" s="9">
        <v>0</v>
      </c>
      <c r="L43" s="9">
        <v>0</v>
      </c>
      <c r="M43" s="9">
        <v>0</v>
      </c>
      <c r="N43" s="7">
        <f t="shared" si="1"/>
        <v>21</v>
      </c>
    </row>
    <row r="44" spans="2:14" x14ac:dyDescent="0.25">
      <c r="B44" s="73" t="s">
        <v>1036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7">
        <f t="shared" si="1"/>
        <v>0</v>
      </c>
    </row>
    <row r="45" spans="2:14" x14ac:dyDescent="0.25">
      <c r="B45" s="73" t="s">
        <v>1036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7">
        <f t="shared" si="1"/>
        <v>0</v>
      </c>
    </row>
    <row r="46" spans="2:14" x14ac:dyDescent="0.25">
      <c r="B46" s="73" t="s">
        <v>1036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7">
        <f t="shared" si="1"/>
        <v>0</v>
      </c>
    </row>
    <row r="47" spans="2:14" ht="24" x14ac:dyDescent="0.25">
      <c r="B47" s="73" t="s">
        <v>1036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7">
        <f t="shared" si="1"/>
        <v>0</v>
      </c>
    </row>
    <row r="48" spans="2:14" x14ac:dyDescent="0.25">
      <c r="B48" s="73" t="s">
        <v>1036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7">
        <f t="shared" si="1"/>
        <v>0</v>
      </c>
    </row>
    <row r="49" spans="2:14" ht="24" x14ac:dyDescent="0.25">
      <c r="B49" s="73" t="s">
        <v>1036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909</v>
      </c>
      <c r="H49" s="9">
        <v>583</v>
      </c>
      <c r="I49" s="9">
        <v>54</v>
      </c>
      <c r="J49" s="9">
        <v>30</v>
      </c>
      <c r="K49" s="14"/>
      <c r="L49" s="9">
        <v>0</v>
      </c>
      <c r="M49" s="9">
        <v>9</v>
      </c>
      <c r="N49" s="7">
        <f t="shared" si="1"/>
        <v>574</v>
      </c>
    </row>
    <row r="50" spans="2:14" ht="48" x14ac:dyDescent="0.25">
      <c r="B50" s="73" t="s">
        <v>1036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293</v>
      </c>
      <c r="H50" s="9">
        <v>293</v>
      </c>
      <c r="I50" s="9">
        <v>28</v>
      </c>
      <c r="J50" s="9">
        <v>28</v>
      </c>
      <c r="K50" s="14"/>
      <c r="L50" s="9">
        <v>0</v>
      </c>
      <c r="M50" s="9">
        <v>0</v>
      </c>
      <c r="N50" s="7">
        <f t="shared" si="1"/>
        <v>293</v>
      </c>
    </row>
    <row r="51" spans="2:14" x14ac:dyDescent="0.25">
      <c r="B51" s="73" t="s">
        <v>1036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869</v>
      </c>
      <c r="H51" s="9">
        <v>86</v>
      </c>
      <c r="I51" s="9">
        <v>226</v>
      </c>
      <c r="J51" s="9">
        <v>3</v>
      </c>
      <c r="K51" s="9">
        <v>0</v>
      </c>
      <c r="L51" s="9">
        <v>3</v>
      </c>
      <c r="M51" s="9">
        <v>20</v>
      </c>
      <c r="N51" s="7">
        <f t="shared" si="1"/>
        <v>66</v>
      </c>
    </row>
    <row r="52" spans="2:14" ht="36" x14ac:dyDescent="0.25">
      <c r="B52" s="73" t="s">
        <v>1036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0</v>
      </c>
      <c r="H52" s="9">
        <v>0</v>
      </c>
      <c r="I52" s="13">
        <v>0</v>
      </c>
      <c r="J52" s="9">
        <v>0</v>
      </c>
      <c r="K52" s="14"/>
      <c r="L52" s="14"/>
      <c r="M52" s="9">
        <v>0</v>
      </c>
      <c r="N52" s="7">
        <f t="shared" si="1"/>
        <v>0</v>
      </c>
    </row>
    <row r="53" spans="2:14" ht="24" x14ac:dyDescent="0.25">
      <c r="B53" s="73" t="s">
        <v>1036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>
        <v>0</v>
      </c>
      <c r="H53" s="9">
        <v>0</v>
      </c>
      <c r="I53" s="13">
        <v>0</v>
      </c>
      <c r="J53" s="9">
        <v>0</v>
      </c>
      <c r="K53" s="9">
        <v>0</v>
      </c>
      <c r="L53" s="9">
        <v>0</v>
      </c>
      <c r="M53" s="9">
        <v>0</v>
      </c>
      <c r="N53" s="7">
        <f t="shared" si="1"/>
        <v>0</v>
      </c>
    </row>
    <row r="54" spans="2:14" x14ac:dyDescent="0.25">
      <c r="B54" s="73" t="s">
        <v>1036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0</v>
      </c>
      <c r="H54" s="9">
        <v>0</v>
      </c>
      <c r="I54" s="13">
        <v>0</v>
      </c>
      <c r="J54" s="9">
        <v>0</v>
      </c>
      <c r="K54" s="9">
        <v>0</v>
      </c>
      <c r="L54" s="9">
        <v>0</v>
      </c>
      <c r="M54" s="9">
        <v>0</v>
      </c>
      <c r="N54" s="7">
        <f t="shared" si="1"/>
        <v>0</v>
      </c>
    </row>
    <row r="55" spans="2:14" ht="36" x14ac:dyDescent="0.25">
      <c r="B55" s="73" t="s">
        <v>1036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2</v>
      </c>
      <c r="H55" s="9">
        <v>1</v>
      </c>
      <c r="I55" s="9">
        <v>1</v>
      </c>
      <c r="J55" s="9">
        <v>1</v>
      </c>
      <c r="K55" s="9">
        <v>0</v>
      </c>
      <c r="L55" s="9">
        <v>0</v>
      </c>
      <c r="M55" s="9">
        <v>0</v>
      </c>
      <c r="N55" s="7">
        <f t="shared" si="1"/>
        <v>1</v>
      </c>
    </row>
    <row r="56" spans="2:14" ht="24" x14ac:dyDescent="0.25">
      <c r="B56" s="73" t="s">
        <v>1036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16</v>
      </c>
      <c r="H56" s="9">
        <v>4</v>
      </c>
      <c r="I56" s="9">
        <v>11</v>
      </c>
      <c r="J56" s="9">
        <v>1</v>
      </c>
      <c r="K56" s="9">
        <v>0</v>
      </c>
      <c r="L56" s="9">
        <v>0</v>
      </c>
      <c r="M56" s="9">
        <v>1</v>
      </c>
      <c r="N56" s="7">
        <f t="shared" si="1"/>
        <v>3</v>
      </c>
    </row>
    <row r="57" spans="2:14" ht="36" x14ac:dyDescent="0.25">
      <c r="B57" s="73" t="s">
        <v>1036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1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7">
        <f t="shared" si="1"/>
        <v>0</v>
      </c>
    </row>
    <row r="58" spans="2:14" ht="24" x14ac:dyDescent="0.25">
      <c r="B58" s="73" t="s">
        <v>1036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1</v>
      </c>
      <c r="H58" s="9">
        <v>1</v>
      </c>
      <c r="I58" s="9">
        <v>0</v>
      </c>
      <c r="J58" s="9">
        <v>0</v>
      </c>
      <c r="K58" s="9">
        <v>0</v>
      </c>
      <c r="L58" s="9">
        <v>0</v>
      </c>
      <c r="M58" s="9">
        <v>1</v>
      </c>
      <c r="N58" s="7">
        <f t="shared" si="1"/>
        <v>0</v>
      </c>
    </row>
    <row r="59" spans="2:14" x14ac:dyDescent="0.25">
      <c r="B59" s="73" t="s">
        <v>1036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7">
        <f t="shared" si="1"/>
        <v>0</v>
      </c>
    </row>
    <row r="60" spans="2:14" ht="24" x14ac:dyDescent="0.25">
      <c r="B60" s="73" t="s">
        <v>1036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4</v>
      </c>
      <c r="H60" s="9">
        <v>4</v>
      </c>
      <c r="I60" s="9">
        <v>0</v>
      </c>
      <c r="J60" s="9">
        <v>0</v>
      </c>
      <c r="K60" s="9">
        <v>0</v>
      </c>
      <c r="L60" s="9">
        <v>0</v>
      </c>
      <c r="M60" s="9">
        <v>1</v>
      </c>
      <c r="N60" s="7">
        <f t="shared" si="1"/>
        <v>3</v>
      </c>
    </row>
    <row r="61" spans="2:14" ht="24" x14ac:dyDescent="0.25">
      <c r="B61" s="73" t="s">
        <v>1036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4</v>
      </c>
      <c r="H61" s="9">
        <v>4</v>
      </c>
      <c r="I61" s="13">
        <v>0</v>
      </c>
      <c r="J61" s="9">
        <v>0</v>
      </c>
      <c r="K61" s="9">
        <v>0</v>
      </c>
      <c r="L61" s="9">
        <v>0</v>
      </c>
      <c r="M61" s="9">
        <v>1</v>
      </c>
      <c r="N61" s="7">
        <f t="shared" si="1"/>
        <v>3</v>
      </c>
    </row>
    <row r="62" spans="2:14" ht="24" x14ac:dyDescent="0.25">
      <c r="B62" s="73" t="s">
        <v>1036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95</v>
      </c>
      <c r="H62" s="9">
        <v>35</v>
      </c>
      <c r="I62" s="9">
        <v>21</v>
      </c>
      <c r="J62" s="9">
        <v>1</v>
      </c>
      <c r="K62" s="9">
        <v>0</v>
      </c>
      <c r="L62" s="9">
        <v>0</v>
      </c>
      <c r="M62" s="9">
        <v>15</v>
      </c>
      <c r="N62" s="7">
        <f t="shared" si="1"/>
        <v>20</v>
      </c>
    </row>
    <row r="63" spans="2:14" ht="24" x14ac:dyDescent="0.25">
      <c r="B63" s="73" t="s">
        <v>1036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90</v>
      </c>
      <c r="H63" s="9">
        <v>35</v>
      </c>
      <c r="I63" s="9">
        <v>18</v>
      </c>
      <c r="J63" s="9">
        <v>1</v>
      </c>
      <c r="K63" s="14"/>
      <c r="L63" s="14"/>
      <c r="M63" s="9">
        <v>15</v>
      </c>
      <c r="N63" s="7">
        <f t="shared" si="1"/>
        <v>20</v>
      </c>
    </row>
    <row r="64" spans="2:14" ht="36" x14ac:dyDescent="0.25">
      <c r="B64" s="73" t="s">
        <v>1036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5</v>
      </c>
      <c r="H64" s="9">
        <v>0</v>
      </c>
      <c r="I64" s="9">
        <v>3</v>
      </c>
      <c r="J64" s="9">
        <v>0</v>
      </c>
      <c r="K64" s="9">
        <v>0</v>
      </c>
      <c r="L64" s="9">
        <v>0</v>
      </c>
      <c r="M64" s="9">
        <v>0</v>
      </c>
      <c r="N64" s="7">
        <f t="shared" si="1"/>
        <v>0</v>
      </c>
    </row>
    <row r="65" spans="2:14" ht="48" x14ac:dyDescent="0.25">
      <c r="B65" s="73" t="s">
        <v>1036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170</v>
      </c>
      <c r="H65" s="9">
        <v>27</v>
      </c>
      <c r="I65" s="9">
        <v>92</v>
      </c>
      <c r="J65" s="9">
        <v>0</v>
      </c>
      <c r="K65" s="9">
        <v>0</v>
      </c>
      <c r="L65" s="9">
        <v>0</v>
      </c>
      <c r="M65" s="9">
        <v>1</v>
      </c>
      <c r="N65" s="7">
        <f t="shared" si="1"/>
        <v>26</v>
      </c>
    </row>
    <row r="66" spans="2:14" ht="24" x14ac:dyDescent="0.25">
      <c r="B66" s="73" t="s">
        <v>1036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7">
        <f t="shared" si="1"/>
        <v>0</v>
      </c>
    </row>
    <row r="67" spans="2:14" x14ac:dyDescent="0.25">
      <c r="B67" s="73" t="s">
        <v>1036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2</v>
      </c>
      <c r="H67" s="9">
        <v>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7">
        <f t="shared" si="1"/>
        <v>1</v>
      </c>
    </row>
    <row r="68" spans="2:14" ht="24" x14ac:dyDescent="0.25">
      <c r="B68" s="73" t="s">
        <v>1036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1</v>
      </c>
      <c r="H68" s="9">
        <v>0</v>
      </c>
      <c r="I68" s="13">
        <v>0</v>
      </c>
      <c r="J68" s="9">
        <v>0</v>
      </c>
      <c r="K68" s="9">
        <v>0</v>
      </c>
      <c r="L68" s="9">
        <v>0</v>
      </c>
      <c r="M68" s="9">
        <v>0</v>
      </c>
      <c r="N68" s="7">
        <f t="shared" si="1"/>
        <v>0</v>
      </c>
    </row>
    <row r="69" spans="2:14" x14ac:dyDescent="0.25">
      <c r="B69" s="73" t="s">
        <v>1036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0</v>
      </c>
      <c r="H69" s="9">
        <v>0</v>
      </c>
      <c r="I69" s="13">
        <v>0</v>
      </c>
      <c r="J69" s="9">
        <v>0</v>
      </c>
      <c r="K69" s="9">
        <v>0</v>
      </c>
      <c r="L69" s="9">
        <v>0</v>
      </c>
      <c r="M69" s="9">
        <v>0</v>
      </c>
      <c r="N69" s="7">
        <f t="shared" si="1"/>
        <v>0</v>
      </c>
    </row>
    <row r="70" spans="2:14" ht="24" x14ac:dyDescent="0.25">
      <c r="B70" s="73" t="s">
        <v>1036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5</v>
      </c>
      <c r="H70" s="9">
        <v>2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7">
        <f t="shared" si="1"/>
        <v>1</v>
      </c>
    </row>
    <row r="71" spans="2:14" ht="24" x14ac:dyDescent="0.25">
      <c r="B71" s="73" t="s">
        <v>1036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4</v>
      </c>
      <c r="H71" s="9">
        <v>2</v>
      </c>
      <c r="I71" s="13">
        <v>0</v>
      </c>
      <c r="J71" s="9">
        <v>0</v>
      </c>
      <c r="K71" s="9">
        <v>0</v>
      </c>
      <c r="L71" s="9">
        <v>0</v>
      </c>
      <c r="M71" s="9">
        <v>1</v>
      </c>
      <c r="N71" s="7">
        <f t="shared" si="1"/>
        <v>1</v>
      </c>
    </row>
    <row r="72" spans="2:14" ht="24" x14ac:dyDescent="0.25">
      <c r="B72" s="73" t="s">
        <v>1036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79</v>
      </c>
      <c r="H72" s="9">
        <v>0</v>
      </c>
      <c r="I72" s="9">
        <v>61</v>
      </c>
      <c r="J72" s="9">
        <v>0</v>
      </c>
      <c r="K72" s="9">
        <v>0</v>
      </c>
      <c r="L72" s="9">
        <v>0</v>
      </c>
      <c r="M72" s="9">
        <v>0</v>
      </c>
      <c r="N72" s="7">
        <f t="shared" ref="N72:N134" si="2">H72-M72</f>
        <v>0</v>
      </c>
    </row>
    <row r="73" spans="2:14" x14ac:dyDescent="0.25">
      <c r="B73" s="73" t="s">
        <v>1036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7">
        <f t="shared" si="2"/>
        <v>0</v>
      </c>
    </row>
    <row r="74" spans="2:14" x14ac:dyDescent="0.25">
      <c r="B74" s="73" t="s">
        <v>1036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1038</v>
      </c>
      <c r="H74" s="9">
        <v>51</v>
      </c>
      <c r="I74" s="9">
        <v>277</v>
      </c>
      <c r="J74" s="9">
        <v>46</v>
      </c>
      <c r="K74" s="9">
        <v>0</v>
      </c>
      <c r="L74" s="9">
        <v>2</v>
      </c>
      <c r="M74" s="9">
        <v>19</v>
      </c>
      <c r="N74" s="7">
        <f t="shared" si="2"/>
        <v>32</v>
      </c>
    </row>
    <row r="75" spans="2:14" ht="24" x14ac:dyDescent="0.25">
      <c r="B75" s="73" t="s">
        <v>1036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34</v>
      </c>
      <c r="H75" s="9">
        <v>0</v>
      </c>
      <c r="I75" s="9">
        <v>24</v>
      </c>
      <c r="J75" s="9">
        <v>0</v>
      </c>
      <c r="K75" s="9">
        <v>0</v>
      </c>
      <c r="L75" s="9">
        <v>0</v>
      </c>
      <c r="M75" s="9">
        <v>0</v>
      </c>
      <c r="N75" s="7">
        <f t="shared" si="2"/>
        <v>0</v>
      </c>
    </row>
    <row r="76" spans="2:14" x14ac:dyDescent="0.25">
      <c r="B76" s="73" t="s">
        <v>1036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16</v>
      </c>
      <c r="H76" s="9">
        <v>0</v>
      </c>
      <c r="I76" s="9">
        <v>14</v>
      </c>
      <c r="J76" s="9">
        <v>0</v>
      </c>
      <c r="K76" s="9">
        <v>0</v>
      </c>
      <c r="L76" s="9">
        <v>0</v>
      </c>
      <c r="M76" s="9">
        <v>0</v>
      </c>
      <c r="N76" s="7">
        <f t="shared" si="2"/>
        <v>0</v>
      </c>
    </row>
    <row r="77" spans="2:14" ht="24" x14ac:dyDescent="0.25">
      <c r="B77" s="73" t="s">
        <v>1036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7">
        <f t="shared" si="2"/>
        <v>0</v>
      </c>
    </row>
    <row r="78" spans="2:14" x14ac:dyDescent="0.25">
      <c r="B78" s="73" t="s">
        <v>1036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170</v>
      </c>
      <c r="H78" s="9">
        <v>0</v>
      </c>
      <c r="I78" s="9">
        <v>33</v>
      </c>
      <c r="J78" s="9">
        <v>0</v>
      </c>
      <c r="K78" s="9">
        <v>0</v>
      </c>
      <c r="L78" s="9">
        <v>0</v>
      </c>
      <c r="M78" s="9">
        <v>0</v>
      </c>
      <c r="N78" s="7">
        <f t="shared" si="2"/>
        <v>0</v>
      </c>
    </row>
    <row r="79" spans="2:14" x14ac:dyDescent="0.25">
      <c r="B79" s="73" t="s">
        <v>1036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1</v>
      </c>
      <c r="H79" s="9">
        <v>0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7">
        <f t="shared" si="2"/>
        <v>0</v>
      </c>
    </row>
    <row r="80" spans="2:14" x14ac:dyDescent="0.25">
      <c r="B80" s="73" t="s">
        <v>1036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3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7">
        <f t="shared" si="2"/>
        <v>1</v>
      </c>
    </row>
    <row r="81" spans="2:14" x14ac:dyDescent="0.25">
      <c r="B81" s="73" t="s">
        <v>1036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7">
        <f t="shared" si="2"/>
        <v>0</v>
      </c>
    </row>
    <row r="82" spans="2:14" x14ac:dyDescent="0.25">
      <c r="B82" s="73" t="s">
        <v>1036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23</v>
      </c>
      <c r="H82" s="9">
        <v>0</v>
      </c>
      <c r="I82" s="9">
        <v>5</v>
      </c>
      <c r="J82" s="9">
        <v>0</v>
      </c>
      <c r="K82" s="9">
        <v>0</v>
      </c>
      <c r="L82" s="9">
        <v>0</v>
      </c>
      <c r="M82" s="9">
        <v>0</v>
      </c>
      <c r="N82" s="7">
        <f t="shared" si="2"/>
        <v>0</v>
      </c>
    </row>
    <row r="83" spans="2:14" x14ac:dyDescent="0.25">
      <c r="B83" s="73" t="s">
        <v>1036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240</v>
      </c>
      <c r="H83" s="9">
        <v>48</v>
      </c>
      <c r="I83" s="13">
        <v>46</v>
      </c>
      <c r="J83" s="9">
        <v>46</v>
      </c>
      <c r="K83" s="9">
        <v>0</v>
      </c>
      <c r="L83" s="9">
        <v>1</v>
      </c>
      <c r="M83" s="9">
        <v>19</v>
      </c>
      <c r="N83" s="7">
        <f t="shared" si="2"/>
        <v>29</v>
      </c>
    </row>
    <row r="84" spans="2:14" x14ac:dyDescent="0.25">
      <c r="B84" s="73" t="s">
        <v>1036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7">
        <f t="shared" si="2"/>
        <v>0</v>
      </c>
    </row>
    <row r="85" spans="2:14" ht="24" x14ac:dyDescent="0.25">
      <c r="B85" s="73" t="s">
        <v>1036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4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0</v>
      </c>
      <c r="N85" s="7">
        <f t="shared" si="2"/>
        <v>0</v>
      </c>
    </row>
    <row r="86" spans="2:14" x14ac:dyDescent="0.25">
      <c r="B86" s="73" t="s">
        <v>1036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2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7">
        <f t="shared" si="2"/>
        <v>0</v>
      </c>
    </row>
    <row r="87" spans="2:14" ht="36" x14ac:dyDescent="0.25">
      <c r="B87" s="73" t="s">
        <v>1036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203</v>
      </c>
      <c r="H87" s="9">
        <v>2</v>
      </c>
      <c r="I87" s="9">
        <v>40</v>
      </c>
      <c r="J87" s="9">
        <v>0</v>
      </c>
      <c r="K87" s="9">
        <v>0</v>
      </c>
      <c r="L87" s="9">
        <v>1</v>
      </c>
      <c r="M87" s="9">
        <v>0</v>
      </c>
      <c r="N87" s="7">
        <f t="shared" si="2"/>
        <v>2</v>
      </c>
    </row>
    <row r="88" spans="2:14" ht="24" x14ac:dyDescent="0.25">
      <c r="B88" s="73" t="s">
        <v>1036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103</v>
      </c>
      <c r="H88" s="9">
        <v>1</v>
      </c>
      <c r="I88" s="9">
        <v>7</v>
      </c>
      <c r="J88" s="9">
        <v>0</v>
      </c>
      <c r="K88" s="9">
        <v>0</v>
      </c>
      <c r="L88" s="9">
        <v>1</v>
      </c>
      <c r="M88" s="9">
        <v>0</v>
      </c>
      <c r="N88" s="7">
        <f t="shared" si="2"/>
        <v>1</v>
      </c>
    </row>
    <row r="89" spans="2:14" x14ac:dyDescent="0.25">
      <c r="B89" s="73" t="s">
        <v>1036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32</v>
      </c>
      <c r="H89" s="9">
        <v>1</v>
      </c>
      <c r="I89" s="9">
        <v>5</v>
      </c>
      <c r="J89" s="9">
        <v>0</v>
      </c>
      <c r="K89" s="9">
        <v>0</v>
      </c>
      <c r="L89" s="9">
        <v>0</v>
      </c>
      <c r="M89" s="9">
        <v>0</v>
      </c>
      <c r="N89" s="7">
        <f t="shared" si="2"/>
        <v>1</v>
      </c>
    </row>
    <row r="90" spans="2:14" x14ac:dyDescent="0.25">
      <c r="B90" s="73" t="s">
        <v>1036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4</v>
      </c>
      <c r="H90" s="9">
        <v>0</v>
      </c>
      <c r="I90" s="9">
        <v>0</v>
      </c>
      <c r="J90" s="9">
        <v>0</v>
      </c>
      <c r="K90" s="14"/>
      <c r="L90" s="14"/>
      <c r="M90" s="9">
        <v>0</v>
      </c>
      <c r="N90" s="7">
        <f t="shared" si="2"/>
        <v>0</v>
      </c>
    </row>
    <row r="91" spans="2:14" ht="24" x14ac:dyDescent="0.25">
      <c r="B91" s="73" t="s">
        <v>1036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7">
        <f t="shared" si="2"/>
        <v>0</v>
      </c>
    </row>
    <row r="92" spans="2:14" x14ac:dyDescent="0.25">
      <c r="B92" s="73" t="s">
        <v>1036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226</v>
      </c>
      <c r="H92" s="9">
        <v>15</v>
      </c>
      <c r="I92" s="9">
        <v>109</v>
      </c>
      <c r="J92" s="9">
        <v>0</v>
      </c>
      <c r="K92" s="9">
        <v>0</v>
      </c>
      <c r="L92" s="9">
        <v>0</v>
      </c>
      <c r="M92" s="9">
        <v>4</v>
      </c>
      <c r="N92" s="7">
        <f t="shared" si="2"/>
        <v>11</v>
      </c>
    </row>
    <row r="93" spans="2:14" ht="24" x14ac:dyDescent="0.25">
      <c r="B93" s="73" t="s">
        <v>1036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39</v>
      </c>
      <c r="H93" s="9">
        <v>0</v>
      </c>
      <c r="I93" s="9">
        <v>18</v>
      </c>
      <c r="J93" s="9">
        <v>0</v>
      </c>
      <c r="K93" s="14"/>
      <c r="L93" s="9">
        <v>0</v>
      </c>
      <c r="M93" s="9">
        <v>0</v>
      </c>
      <c r="N93" s="7">
        <f t="shared" si="2"/>
        <v>0</v>
      </c>
    </row>
    <row r="94" spans="2:14" ht="24" x14ac:dyDescent="0.25">
      <c r="B94" s="73" t="s">
        <v>1036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55</v>
      </c>
      <c r="H94" s="9">
        <v>2</v>
      </c>
      <c r="I94" s="9">
        <v>42</v>
      </c>
      <c r="J94" s="9">
        <v>0</v>
      </c>
      <c r="K94" s="14"/>
      <c r="L94" s="9">
        <v>0</v>
      </c>
      <c r="M94" s="9">
        <v>2</v>
      </c>
      <c r="N94" s="7">
        <f t="shared" si="2"/>
        <v>0</v>
      </c>
    </row>
    <row r="95" spans="2:14" ht="24" x14ac:dyDescent="0.25">
      <c r="B95" s="73" t="s">
        <v>1036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12</v>
      </c>
      <c r="H95" s="7">
        <f>J95</f>
        <v>0</v>
      </c>
      <c r="I95" s="9">
        <v>12</v>
      </c>
      <c r="J95" s="9">
        <v>0</v>
      </c>
      <c r="K95" s="14"/>
      <c r="L95" s="14"/>
      <c r="M95" s="9">
        <v>0</v>
      </c>
      <c r="N95" s="7">
        <f t="shared" si="2"/>
        <v>0</v>
      </c>
    </row>
    <row r="96" spans="2:14" ht="24" x14ac:dyDescent="0.25">
      <c r="B96" s="73" t="s">
        <v>1036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19</v>
      </c>
      <c r="H96" s="9">
        <v>2</v>
      </c>
      <c r="I96" s="9">
        <v>11</v>
      </c>
      <c r="J96" s="9">
        <v>0</v>
      </c>
      <c r="K96" s="14"/>
      <c r="L96" s="14"/>
      <c r="M96" s="9">
        <v>2</v>
      </c>
      <c r="N96" s="7">
        <f t="shared" si="2"/>
        <v>0</v>
      </c>
    </row>
    <row r="97" spans="2:14" x14ac:dyDescent="0.25">
      <c r="B97" s="73" t="s">
        <v>1036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21</v>
      </c>
      <c r="H97" s="9">
        <v>0</v>
      </c>
      <c r="I97" s="9">
        <v>18</v>
      </c>
      <c r="J97" s="9">
        <v>0</v>
      </c>
      <c r="K97" s="9">
        <v>0</v>
      </c>
      <c r="L97" s="9">
        <v>0</v>
      </c>
      <c r="M97" s="9">
        <v>0</v>
      </c>
      <c r="N97" s="7">
        <f t="shared" si="2"/>
        <v>0</v>
      </c>
    </row>
    <row r="98" spans="2:14" x14ac:dyDescent="0.25">
      <c r="B98" s="73" t="s">
        <v>1036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7">
        <f t="shared" si="2"/>
        <v>0</v>
      </c>
    </row>
    <row r="99" spans="2:14" ht="24" x14ac:dyDescent="0.25">
      <c r="B99" s="73" t="s">
        <v>1036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3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7">
        <f t="shared" si="2"/>
        <v>0</v>
      </c>
    </row>
    <row r="100" spans="2:14" x14ac:dyDescent="0.25">
      <c r="B100" s="73" t="s">
        <v>1036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1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7">
        <f t="shared" si="2"/>
        <v>0</v>
      </c>
    </row>
    <row r="101" spans="2:14" ht="24" x14ac:dyDescent="0.25">
      <c r="B101" s="73" t="s">
        <v>1036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1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7">
        <f t="shared" si="2"/>
        <v>0</v>
      </c>
    </row>
    <row r="102" spans="2:14" x14ac:dyDescent="0.25">
      <c r="B102" s="73" t="s">
        <v>1036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7">
        <f t="shared" si="2"/>
        <v>0</v>
      </c>
    </row>
    <row r="103" spans="2:14" x14ac:dyDescent="0.25">
      <c r="B103" s="73" t="s">
        <v>1036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131</v>
      </c>
      <c r="H103" s="9">
        <v>13</v>
      </c>
      <c r="I103" s="9">
        <v>49</v>
      </c>
      <c r="J103" s="9">
        <v>0</v>
      </c>
      <c r="K103" s="9">
        <v>0</v>
      </c>
      <c r="L103" s="9">
        <v>0</v>
      </c>
      <c r="M103" s="9">
        <v>2</v>
      </c>
      <c r="N103" s="7">
        <f t="shared" si="2"/>
        <v>11</v>
      </c>
    </row>
    <row r="104" spans="2:14" ht="24" x14ac:dyDescent="0.25">
      <c r="B104" s="73" t="s">
        <v>1036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4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7">
        <f t="shared" si="2"/>
        <v>0</v>
      </c>
    </row>
    <row r="105" spans="2:14" x14ac:dyDescent="0.25">
      <c r="B105" s="73" t="s">
        <v>1036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75</v>
      </c>
      <c r="H105" s="9">
        <v>9</v>
      </c>
      <c r="I105" s="9">
        <v>25</v>
      </c>
      <c r="J105" s="9">
        <v>0</v>
      </c>
      <c r="K105" s="14"/>
      <c r="L105" s="14"/>
      <c r="M105" s="9">
        <v>1</v>
      </c>
      <c r="N105" s="7">
        <f t="shared" si="2"/>
        <v>8</v>
      </c>
    </row>
    <row r="106" spans="2:14" x14ac:dyDescent="0.25">
      <c r="B106" s="73" t="s">
        <v>1036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4518</v>
      </c>
      <c r="H106" s="9">
        <v>3927</v>
      </c>
      <c r="I106" s="9">
        <v>498</v>
      </c>
      <c r="J106" s="9">
        <v>223</v>
      </c>
      <c r="K106" s="9">
        <v>58</v>
      </c>
      <c r="L106" s="9">
        <v>123</v>
      </c>
      <c r="M106" s="9">
        <v>740</v>
      </c>
      <c r="N106" s="7">
        <f t="shared" si="2"/>
        <v>3187</v>
      </c>
    </row>
    <row r="107" spans="2:14" ht="24" x14ac:dyDescent="0.25">
      <c r="B107" s="73" t="s">
        <v>1036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>
        <v>0</v>
      </c>
      <c r="H107" s="7">
        <f>J107</f>
        <v>0</v>
      </c>
      <c r="I107" s="13">
        <v>0</v>
      </c>
      <c r="J107" s="9">
        <v>0</v>
      </c>
      <c r="K107" s="14"/>
      <c r="L107" s="9">
        <v>0</v>
      </c>
      <c r="M107" s="9">
        <v>0</v>
      </c>
      <c r="N107" s="7">
        <f t="shared" si="2"/>
        <v>0</v>
      </c>
    </row>
    <row r="108" spans="2:14" x14ac:dyDescent="0.25">
      <c r="B108" s="73" t="s">
        <v>1036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21</v>
      </c>
      <c r="H108" s="9">
        <v>13</v>
      </c>
      <c r="I108" s="13">
        <v>0</v>
      </c>
      <c r="J108" s="9">
        <v>0</v>
      </c>
      <c r="K108" s="9">
        <v>0</v>
      </c>
      <c r="L108" s="9">
        <v>0</v>
      </c>
      <c r="M108" s="9">
        <v>4</v>
      </c>
      <c r="N108" s="7">
        <f t="shared" si="2"/>
        <v>9</v>
      </c>
    </row>
    <row r="109" spans="2:14" ht="24" x14ac:dyDescent="0.25">
      <c r="B109" s="73" t="s">
        <v>1036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14</v>
      </c>
      <c r="H109" s="9">
        <v>10</v>
      </c>
      <c r="I109" s="9">
        <v>0</v>
      </c>
      <c r="J109" s="9">
        <v>0</v>
      </c>
      <c r="K109" s="9">
        <v>0</v>
      </c>
      <c r="L109" s="9">
        <v>0</v>
      </c>
      <c r="M109" s="9">
        <v>3</v>
      </c>
      <c r="N109" s="7">
        <f t="shared" si="2"/>
        <v>7</v>
      </c>
    </row>
    <row r="110" spans="2:14" ht="24" x14ac:dyDescent="0.25">
      <c r="B110" s="73" t="s">
        <v>1036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2651</v>
      </c>
      <c r="H110" s="21">
        <f t="shared" si="3"/>
        <v>2498</v>
      </c>
      <c r="I110" s="21">
        <f t="shared" si="3"/>
        <v>222</v>
      </c>
      <c r="J110" s="21">
        <f t="shared" si="3"/>
        <v>136</v>
      </c>
      <c r="K110" s="21">
        <f t="shared" si="3"/>
        <v>2</v>
      </c>
      <c r="L110" s="21">
        <f t="shared" si="3"/>
        <v>83</v>
      </c>
      <c r="M110" s="21">
        <f t="shared" si="3"/>
        <v>554</v>
      </c>
      <c r="N110" s="7">
        <f t="shared" si="2"/>
        <v>1944</v>
      </c>
    </row>
    <row r="111" spans="2:14" ht="24" x14ac:dyDescent="0.25">
      <c r="B111" s="73" t="s">
        <v>1036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169</v>
      </c>
      <c r="H111" s="9">
        <v>123</v>
      </c>
      <c r="I111" s="9">
        <v>46</v>
      </c>
      <c r="J111" s="9">
        <v>14</v>
      </c>
      <c r="K111" s="9">
        <v>1</v>
      </c>
      <c r="L111" s="9">
        <v>6</v>
      </c>
      <c r="M111" s="9">
        <v>27</v>
      </c>
      <c r="N111" s="7">
        <f t="shared" si="2"/>
        <v>96</v>
      </c>
    </row>
    <row r="112" spans="2:14" ht="36" x14ac:dyDescent="0.25">
      <c r="B112" s="73" t="s">
        <v>1036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2479</v>
      </c>
      <c r="H112" s="9">
        <v>2374</v>
      </c>
      <c r="I112" s="9">
        <v>175</v>
      </c>
      <c r="J112" s="9">
        <v>121</v>
      </c>
      <c r="K112" s="9">
        <v>1</v>
      </c>
      <c r="L112" s="9">
        <v>77</v>
      </c>
      <c r="M112" s="9">
        <v>527</v>
      </c>
      <c r="N112" s="7">
        <f t="shared" si="2"/>
        <v>1847</v>
      </c>
    </row>
    <row r="113" spans="2:14" ht="36" x14ac:dyDescent="0.25">
      <c r="B113" s="73" t="s">
        <v>1036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2</v>
      </c>
      <c r="H113" s="9">
        <v>1</v>
      </c>
      <c r="I113" s="9">
        <v>1</v>
      </c>
      <c r="J113" s="9">
        <v>1</v>
      </c>
      <c r="K113" s="9">
        <v>0</v>
      </c>
      <c r="L113" s="9">
        <v>0</v>
      </c>
      <c r="M113" s="9">
        <v>0</v>
      </c>
      <c r="N113" s="7">
        <f t="shared" si="2"/>
        <v>1</v>
      </c>
    </row>
    <row r="114" spans="2:14" ht="48" x14ac:dyDescent="0.25">
      <c r="B114" s="73" t="s">
        <v>1036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1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7">
        <f t="shared" si="2"/>
        <v>0</v>
      </c>
    </row>
    <row r="115" spans="2:14" x14ac:dyDescent="0.25">
      <c r="B115" s="73" t="s">
        <v>1036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1177</v>
      </c>
      <c r="H115" s="9">
        <v>1024</v>
      </c>
      <c r="I115" s="9">
        <v>61</v>
      </c>
      <c r="J115" s="9">
        <v>43</v>
      </c>
      <c r="K115" s="9">
        <v>6</v>
      </c>
      <c r="L115" s="9">
        <v>11</v>
      </c>
      <c r="M115" s="9">
        <v>111</v>
      </c>
      <c r="N115" s="7">
        <f t="shared" si="2"/>
        <v>913</v>
      </c>
    </row>
    <row r="116" spans="2:14" ht="24" x14ac:dyDescent="0.25">
      <c r="B116" s="73" t="s">
        <v>1036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402</v>
      </c>
      <c r="H116" s="9">
        <v>361</v>
      </c>
      <c r="I116" s="9">
        <v>37</v>
      </c>
      <c r="J116" s="9">
        <v>26</v>
      </c>
      <c r="K116" s="9">
        <v>0</v>
      </c>
      <c r="L116" s="9">
        <v>7</v>
      </c>
      <c r="M116" s="9">
        <v>78</v>
      </c>
      <c r="N116" s="7">
        <f t="shared" si="2"/>
        <v>283</v>
      </c>
    </row>
    <row r="117" spans="2:14" ht="24" x14ac:dyDescent="0.25">
      <c r="B117" s="73" t="s">
        <v>1036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10</v>
      </c>
      <c r="H117" s="14"/>
      <c r="I117" s="9">
        <v>10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1036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7</v>
      </c>
      <c r="H118" s="7">
        <f t="shared" si="4"/>
        <v>7</v>
      </c>
      <c r="I118" s="9">
        <v>7</v>
      </c>
      <c r="J118" s="9">
        <v>7</v>
      </c>
      <c r="K118" s="9">
        <v>0</v>
      </c>
      <c r="L118" s="9">
        <v>0</v>
      </c>
      <c r="M118" s="9">
        <v>0</v>
      </c>
      <c r="N118" s="7">
        <f t="shared" si="2"/>
        <v>7</v>
      </c>
    </row>
    <row r="119" spans="2:14" x14ac:dyDescent="0.25">
      <c r="B119" s="73" t="s">
        <v>1036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7">
        <f t="shared" si="2"/>
        <v>0</v>
      </c>
    </row>
    <row r="120" spans="2:14" ht="24" x14ac:dyDescent="0.25">
      <c r="B120" s="73" t="s">
        <v>1036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7">
        <f t="shared" si="2"/>
        <v>0</v>
      </c>
    </row>
    <row r="121" spans="2:14" x14ac:dyDescent="0.25">
      <c r="B121" s="73" t="s">
        <v>1036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768</v>
      </c>
      <c r="H121" s="9">
        <v>656</v>
      </c>
      <c r="I121" s="9">
        <v>17</v>
      </c>
      <c r="J121" s="9">
        <v>10</v>
      </c>
      <c r="K121" s="9">
        <v>6</v>
      </c>
      <c r="L121" s="9">
        <v>4</v>
      </c>
      <c r="M121" s="9">
        <v>33</v>
      </c>
      <c r="N121" s="7">
        <f t="shared" si="2"/>
        <v>623</v>
      </c>
    </row>
    <row r="122" spans="2:14" ht="24" x14ac:dyDescent="0.25">
      <c r="B122" s="73" t="s">
        <v>1036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175</v>
      </c>
      <c r="H122" s="9">
        <v>142</v>
      </c>
      <c r="I122" s="9">
        <v>14</v>
      </c>
      <c r="J122" s="9">
        <v>8</v>
      </c>
      <c r="K122" s="9">
        <v>0</v>
      </c>
      <c r="L122" s="9">
        <v>4</v>
      </c>
      <c r="M122" s="9">
        <v>17</v>
      </c>
      <c r="N122" s="7">
        <f t="shared" si="2"/>
        <v>125</v>
      </c>
    </row>
    <row r="123" spans="2:14" x14ac:dyDescent="0.25">
      <c r="B123" s="73" t="s">
        <v>1036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50</v>
      </c>
      <c r="H123" s="9">
        <v>45</v>
      </c>
      <c r="I123" s="9">
        <v>15</v>
      </c>
      <c r="J123" s="9">
        <v>13</v>
      </c>
      <c r="K123" s="9">
        <v>0</v>
      </c>
      <c r="L123" s="9">
        <v>3</v>
      </c>
      <c r="M123" s="9">
        <v>16</v>
      </c>
      <c r="N123" s="7">
        <f t="shared" si="2"/>
        <v>29</v>
      </c>
    </row>
    <row r="124" spans="2:14" ht="24" x14ac:dyDescent="0.25">
      <c r="B124" s="73" t="s">
        <v>1036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>
        <v>0</v>
      </c>
      <c r="J124" s="9">
        <v>0</v>
      </c>
      <c r="K124" s="14"/>
      <c r="L124" s="9">
        <v>0</v>
      </c>
      <c r="M124" s="9">
        <v>0</v>
      </c>
      <c r="N124" s="7">
        <f t="shared" si="2"/>
        <v>0</v>
      </c>
    </row>
    <row r="125" spans="2:14" x14ac:dyDescent="0.25">
      <c r="B125" s="73" t="s">
        <v>1036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>
        <v>0</v>
      </c>
      <c r="J125" s="9">
        <v>0</v>
      </c>
      <c r="K125" s="14"/>
      <c r="L125" s="9">
        <v>0</v>
      </c>
      <c r="M125" s="9">
        <v>0</v>
      </c>
      <c r="N125" s="7">
        <f t="shared" si="2"/>
        <v>0</v>
      </c>
    </row>
    <row r="126" spans="2:14" x14ac:dyDescent="0.25">
      <c r="B126" s="73" t="s">
        <v>1036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>
        <v>0</v>
      </c>
      <c r="J126" s="9">
        <v>0</v>
      </c>
      <c r="K126" s="14"/>
      <c r="L126" s="9">
        <v>0</v>
      </c>
      <c r="M126" s="9">
        <v>0</v>
      </c>
      <c r="N126" s="7">
        <f t="shared" si="2"/>
        <v>0</v>
      </c>
    </row>
    <row r="127" spans="2:14" x14ac:dyDescent="0.25">
      <c r="B127" s="73" t="s">
        <v>1036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7</v>
      </c>
      <c r="H127" s="9">
        <v>2</v>
      </c>
      <c r="I127" s="9">
        <v>2</v>
      </c>
      <c r="J127" s="9">
        <v>0</v>
      </c>
      <c r="K127" s="9">
        <v>0</v>
      </c>
      <c r="L127" s="9">
        <v>0</v>
      </c>
      <c r="M127" s="9">
        <v>1</v>
      </c>
      <c r="N127" s="7">
        <f t="shared" si="2"/>
        <v>1</v>
      </c>
    </row>
    <row r="128" spans="2:14" x14ac:dyDescent="0.25">
      <c r="B128" s="73" t="s">
        <v>1036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415</v>
      </c>
      <c r="H128" s="7">
        <f t="shared" si="6"/>
        <v>314</v>
      </c>
      <c r="I128" s="7">
        <f t="shared" si="6"/>
        <v>57</v>
      </c>
      <c r="J128" s="7">
        <f t="shared" si="6"/>
        <v>19</v>
      </c>
      <c r="K128" s="7">
        <f t="shared" si="6"/>
        <v>0</v>
      </c>
      <c r="L128" s="7">
        <f t="shared" si="6"/>
        <v>7</v>
      </c>
      <c r="M128" s="7">
        <f t="shared" si="6"/>
        <v>44</v>
      </c>
      <c r="N128" s="7">
        <f t="shared" si="2"/>
        <v>270</v>
      </c>
    </row>
    <row r="129" spans="2:14" ht="24" x14ac:dyDescent="0.25">
      <c r="B129" s="73" t="s">
        <v>1036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2</v>
      </c>
      <c r="H129" s="7">
        <f t="shared" si="7"/>
        <v>2</v>
      </c>
      <c r="I129" s="9">
        <v>2</v>
      </c>
      <c r="J129" s="9">
        <v>2</v>
      </c>
      <c r="K129" s="14"/>
      <c r="L129" s="14"/>
      <c r="M129" s="9">
        <v>0</v>
      </c>
      <c r="N129" s="7">
        <f t="shared" si="2"/>
        <v>2</v>
      </c>
    </row>
    <row r="130" spans="2:14" ht="24" x14ac:dyDescent="0.25">
      <c r="B130" s="73" t="s">
        <v>1036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4</v>
      </c>
      <c r="H130" s="7">
        <f t="shared" si="7"/>
        <v>4</v>
      </c>
      <c r="I130" s="9">
        <v>4</v>
      </c>
      <c r="J130" s="9">
        <v>4</v>
      </c>
      <c r="K130" s="14"/>
      <c r="L130" s="14"/>
      <c r="M130" s="9">
        <v>1</v>
      </c>
      <c r="N130" s="7">
        <f t="shared" si="2"/>
        <v>3</v>
      </c>
    </row>
    <row r="131" spans="2:14" x14ac:dyDescent="0.25">
      <c r="B131" s="73" t="s">
        <v>1036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5</v>
      </c>
      <c r="H131" s="7">
        <f t="shared" si="7"/>
        <v>5</v>
      </c>
      <c r="I131" s="9">
        <v>5</v>
      </c>
      <c r="J131" s="9">
        <v>5</v>
      </c>
      <c r="K131" s="9">
        <v>0</v>
      </c>
      <c r="L131" s="9">
        <v>0</v>
      </c>
      <c r="M131" s="9">
        <v>2</v>
      </c>
      <c r="N131" s="7">
        <f t="shared" si="2"/>
        <v>3</v>
      </c>
    </row>
    <row r="132" spans="2:14" ht="24" x14ac:dyDescent="0.25">
      <c r="B132" s="73" t="s">
        <v>1036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5</v>
      </c>
      <c r="H132" s="7">
        <f t="shared" si="7"/>
        <v>5</v>
      </c>
      <c r="I132" s="9">
        <v>5</v>
      </c>
      <c r="J132" s="9">
        <v>5</v>
      </c>
      <c r="K132" s="9">
        <v>0</v>
      </c>
      <c r="L132" s="9">
        <v>0</v>
      </c>
      <c r="M132" s="9">
        <v>0</v>
      </c>
      <c r="N132" s="7">
        <f t="shared" si="2"/>
        <v>5</v>
      </c>
    </row>
    <row r="133" spans="2:14" ht="36" x14ac:dyDescent="0.25">
      <c r="B133" s="73" t="s">
        <v>1036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>
        <v>1</v>
      </c>
      <c r="H133" s="9">
        <v>1</v>
      </c>
      <c r="I133" s="9">
        <v>1</v>
      </c>
      <c r="J133" s="9">
        <v>1</v>
      </c>
      <c r="K133" s="9">
        <v>0</v>
      </c>
      <c r="L133" s="9">
        <v>0</v>
      </c>
      <c r="M133" s="9">
        <v>0</v>
      </c>
      <c r="N133" s="7">
        <f t="shared" si="2"/>
        <v>1</v>
      </c>
    </row>
    <row r="134" spans="2:14" x14ac:dyDescent="0.25">
      <c r="B134" s="73" t="s">
        <v>1036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391</v>
      </c>
      <c r="H134" s="9">
        <v>297</v>
      </c>
      <c r="I134" s="9">
        <v>33</v>
      </c>
      <c r="J134" s="9">
        <v>2</v>
      </c>
      <c r="K134" s="9">
        <v>0</v>
      </c>
      <c r="L134" s="9">
        <v>7</v>
      </c>
      <c r="M134" s="9">
        <v>41</v>
      </c>
      <c r="N134" s="7">
        <f t="shared" si="2"/>
        <v>256</v>
      </c>
    </row>
    <row r="135" spans="2:14" x14ac:dyDescent="0.25">
      <c r="B135" s="73" t="s">
        <v>1036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7</v>
      </c>
      <c r="H135" s="14"/>
      <c r="I135" s="9">
        <v>7</v>
      </c>
      <c r="J135" s="14"/>
      <c r="K135" s="14"/>
      <c r="L135" s="14"/>
      <c r="M135" s="14"/>
      <c r="N135" s="28"/>
    </row>
    <row r="136" spans="2:14" ht="24" x14ac:dyDescent="0.25">
      <c r="B136" s="73" t="s">
        <v>1036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14</v>
      </c>
      <c r="H136" s="9">
        <v>5</v>
      </c>
      <c r="I136" s="9">
        <v>4</v>
      </c>
      <c r="J136" s="9">
        <v>0</v>
      </c>
      <c r="K136" s="9">
        <v>0</v>
      </c>
      <c r="L136" s="9">
        <v>0</v>
      </c>
      <c r="M136" s="9">
        <v>0</v>
      </c>
      <c r="N136" s="7">
        <f t="shared" ref="N136:N199" si="8">H136-M136</f>
        <v>5</v>
      </c>
    </row>
    <row r="137" spans="2:14" ht="24" x14ac:dyDescent="0.25">
      <c r="B137" s="73" t="s">
        <v>1036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121</v>
      </c>
      <c r="H137" s="9">
        <v>28</v>
      </c>
      <c r="I137" s="9">
        <v>70</v>
      </c>
      <c r="J137" s="9">
        <v>12</v>
      </c>
      <c r="K137" s="9">
        <v>0</v>
      </c>
      <c r="L137" s="9">
        <v>0</v>
      </c>
      <c r="M137" s="9">
        <v>11</v>
      </c>
      <c r="N137" s="7">
        <f t="shared" si="8"/>
        <v>17</v>
      </c>
    </row>
    <row r="138" spans="2:14" ht="24" x14ac:dyDescent="0.25">
      <c r="B138" s="73" t="s">
        <v>1036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6</v>
      </c>
      <c r="H138" s="9">
        <v>1</v>
      </c>
      <c r="I138" s="9">
        <v>5</v>
      </c>
      <c r="J138" s="9">
        <v>0</v>
      </c>
      <c r="K138" s="9">
        <v>0</v>
      </c>
      <c r="L138" s="9">
        <v>0</v>
      </c>
      <c r="M138" s="9">
        <v>0</v>
      </c>
      <c r="N138" s="7">
        <f t="shared" si="8"/>
        <v>1</v>
      </c>
    </row>
    <row r="139" spans="2:14" x14ac:dyDescent="0.25">
      <c r="B139" s="73" t="s">
        <v>1036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7">
        <f t="shared" si="8"/>
        <v>0</v>
      </c>
    </row>
    <row r="140" spans="2:14" ht="24" x14ac:dyDescent="0.25">
      <c r="B140" s="73" t="s">
        <v>1036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99</v>
      </c>
      <c r="H140" s="9">
        <v>27</v>
      </c>
      <c r="I140" s="9">
        <v>54</v>
      </c>
      <c r="J140" s="9">
        <v>12</v>
      </c>
      <c r="K140" s="9">
        <v>0</v>
      </c>
      <c r="L140" s="9">
        <v>0</v>
      </c>
      <c r="M140" s="9">
        <v>11</v>
      </c>
      <c r="N140" s="7">
        <f t="shared" si="8"/>
        <v>16</v>
      </c>
    </row>
    <row r="141" spans="2:14" x14ac:dyDescent="0.25">
      <c r="B141" s="73" t="s">
        <v>1036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1117</v>
      </c>
      <c r="H141" s="9">
        <v>240</v>
      </c>
      <c r="I141" s="9">
        <v>821</v>
      </c>
      <c r="J141" s="9">
        <v>68</v>
      </c>
      <c r="K141" s="9">
        <v>0</v>
      </c>
      <c r="L141" s="9">
        <v>12</v>
      </c>
      <c r="M141" s="9">
        <v>95</v>
      </c>
      <c r="N141" s="7">
        <f t="shared" si="8"/>
        <v>145</v>
      </c>
    </row>
    <row r="142" spans="2:14" ht="36" x14ac:dyDescent="0.25">
      <c r="B142" s="73" t="s">
        <v>1036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634</v>
      </c>
      <c r="H142" s="7">
        <f t="shared" si="9"/>
        <v>0</v>
      </c>
      <c r="I142" s="9">
        <v>634</v>
      </c>
      <c r="J142" s="9">
        <v>0</v>
      </c>
      <c r="K142" s="14"/>
      <c r="L142" s="9">
        <v>0</v>
      </c>
      <c r="M142" s="9">
        <v>0</v>
      </c>
      <c r="N142" s="7">
        <f t="shared" si="8"/>
        <v>0</v>
      </c>
    </row>
    <row r="143" spans="2:14" ht="24" x14ac:dyDescent="0.25">
      <c r="B143" s="73" t="s">
        <v>1036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236</v>
      </c>
      <c r="H143" s="7">
        <f t="shared" si="9"/>
        <v>0</v>
      </c>
      <c r="I143" s="9">
        <v>236</v>
      </c>
      <c r="J143" s="9">
        <v>0</v>
      </c>
      <c r="K143" s="14"/>
      <c r="L143" s="9">
        <v>0</v>
      </c>
      <c r="M143" s="9">
        <v>0</v>
      </c>
      <c r="N143" s="7">
        <f t="shared" si="8"/>
        <v>0</v>
      </c>
    </row>
    <row r="144" spans="2:14" ht="24" x14ac:dyDescent="0.25">
      <c r="B144" s="73" t="s">
        <v>1036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>
        <v>0</v>
      </c>
      <c r="J144" s="9">
        <v>0</v>
      </c>
      <c r="K144" s="14"/>
      <c r="L144" s="9">
        <v>0</v>
      </c>
      <c r="M144" s="9">
        <v>0</v>
      </c>
      <c r="N144" s="7">
        <f t="shared" si="8"/>
        <v>0</v>
      </c>
    </row>
    <row r="145" spans="2:14" x14ac:dyDescent="0.25">
      <c r="B145" s="73" t="s">
        <v>1036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1</v>
      </c>
      <c r="H145" s="7">
        <f t="shared" si="9"/>
        <v>0</v>
      </c>
      <c r="I145" s="9">
        <v>1</v>
      </c>
      <c r="J145" s="9">
        <v>0</v>
      </c>
      <c r="K145" s="14"/>
      <c r="L145" s="9">
        <v>0</v>
      </c>
      <c r="M145" s="9">
        <v>0</v>
      </c>
      <c r="N145" s="7">
        <f t="shared" si="8"/>
        <v>0</v>
      </c>
    </row>
    <row r="146" spans="2:14" x14ac:dyDescent="0.25">
      <c r="B146" s="73" t="s">
        <v>1036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42</v>
      </c>
      <c r="H146" s="7">
        <f t="shared" si="9"/>
        <v>42</v>
      </c>
      <c r="I146" s="9">
        <v>42</v>
      </c>
      <c r="J146" s="9">
        <v>42</v>
      </c>
      <c r="K146" s="14"/>
      <c r="L146" s="14"/>
      <c r="M146" s="9">
        <v>11</v>
      </c>
      <c r="N146" s="7">
        <f t="shared" si="8"/>
        <v>31</v>
      </c>
    </row>
    <row r="147" spans="2:14" ht="24" x14ac:dyDescent="0.25">
      <c r="B147" s="73" t="s">
        <v>1036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>
        <v>0</v>
      </c>
      <c r="J147" s="9">
        <v>0</v>
      </c>
      <c r="K147" s="14"/>
      <c r="L147" s="14"/>
      <c r="M147" s="9">
        <v>0</v>
      </c>
      <c r="N147" s="7">
        <f t="shared" si="8"/>
        <v>0</v>
      </c>
    </row>
    <row r="148" spans="2:14" ht="24" x14ac:dyDescent="0.25">
      <c r="B148" s="73" t="s">
        <v>1036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57</v>
      </c>
      <c r="H148" s="7">
        <f t="shared" si="9"/>
        <v>0</v>
      </c>
      <c r="I148" s="9">
        <v>57</v>
      </c>
      <c r="J148" s="9">
        <v>0</v>
      </c>
      <c r="K148" s="14"/>
      <c r="L148" s="9">
        <v>0</v>
      </c>
      <c r="M148" s="9">
        <v>0</v>
      </c>
      <c r="N148" s="7">
        <f t="shared" si="8"/>
        <v>0</v>
      </c>
    </row>
    <row r="149" spans="2:14" x14ac:dyDescent="0.25">
      <c r="B149" s="73" t="s">
        <v>1036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7">
        <f t="shared" si="8"/>
        <v>0</v>
      </c>
    </row>
    <row r="150" spans="2:14" ht="24" x14ac:dyDescent="0.25">
      <c r="B150" s="73" t="s">
        <v>1036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39</v>
      </c>
      <c r="H150" s="9">
        <v>2</v>
      </c>
      <c r="I150" s="9">
        <v>13</v>
      </c>
      <c r="J150" s="9">
        <v>1</v>
      </c>
      <c r="K150" s="9">
        <v>0</v>
      </c>
      <c r="L150" s="9">
        <v>0</v>
      </c>
      <c r="M150" s="9">
        <v>0</v>
      </c>
      <c r="N150" s="7">
        <f t="shared" si="8"/>
        <v>2</v>
      </c>
    </row>
    <row r="151" spans="2:14" ht="24" x14ac:dyDescent="0.25">
      <c r="B151" s="73" t="s">
        <v>1036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67</v>
      </c>
      <c r="H151" s="9">
        <v>16</v>
      </c>
      <c r="I151" s="9">
        <v>25</v>
      </c>
      <c r="J151" s="9">
        <v>1</v>
      </c>
      <c r="K151" s="9">
        <v>0</v>
      </c>
      <c r="L151" s="9">
        <v>1</v>
      </c>
      <c r="M151" s="9">
        <v>2</v>
      </c>
      <c r="N151" s="7">
        <f t="shared" si="8"/>
        <v>14</v>
      </c>
    </row>
    <row r="152" spans="2:14" ht="24" x14ac:dyDescent="0.25">
      <c r="B152" s="73" t="s">
        <v>1036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169</v>
      </c>
      <c r="H152" s="9">
        <v>110</v>
      </c>
      <c r="I152" s="9">
        <v>31</v>
      </c>
      <c r="J152" s="9">
        <v>20</v>
      </c>
      <c r="K152" s="9">
        <v>0</v>
      </c>
      <c r="L152" s="9">
        <v>10</v>
      </c>
      <c r="M152" s="9">
        <v>60</v>
      </c>
      <c r="N152" s="7">
        <f t="shared" si="8"/>
        <v>50</v>
      </c>
    </row>
    <row r="153" spans="2:14" x14ac:dyDescent="0.25">
      <c r="B153" s="73" t="s">
        <v>1036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2</v>
      </c>
      <c r="H153" s="9">
        <v>1</v>
      </c>
      <c r="I153" s="9">
        <v>1</v>
      </c>
      <c r="J153" s="9">
        <v>1</v>
      </c>
      <c r="K153" s="9">
        <v>0</v>
      </c>
      <c r="L153" s="9">
        <v>0</v>
      </c>
      <c r="M153" s="9">
        <v>0</v>
      </c>
      <c r="N153" s="7">
        <f t="shared" si="8"/>
        <v>1</v>
      </c>
    </row>
    <row r="154" spans="2:14" x14ac:dyDescent="0.25">
      <c r="B154" s="73" t="s">
        <v>1036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85</v>
      </c>
      <c r="H154" s="9">
        <v>64</v>
      </c>
      <c r="I154" s="9">
        <v>5</v>
      </c>
      <c r="J154" s="9">
        <v>0</v>
      </c>
      <c r="K154" s="9">
        <v>0</v>
      </c>
      <c r="L154" s="9">
        <v>0</v>
      </c>
      <c r="M154" s="9">
        <v>17</v>
      </c>
      <c r="N154" s="7">
        <f t="shared" si="8"/>
        <v>47</v>
      </c>
    </row>
    <row r="155" spans="2:14" ht="36" x14ac:dyDescent="0.25">
      <c r="B155" s="73" t="s">
        <v>1036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21</v>
      </c>
      <c r="H155" s="9">
        <v>5</v>
      </c>
      <c r="I155" s="9">
        <v>12</v>
      </c>
      <c r="J155" s="9">
        <v>3</v>
      </c>
      <c r="K155" s="9">
        <v>0</v>
      </c>
      <c r="L155" s="9">
        <v>1</v>
      </c>
      <c r="M155" s="9">
        <v>5</v>
      </c>
      <c r="N155" s="7">
        <f t="shared" si="8"/>
        <v>0</v>
      </c>
    </row>
    <row r="156" spans="2:14" x14ac:dyDescent="0.25">
      <c r="B156" s="73" t="s">
        <v>1036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874</v>
      </c>
      <c r="H156" s="9">
        <v>286</v>
      </c>
      <c r="I156" s="9">
        <v>302</v>
      </c>
      <c r="J156" s="9">
        <v>48</v>
      </c>
      <c r="K156" s="9">
        <v>2</v>
      </c>
      <c r="L156" s="9">
        <v>21</v>
      </c>
      <c r="M156" s="9">
        <v>65</v>
      </c>
      <c r="N156" s="7">
        <f t="shared" si="8"/>
        <v>221</v>
      </c>
    </row>
    <row r="157" spans="2:14" ht="24" x14ac:dyDescent="0.25">
      <c r="B157" s="73" t="s">
        <v>1036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40</v>
      </c>
      <c r="H157" s="9">
        <v>30</v>
      </c>
      <c r="I157" s="9">
        <v>9</v>
      </c>
      <c r="J157" s="9">
        <v>9</v>
      </c>
      <c r="K157" s="9">
        <v>2</v>
      </c>
      <c r="L157" s="9">
        <v>0</v>
      </c>
      <c r="M157" s="9">
        <v>7</v>
      </c>
      <c r="N157" s="7">
        <f t="shared" si="8"/>
        <v>23</v>
      </c>
    </row>
    <row r="158" spans="2:14" x14ac:dyDescent="0.25">
      <c r="B158" s="73" t="s">
        <v>1036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249</v>
      </c>
      <c r="H158" s="9">
        <v>97</v>
      </c>
      <c r="I158" s="9">
        <v>46</v>
      </c>
      <c r="J158" s="9">
        <v>9</v>
      </c>
      <c r="K158" s="9">
        <v>0</v>
      </c>
      <c r="L158" s="9">
        <v>8</v>
      </c>
      <c r="M158" s="9">
        <v>17</v>
      </c>
      <c r="N158" s="7">
        <f t="shared" si="8"/>
        <v>80</v>
      </c>
    </row>
    <row r="159" spans="2:14" x14ac:dyDescent="0.25">
      <c r="B159" s="73" t="s">
        <v>1036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52</v>
      </c>
      <c r="H159" s="9">
        <v>0</v>
      </c>
      <c r="I159" s="9">
        <v>30</v>
      </c>
      <c r="J159" s="9">
        <v>0</v>
      </c>
      <c r="K159" s="9">
        <v>0</v>
      </c>
      <c r="L159" s="9">
        <v>2</v>
      </c>
      <c r="M159" s="9">
        <v>0</v>
      </c>
      <c r="N159" s="7">
        <f t="shared" si="8"/>
        <v>0</v>
      </c>
    </row>
    <row r="160" spans="2:14" x14ac:dyDescent="0.25">
      <c r="B160" s="73" t="s">
        <v>1036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17</v>
      </c>
      <c r="H160" s="9">
        <v>1</v>
      </c>
      <c r="I160" s="9">
        <v>12</v>
      </c>
      <c r="J160" s="9">
        <v>1</v>
      </c>
      <c r="K160" s="9">
        <v>0</v>
      </c>
      <c r="L160" s="9">
        <v>0</v>
      </c>
      <c r="M160" s="9">
        <v>1</v>
      </c>
      <c r="N160" s="7">
        <f t="shared" si="8"/>
        <v>0</v>
      </c>
    </row>
    <row r="161" spans="2:14" ht="24" x14ac:dyDescent="0.25">
      <c r="B161" s="73" t="s">
        <v>1036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1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7">
        <f t="shared" si="8"/>
        <v>0</v>
      </c>
    </row>
    <row r="162" spans="2:14" x14ac:dyDescent="0.25">
      <c r="B162" s="73" t="s">
        <v>1036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5</v>
      </c>
      <c r="H162" s="9">
        <v>1</v>
      </c>
      <c r="I162" s="9">
        <v>3</v>
      </c>
      <c r="J162" s="9">
        <v>1</v>
      </c>
      <c r="K162" s="9">
        <v>0</v>
      </c>
      <c r="L162" s="9">
        <v>0</v>
      </c>
      <c r="M162" s="9">
        <v>1</v>
      </c>
      <c r="N162" s="7">
        <f t="shared" si="8"/>
        <v>0</v>
      </c>
    </row>
    <row r="163" spans="2:14" x14ac:dyDescent="0.25">
      <c r="B163" s="73" t="s">
        <v>1036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37</v>
      </c>
      <c r="H163" s="9">
        <v>1</v>
      </c>
      <c r="I163" s="9">
        <v>24</v>
      </c>
      <c r="J163" s="9">
        <v>1</v>
      </c>
      <c r="K163" s="9">
        <v>0</v>
      </c>
      <c r="L163" s="9">
        <v>2</v>
      </c>
      <c r="M163" s="9">
        <v>0</v>
      </c>
      <c r="N163" s="7">
        <f t="shared" si="8"/>
        <v>1</v>
      </c>
    </row>
    <row r="164" spans="2:14" ht="36" x14ac:dyDescent="0.25">
      <c r="B164" s="73" t="s">
        <v>1036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>
        <v>2</v>
      </c>
      <c r="H164" s="9">
        <v>1</v>
      </c>
      <c r="I164" s="13">
        <v>1</v>
      </c>
      <c r="J164" s="9">
        <v>1</v>
      </c>
      <c r="K164" s="9">
        <v>0</v>
      </c>
      <c r="L164" s="9">
        <v>0</v>
      </c>
      <c r="M164" s="9">
        <v>0</v>
      </c>
      <c r="N164" s="7">
        <f t="shared" si="8"/>
        <v>1</v>
      </c>
    </row>
    <row r="165" spans="2:14" x14ac:dyDescent="0.25">
      <c r="B165" s="73" t="s">
        <v>1036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61</v>
      </c>
      <c r="H165" s="9">
        <v>5</v>
      </c>
      <c r="I165" s="9">
        <v>34</v>
      </c>
      <c r="J165" s="9">
        <v>4</v>
      </c>
      <c r="K165" s="9">
        <v>0</v>
      </c>
      <c r="L165" s="9">
        <v>1</v>
      </c>
      <c r="M165" s="9">
        <v>3</v>
      </c>
      <c r="N165" s="7">
        <f t="shared" si="8"/>
        <v>2</v>
      </c>
    </row>
    <row r="166" spans="2:14" x14ac:dyDescent="0.25">
      <c r="B166" s="73" t="s">
        <v>1036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54</v>
      </c>
      <c r="H166" s="9">
        <v>18</v>
      </c>
      <c r="I166" s="9">
        <v>13</v>
      </c>
      <c r="J166" s="9">
        <v>1</v>
      </c>
      <c r="K166" s="9">
        <v>0</v>
      </c>
      <c r="L166" s="9">
        <v>0</v>
      </c>
      <c r="M166" s="9">
        <v>7</v>
      </c>
      <c r="N166" s="7">
        <f t="shared" si="8"/>
        <v>11</v>
      </c>
    </row>
    <row r="167" spans="2:14" ht="24" x14ac:dyDescent="0.25">
      <c r="B167" s="73" t="s">
        <v>1036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24</v>
      </c>
      <c r="H167" s="9">
        <v>13</v>
      </c>
      <c r="I167" s="9">
        <v>6</v>
      </c>
      <c r="J167" s="9">
        <v>1</v>
      </c>
      <c r="K167" s="9">
        <v>0</v>
      </c>
      <c r="L167" s="9">
        <v>0</v>
      </c>
      <c r="M167" s="9">
        <v>4</v>
      </c>
      <c r="N167" s="7">
        <f t="shared" si="8"/>
        <v>9</v>
      </c>
    </row>
    <row r="168" spans="2:14" ht="24" x14ac:dyDescent="0.25">
      <c r="B168" s="73" t="s">
        <v>1036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166</v>
      </c>
      <c r="H168" s="9">
        <v>20</v>
      </c>
      <c r="I168" s="9">
        <v>63</v>
      </c>
      <c r="J168" s="9">
        <v>3</v>
      </c>
      <c r="K168" s="9">
        <v>0</v>
      </c>
      <c r="L168" s="9">
        <v>2</v>
      </c>
      <c r="M168" s="9">
        <v>7</v>
      </c>
      <c r="N168" s="7">
        <f t="shared" si="8"/>
        <v>13</v>
      </c>
    </row>
    <row r="169" spans="2:14" x14ac:dyDescent="0.25">
      <c r="B169" s="73" t="s">
        <v>1036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161</v>
      </c>
      <c r="H169" s="9">
        <v>112</v>
      </c>
      <c r="I169" s="9">
        <v>34</v>
      </c>
      <c r="J169" s="9">
        <v>18</v>
      </c>
      <c r="K169" s="9">
        <v>0</v>
      </c>
      <c r="L169" s="9">
        <v>4</v>
      </c>
      <c r="M169" s="9">
        <v>23</v>
      </c>
      <c r="N169" s="7">
        <f t="shared" si="8"/>
        <v>89</v>
      </c>
    </row>
    <row r="170" spans="2:14" ht="24" x14ac:dyDescent="0.25">
      <c r="B170" s="73" t="s">
        <v>1036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16</v>
      </c>
      <c r="H170" s="9">
        <v>0</v>
      </c>
      <c r="I170" s="9">
        <v>16</v>
      </c>
      <c r="J170" s="9">
        <v>0</v>
      </c>
      <c r="K170" s="9">
        <v>0</v>
      </c>
      <c r="L170" s="9"/>
      <c r="M170" s="9">
        <v>0</v>
      </c>
      <c r="N170" s="7">
        <f t="shared" si="8"/>
        <v>0</v>
      </c>
    </row>
    <row r="171" spans="2:14" x14ac:dyDescent="0.25">
      <c r="B171" s="73" t="s">
        <v>1036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229</v>
      </c>
      <c r="H171" s="9">
        <v>8</v>
      </c>
      <c r="I171" s="9">
        <v>180</v>
      </c>
      <c r="J171" s="9">
        <v>0</v>
      </c>
      <c r="K171" s="9">
        <v>1</v>
      </c>
      <c r="L171" s="9">
        <v>1</v>
      </c>
      <c r="M171" s="9">
        <v>4</v>
      </c>
      <c r="N171" s="7">
        <f t="shared" si="8"/>
        <v>4</v>
      </c>
    </row>
    <row r="172" spans="2:14" ht="24" x14ac:dyDescent="0.25">
      <c r="B172" s="73" t="s">
        <v>1036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16</v>
      </c>
      <c r="H172" s="9">
        <v>1</v>
      </c>
      <c r="I172" s="9">
        <v>9</v>
      </c>
      <c r="J172" s="9">
        <v>0</v>
      </c>
      <c r="K172" s="9">
        <v>0</v>
      </c>
      <c r="L172" s="9">
        <v>0</v>
      </c>
      <c r="M172" s="9">
        <v>0</v>
      </c>
      <c r="N172" s="7">
        <f t="shared" si="8"/>
        <v>1</v>
      </c>
    </row>
    <row r="173" spans="2:14" x14ac:dyDescent="0.25">
      <c r="B173" s="73" t="s">
        <v>1036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44</v>
      </c>
      <c r="H173" s="9">
        <v>0</v>
      </c>
      <c r="I173" s="9">
        <v>40</v>
      </c>
      <c r="J173" s="9">
        <v>0</v>
      </c>
      <c r="K173" s="9">
        <v>0</v>
      </c>
      <c r="L173" s="9">
        <v>0</v>
      </c>
      <c r="M173" s="9">
        <v>0</v>
      </c>
      <c r="N173" s="7">
        <f t="shared" si="8"/>
        <v>0</v>
      </c>
    </row>
    <row r="174" spans="2:14" x14ac:dyDescent="0.25">
      <c r="B174" s="73" t="s">
        <v>1036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7</v>
      </c>
      <c r="H174" s="9">
        <v>0</v>
      </c>
      <c r="I174" s="9">
        <v>6</v>
      </c>
      <c r="J174" s="9">
        <v>0</v>
      </c>
      <c r="K174" s="9">
        <v>0</v>
      </c>
      <c r="L174" s="9">
        <v>0</v>
      </c>
      <c r="M174" s="9">
        <v>0</v>
      </c>
      <c r="N174" s="7">
        <f t="shared" si="8"/>
        <v>0</v>
      </c>
    </row>
    <row r="175" spans="2:14" x14ac:dyDescent="0.25">
      <c r="B175" s="73" t="s">
        <v>1036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22</v>
      </c>
      <c r="H175" s="9">
        <v>5</v>
      </c>
      <c r="I175" s="9">
        <v>4</v>
      </c>
      <c r="J175" s="9">
        <v>0</v>
      </c>
      <c r="K175" s="9">
        <v>0</v>
      </c>
      <c r="L175" s="9">
        <v>0</v>
      </c>
      <c r="M175" s="9">
        <v>3</v>
      </c>
      <c r="N175" s="7">
        <f t="shared" si="8"/>
        <v>2</v>
      </c>
    </row>
    <row r="176" spans="2:14" x14ac:dyDescent="0.25">
      <c r="B176" s="73" t="s">
        <v>1036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1</v>
      </c>
      <c r="H176" s="9">
        <v>1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7">
        <f t="shared" si="8"/>
        <v>1</v>
      </c>
    </row>
    <row r="177" spans="2:14" x14ac:dyDescent="0.25">
      <c r="B177" s="73" t="s">
        <v>1036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7">
        <f t="shared" si="8"/>
        <v>0</v>
      </c>
    </row>
    <row r="178" spans="2:14" x14ac:dyDescent="0.25">
      <c r="B178" s="73" t="s">
        <v>1036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7">
        <f t="shared" si="8"/>
        <v>0</v>
      </c>
    </row>
    <row r="179" spans="2:14" ht="24" x14ac:dyDescent="0.25">
      <c r="B179" s="73" t="s">
        <v>1036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1560</v>
      </c>
      <c r="H179" s="9">
        <v>74</v>
      </c>
      <c r="I179" s="9">
        <v>682</v>
      </c>
      <c r="J179" s="9">
        <v>3</v>
      </c>
      <c r="K179" s="9">
        <v>1</v>
      </c>
      <c r="L179" s="9">
        <v>33</v>
      </c>
      <c r="M179" s="9">
        <v>25</v>
      </c>
      <c r="N179" s="7">
        <f t="shared" si="8"/>
        <v>49</v>
      </c>
    </row>
    <row r="180" spans="2:14" ht="24" x14ac:dyDescent="0.25">
      <c r="B180" s="73" t="s">
        <v>1036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638</v>
      </c>
      <c r="H180" s="9">
        <v>62</v>
      </c>
      <c r="I180" s="9">
        <v>255</v>
      </c>
      <c r="J180" s="9">
        <v>2</v>
      </c>
      <c r="K180" s="9">
        <v>1</v>
      </c>
      <c r="L180" s="9">
        <v>23</v>
      </c>
      <c r="M180" s="9">
        <v>24</v>
      </c>
      <c r="N180" s="7">
        <f t="shared" si="8"/>
        <v>38</v>
      </c>
    </row>
    <row r="181" spans="2:14" ht="24" x14ac:dyDescent="0.25">
      <c r="B181" s="73" t="s">
        <v>1036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7">
        <f t="shared" si="8"/>
        <v>0</v>
      </c>
    </row>
    <row r="182" spans="2:14" x14ac:dyDescent="0.25">
      <c r="B182" s="73" t="s">
        <v>1036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3</v>
      </c>
      <c r="H182" s="9">
        <v>0</v>
      </c>
      <c r="I182" s="9">
        <v>2</v>
      </c>
      <c r="J182" s="9">
        <v>0</v>
      </c>
      <c r="K182" s="9">
        <v>0</v>
      </c>
      <c r="L182" s="9">
        <v>0</v>
      </c>
      <c r="M182" s="9">
        <v>0</v>
      </c>
      <c r="N182" s="7">
        <f t="shared" si="8"/>
        <v>0</v>
      </c>
    </row>
    <row r="183" spans="2:14" ht="24" x14ac:dyDescent="0.25">
      <c r="B183" s="73" t="s">
        <v>1036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76</v>
      </c>
      <c r="H183" s="9">
        <v>29</v>
      </c>
      <c r="I183" s="9">
        <v>13</v>
      </c>
      <c r="J183" s="9">
        <v>1</v>
      </c>
      <c r="K183" s="9">
        <v>1</v>
      </c>
      <c r="L183" s="9">
        <v>0</v>
      </c>
      <c r="M183" s="9">
        <v>12</v>
      </c>
      <c r="N183" s="7">
        <f t="shared" si="8"/>
        <v>17</v>
      </c>
    </row>
    <row r="184" spans="2:14" x14ac:dyDescent="0.25">
      <c r="B184" s="73" t="s">
        <v>1036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428</v>
      </c>
      <c r="H184" s="9">
        <v>27</v>
      </c>
      <c r="I184" s="9">
        <v>141</v>
      </c>
      <c r="J184" s="9">
        <v>0</v>
      </c>
      <c r="K184" s="9">
        <v>0</v>
      </c>
      <c r="L184" s="9">
        <v>6</v>
      </c>
      <c r="M184" s="9">
        <v>9</v>
      </c>
      <c r="N184" s="7">
        <f t="shared" si="8"/>
        <v>18</v>
      </c>
    </row>
    <row r="185" spans="2:14" x14ac:dyDescent="0.25">
      <c r="B185" s="73" t="s">
        <v>1036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8</v>
      </c>
      <c r="H185" s="9">
        <v>3</v>
      </c>
      <c r="I185" s="9">
        <v>1</v>
      </c>
      <c r="J185" s="9">
        <v>0</v>
      </c>
      <c r="K185" s="9">
        <v>0</v>
      </c>
      <c r="L185" s="9">
        <v>1</v>
      </c>
      <c r="M185" s="9">
        <v>1</v>
      </c>
      <c r="N185" s="7">
        <f t="shared" si="8"/>
        <v>2</v>
      </c>
    </row>
    <row r="186" spans="2:14" ht="24" x14ac:dyDescent="0.25">
      <c r="B186" s="73" t="s">
        <v>1036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4</v>
      </c>
      <c r="H186" s="9">
        <v>1</v>
      </c>
      <c r="I186" s="9">
        <v>0</v>
      </c>
      <c r="J186" s="9">
        <v>0</v>
      </c>
      <c r="K186" s="9">
        <v>0</v>
      </c>
      <c r="L186" s="9">
        <v>0</v>
      </c>
      <c r="M186" s="9">
        <v>1</v>
      </c>
      <c r="N186" s="7">
        <f t="shared" si="8"/>
        <v>0</v>
      </c>
    </row>
    <row r="187" spans="2:14" x14ac:dyDescent="0.25">
      <c r="B187" s="73" t="s">
        <v>1036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90</v>
      </c>
      <c r="H187" s="9">
        <v>4</v>
      </c>
      <c r="I187" s="9">
        <v>36</v>
      </c>
      <c r="J187" s="9">
        <v>0</v>
      </c>
      <c r="K187" s="9">
        <v>0</v>
      </c>
      <c r="L187" s="9">
        <v>1</v>
      </c>
      <c r="M187" s="9">
        <v>0</v>
      </c>
      <c r="N187" s="7">
        <f t="shared" si="8"/>
        <v>4</v>
      </c>
    </row>
    <row r="188" spans="2:14" x14ac:dyDescent="0.25">
      <c r="B188" s="73" t="s">
        <v>1036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3</v>
      </c>
      <c r="H188" s="9">
        <v>0</v>
      </c>
      <c r="I188" s="9">
        <v>2</v>
      </c>
      <c r="J188" s="9">
        <v>0</v>
      </c>
      <c r="K188" s="9">
        <v>0</v>
      </c>
      <c r="L188" s="9">
        <v>0</v>
      </c>
      <c r="M188" s="9">
        <v>0</v>
      </c>
      <c r="N188" s="7">
        <f t="shared" si="8"/>
        <v>0</v>
      </c>
    </row>
    <row r="189" spans="2:14" ht="24" x14ac:dyDescent="0.25">
      <c r="B189" s="73" t="s">
        <v>1036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7">
        <f t="shared" si="8"/>
        <v>0</v>
      </c>
    </row>
    <row r="190" spans="2:14" ht="24" x14ac:dyDescent="0.25">
      <c r="B190" s="73" t="s">
        <v>1036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4</v>
      </c>
      <c r="H190" s="9">
        <v>0</v>
      </c>
      <c r="I190" s="9">
        <v>4</v>
      </c>
      <c r="J190" s="9">
        <v>0</v>
      </c>
      <c r="K190" s="9">
        <v>0</v>
      </c>
      <c r="L190" s="9">
        <v>0</v>
      </c>
      <c r="M190" s="9">
        <v>0</v>
      </c>
      <c r="N190" s="7">
        <f t="shared" si="8"/>
        <v>0</v>
      </c>
    </row>
    <row r="191" spans="2:14" x14ac:dyDescent="0.25">
      <c r="B191" s="73" t="s">
        <v>1036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21</v>
      </c>
      <c r="H191" s="9">
        <v>2</v>
      </c>
      <c r="I191" s="9">
        <v>11</v>
      </c>
      <c r="J191" s="9">
        <v>0</v>
      </c>
      <c r="K191" s="9">
        <v>0</v>
      </c>
      <c r="L191" s="9">
        <v>0</v>
      </c>
      <c r="M191" s="9">
        <v>0</v>
      </c>
      <c r="N191" s="7">
        <f t="shared" si="8"/>
        <v>2</v>
      </c>
    </row>
    <row r="192" spans="2:14" ht="24" x14ac:dyDescent="0.25">
      <c r="B192" s="73" t="s">
        <v>1036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2</v>
      </c>
      <c r="H192" s="9">
        <v>0</v>
      </c>
      <c r="I192" s="9">
        <v>1</v>
      </c>
      <c r="J192" s="9">
        <v>0</v>
      </c>
      <c r="K192" s="9">
        <v>0</v>
      </c>
      <c r="L192" s="9">
        <v>0</v>
      </c>
      <c r="M192" s="9">
        <v>0</v>
      </c>
      <c r="N192" s="7">
        <f t="shared" si="8"/>
        <v>0</v>
      </c>
    </row>
    <row r="193" spans="2:14" x14ac:dyDescent="0.25">
      <c r="B193" s="73" t="s">
        <v>1036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7">
        <f t="shared" si="8"/>
        <v>0</v>
      </c>
    </row>
    <row r="194" spans="2:14" x14ac:dyDescent="0.25">
      <c r="B194" s="73" t="s">
        <v>1036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607</v>
      </c>
      <c r="H194" s="9">
        <v>107</v>
      </c>
      <c r="I194" s="9">
        <v>365</v>
      </c>
      <c r="J194" s="9">
        <v>5</v>
      </c>
      <c r="K194" s="9">
        <v>3</v>
      </c>
      <c r="L194" s="9">
        <v>7</v>
      </c>
      <c r="M194" s="9">
        <v>10</v>
      </c>
      <c r="N194" s="7">
        <f t="shared" si="8"/>
        <v>97</v>
      </c>
    </row>
    <row r="195" spans="2:14" ht="48" x14ac:dyDescent="0.25">
      <c r="B195" s="73" t="s">
        <v>1036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79</v>
      </c>
      <c r="H195" s="9">
        <v>17</v>
      </c>
      <c r="I195" s="9">
        <v>34</v>
      </c>
      <c r="J195" s="9">
        <v>1</v>
      </c>
      <c r="K195" s="14"/>
      <c r="L195" s="9">
        <v>1</v>
      </c>
      <c r="M195" s="9">
        <v>5</v>
      </c>
      <c r="N195" s="7">
        <f t="shared" si="8"/>
        <v>12</v>
      </c>
    </row>
    <row r="196" spans="2:14" x14ac:dyDescent="0.25">
      <c r="B196" s="73" t="s">
        <v>1036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18</v>
      </c>
      <c r="H196" s="9">
        <v>7</v>
      </c>
      <c r="I196" s="9">
        <v>1</v>
      </c>
      <c r="J196" s="9">
        <v>0</v>
      </c>
      <c r="K196" s="14"/>
      <c r="L196" s="9">
        <v>0</v>
      </c>
      <c r="M196" s="9">
        <v>2</v>
      </c>
      <c r="N196" s="7">
        <f t="shared" si="8"/>
        <v>5</v>
      </c>
    </row>
    <row r="197" spans="2:14" x14ac:dyDescent="0.25">
      <c r="B197" s="73" t="s">
        <v>1036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33</v>
      </c>
      <c r="H197" s="9">
        <v>5</v>
      </c>
      <c r="I197" s="9">
        <v>14</v>
      </c>
      <c r="J197" s="9">
        <v>0</v>
      </c>
      <c r="K197" s="14"/>
      <c r="L197" s="9">
        <v>1</v>
      </c>
      <c r="M197" s="9">
        <v>1</v>
      </c>
      <c r="N197" s="7">
        <f t="shared" si="8"/>
        <v>4</v>
      </c>
    </row>
    <row r="198" spans="2:14" ht="24" x14ac:dyDescent="0.25">
      <c r="B198" s="73" t="s">
        <v>1036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48</v>
      </c>
      <c r="H198" s="9">
        <v>0</v>
      </c>
      <c r="I198" s="9">
        <v>35</v>
      </c>
      <c r="J198" s="9">
        <v>0</v>
      </c>
      <c r="K198" s="9">
        <v>0</v>
      </c>
      <c r="L198" s="9">
        <v>0</v>
      </c>
      <c r="M198" s="9">
        <v>0</v>
      </c>
      <c r="N198" s="7">
        <f t="shared" si="8"/>
        <v>0</v>
      </c>
    </row>
    <row r="199" spans="2:14" x14ac:dyDescent="0.25">
      <c r="B199" s="73" t="s">
        <v>1036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65</v>
      </c>
      <c r="H199" s="9">
        <v>9</v>
      </c>
      <c r="I199" s="9">
        <v>39</v>
      </c>
      <c r="J199" s="9">
        <v>3</v>
      </c>
      <c r="K199" s="9">
        <v>0</v>
      </c>
      <c r="L199" s="9">
        <v>2</v>
      </c>
      <c r="M199" s="9">
        <v>0</v>
      </c>
      <c r="N199" s="7">
        <f t="shared" si="8"/>
        <v>9</v>
      </c>
    </row>
    <row r="200" spans="2:14" x14ac:dyDescent="0.25">
      <c r="B200" s="73" t="s">
        <v>1036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7">
        <f t="shared" ref="N200:N219" si="10">H200-M200</f>
        <v>0</v>
      </c>
    </row>
    <row r="201" spans="2:14" ht="24" x14ac:dyDescent="0.25">
      <c r="B201" s="73" t="s">
        <v>1036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23</v>
      </c>
      <c r="H201" s="9">
        <v>7</v>
      </c>
      <c r="I201" s="9">
        <v>13</v>
      </c>
      <c r="J201" s="9">
        <v>1</v>
      </c>
      <c r="K201" s="9">
        <v>0</v>
      </c>
      <c r="L201" s="9">
        <v>0</v>
      </c>
      <c r="M201" s="9">
        <v>0</v>
      </c>
      <c r="N201" s="7">
        <f t="shared" si="10"/>
        <v>7</v>
      </c>
    </row>
    <row r="202" spans="2:14" ht="24" x14ac:dyDescent="0.25">
      <c r="B202" s="73" t="s">
        <v>1036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134</v>
      </c>
      <c r="H202" s="9">
        <v>51</v>
      </c>
      <c r="I202" s="9">
        <v>76</v>
      </c>
      <c r="J202" s="9">
        <v>0</v>
      </c>
      <c r="K202" s="9">
        <v>2</v>
      </c>
      <c r="L202" s="9">
        <v>3</v>
      </c>
      <c r="M202" s="9">
        <v>2</v>
      </c>
      <c r="N202" s="7">
        <f t="shared" si="10"/>
        <v>49</v>
      </c>
    </row>
    <row r="203" spans="2:14" x14ac:dyDescent="0.25">
      <c r="B203" s="73" t="s">
        <v>1036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24</v>
      </c>
      <c r="H203" s="9">
        <v>5</v>
      </c>
      <c r="I203" s="9">
        <v>12</v>
      </c>
      <c r="J203" s="9">
        <v>0</v>
      </c>
      <c r="K203" s="9">
        <v>0</v>
      </c>
      <c r="L203" s="9">
        <v>0</v>
      </c>
      <c r="M203" s="9">
        <v>1</v>
      </c>
      <c r="N203" s="7">
        <f t="shared" si="10"/>
        <v>4</v>
      </c>
    </row>
    <row r="204" spans="2:14" x14ac:dyDescent="0.25">
      <c r="B204" s="73" t="s">
        <v>1036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16</v>
      </c>
      <c r="H204" s="9">
        <v>2</v>
      </c>
      <c r="I204" s="9">
        <v>11</v>
      </c>
      <c r="J204" s="9">
        <v>0</v>
      </c>
      <c r="K204" s="9">
        <v>0</v>
      </c>
      <c r="L204" s="9">
        <v>0</v>
      </c>
      <c r="M204" s="9">
        <v>0</v>
      </c>
      <c r="N204" s="7">
        <f t="shared" si="10"/>
        <v>2</v>
      </c>
    </row>
    <row r="205" spans="2:14" x14ac:dyDescent="0.25">
      <c r="B205" s="73" t="s">
        <v>1036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9</v>
      </c>
      <c r="H205" s="9">
        <v>2</v>
      </c>
      <c r="I205" s="9">
        <v>5</v>
      </c>
      <c r="J205" s="9">
        <v>0</v>
      </c>
      <c r="K205" s="9">
        <v>0</v>
      </c>
      <c r="L205" s="9">
        <v>0</v>
      </c>
      <c r="M205" s="9">
        <v>0</v>
      </c>
      <c r="N205" s="7">
        <f t="shared" si="10"/>
        <v>2</v>
      </c>
    </row>
    <row r="206" spans="2:14" x14ac:dyDescent="0.25">
      <c r="B206" s="73" t="s">
        <v>1036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15</v>
      </c>
      <c r="H206" s="9">
        <v>1</v>
      </c>
      <c r="I206" s="9">
        <v>13</v>
      </c>
      <c r="J206" s="9">
        <v>0</v>
      </c>
      <c r="K206" s="9">
        <v>0</v>
      </c>
      <c r="L206" s="9">
        <v>0</v>
      </c>
      <c r="M206" s="9">
        <v>0</v>
      </c>
      <c r="N206" s="7">
        <f t="shared" si="10"/>
        <v>1</v>
      </c>
    </row>
    <row r="207" spans="2:14" x14ac:dyDescent="0.25">
      <c r="B207" s="73" t="s">
        <v>1036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10</v>
      </c>
      <c r="H207" s="9">
        <v>6</v>
      </c>
      <c r="I207" s="9">
        <v>1</v>
      </c>
      <c r="J207" s="9">
        <v>0</v>
      </c>
      <c r="K207" s="9">
        <v>0</v>
      </c>
      <c r="L207" s="9">
        <v>0</v>
      </c>
      <c r="M207" s="9">
        <v>0</v>
      </c>
      <c r="N207" s="7">
        <f t="shared" si="10"/>
        <v>6</v>
      </c>
    </row>
    <row r="208" spans="2:14" x14ac:dyDescent="0.25">
      <c r="B208" s="73" t="s">
        <v>1036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242</v>
      </c>
      <c r="H208" s="9">
        <v>0</v>
      </c>
      <c r="I208" s="9">
        <v>231</v>
      </c>
      <c r="J208" s="9">
        <v>0</v>
      </c>
      <c r="K208" s="9">
        <v>0</v>
      </c>
      <c r="L208" s="9">
        <v>0</v>
      </c>
      <c r="M208" s="9">
        <v>0</v>
      </c>
      <c r="N208" s="7">
        <f t="shared" si="10"/>
        <v>0</v>
      </c>
    </row>
    <row r="209" spans="2:14" ht="24" x14ac:dyDescent="0.25">
      <c r="B209" s="73" t="s">
        <v>1036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7">
        <f t="shared" si="10"/>
        <v>0</v>
      </c>
    </row>
    <row r="210" spans="2:14" ht="24" x14ac:dyDescent="0.25">
      <c r="B210" s="73" t="s">
        <v>1036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27</v>
      </c>
      <c r="H210" s="9">
        <v>5</v>
      </c>
      <c r="I210" s="9">
        <v>4</v>
      </c>
      <c r="J210" s="9">
        <v>0</v>
      </c>
      <c r="K210" s="9">
        <v>0</v>
      </c>
      <c r="L210" s="9">
        <v>0</v>
      </c>
      <c r="M210" s="9">
        <v>2</v>
      </c>
      <c r="N210" s="7">
        <f t="shared" si="10"/>
        <v>3</v>
      </c>
    </row>
    <row r="211" spans="2:14" ht="36" x14ac:dyDescent="0.25">
      <c r="B211" s="73" t="s">
        <v>1036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1</v>
      </c>
      <c r="H211" s="9">
        <v>0</v>
      </c>
      <c r="I211" s="9">
        <v>0</v>
      </c>
      <c r="J211" s="9">
        <v>0</v>
      </c>
      <c r="K211" s="14"/>
      <c r="L211" s="9">
        <v>0</v>
      </c>
      <c r="M211" s="9">
        <v>0</v>
      </c>
      <c r="N211" s="7">
        <f t="shared" si="10"/>
        <v>0</v>
      </c>
    </row>
    <row r="212" spans="2:14" x14ac:dyDescent="0.25">
      <c r="B212" s="73" t="s">
        <v>1036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1</v>
      </c>
      <c r="H212" s="9">
        <v>0</v>
      </c>
      <c r="I212" s="9">
        <v>0</v>
      </c>
      <c r="J212" s="9">
        <v>0</v>
      </c>
      <c r="K212" s="14"/>
      <c r="L212" s="9">
        <v>0</v>
      </c>
      <c r="M212" s="9">
        <v>0</v>
      </c>
      <c r="N212" s="7">
        <f t="shared" si="10"/>
        <v>0</v>
      </c>
    </row>
    <row r="213" spans="2:14" ht="24" x14ac:dyDescent="0.25">
      <c r="B213" s="73" t="s">
        <v>1036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6</v>
      </c>
      <c r="H213" s="9">
        <v>1</v>
      </c>
      <c r="I213" s="9">
        <v>1</v>
      </c>
      <c r="J213" s="9">
        <v>0</v>
      </c>
      <c r="K213" s="14"/>
      <c r="L213" s="9">
        <v>0</v>
      </c>
      <c r="M213" s="9">
        <v>0</v>
      </c>
      <c r="N213" s="7">
        <f t="shared" si="10"/>
        <v>1</v>
      </c>
    </row>
    <row r="214" spans="2:14" ht="24" x14ac:dyDescent="0.25">
      <c r="B214" s="73" t="s">
        <v>1036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>
        <v>2</v>
      </c>
      <c r="H214" s="9">
        <v>0</v>
      </c>
      <c r="I214" s="9">
        <v>2</v>
      </c>
      <c r="J214" s="9">
        <v>0</v>
      </c>
      <c r="K214" s="14"/>
      <c r="L214" s="9">
        <v>0</v>
      </c>
      <c r="M214" s="9">
        <v>0</v>
      </c>
      <c r="N214" s="7">
        <f t="shared" si="10"/>
        <v>0</v>
      </c>
    </row>
    <row r="215" spans="2:14" ht="24" x14ac:dyDescent="0.25">
      <c r="B215" s="73" t="s">
        <v>1036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>
        <v>0</v>
      </c>
      <c r="H215" s="9">
        <v>0</v>
      </c>
      <c r="I215" s="9">
        <v>0</v>
      </c>
      <c r="J215" s="9">
        <v>0</v>
      </c>
      <c r="K215" s="14"/>
      <c r="L215" s="9">
        <v>0</v>
      </c>
      <c r="M215" s="9">
        <v>0</v>
      </c>
      <c r="N215" s="7">
        <f t="shared" si="10"/>
        <v>0</v>
      </c>
    </row>
    <row r="216" spans="2:14" x14ac:dyDescent="0.25">
      <c r="B216" s="73" t="s">
        <v>1036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0</v>
      </c>
      <c r="H216" s="9">
        <v>0</v>
      </c>
      <c r="I216" s="9">
        <v>0</v>
      </c>
      <c r="J216" s="9">
        <v>0</v>
      </c>
      <c r="K216" s="14"/>
      <c r="L216" s="9">
        <v>0</v>
      </c>
      <c r="M216" s="9">
        <v>0</v>
      </c>
      <c r="N216" s="7">
        <f t="shared" si="10"/>
        <v>0</v>
      </c>
    </row>
    <row r="217" spans="2:14" x14ac:dyDescent="0.25">
      <c r="B217" s="73" t="s">
        <v>1036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>
        <v>0</v>
      </c>
      <c r="H217" s="9">
        <v>0</v>
      </c>
      <c r="I217" s="9">
        <v>0</v>
      </c>
      <c r="J217" s="9">
        <v>0</v>
      </c>
      <c r="K217" s="14"/>
      <c r="L217" s="9">
        <v>0</v>
      </c>
      <c r="M217" s="9">
        <v>0</v>
      </c>
      <c r="N217" s="7">
        <f t="shared" si="10"/>
        <v>0</v>
      </c>
    </row>
    <row r="218" spans="2:14" x14ac:dyDescent="0.25">
      <c r="B218" s="73" t="s">
        <v>1036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>
        <v>0</v>
      </c>
      <c r="H218" s="9">
        <v>0</v>
      </c>
      <c r="I218" s="9">
        <v>0</v>
      </c>
      <c r="J218" s="9">
        <v>0</v>
      </c>
      <c r="K218" s="14"/>
      <c r="L218" s="9">
        <v>0</v>
      </c>
      <c r="M218" s="9">
        <v>0</v>
      </c>
      <c r="N218" s="7">
        <f t="shared" si="10"/>
        <v>0</v>
      </c>
    </row>
    <row r="219" spans="2:14" x14ac:dyDescent="0.25">
      <c r="B219" s="73" t="s">
        <v>1036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2</v>
      </c>
      <c r="H219" s="9">
        <v>1</v>
      </c>
      <c r="I219" s="9">
        <v>0</v>
      </c>
      <c r="J219" s="9">
        <v>0</v>
      </c>
      <c r="K219" s="14"/>
      <c r="L219" s="9">
        <v>0</v>
      </c>
      <c r="M219" s="9">
        <v>1</v>
      </c>
      <c r="N219" s="7">
        <f t="shared" si="10"/>
        <v>0</v>
      </c>
    </row>
    <row r="220" spans="2:14" ht="48" x14ac:dyDescent="0.25">
      <c r="B220" s="73" t="s">
        <v>1036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>
        <v>0</v>
      </c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1036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247</v>
      </c>
      <c r="H221" s="9">
        <v>0</v>
      </c>
      <c r="I221" s="9">
        <v>247</v>
      </c>
      <c r="J221" s="9">
        <v>0</v>
      </c>
      <c r="K221" s="9">
        <v>0</v>
      </c>
      <c r="L221" s="9">
        <v>0</v>
      </c>
      <c r="M221" s="9">
        <v>0</v>
      </c>
      <c r="N221" s="7">
        <f>H221-M221</f>
        <v>0</v>
      </c>
    </row>
    <row r="222" spans="2:14" ht="48" x14ac:dyDescent="0.25">
      <c r="B222" s="73" t="s">
        <v>1036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7">
        <f>H222-M222</f>
        <v>0</v>
      </c>
    </row>
    <row r="223" spans="2:14" x14ac:dyDescent="0.25">
      <c r="B223" s="73" t="s">
        <v>1036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403</v>
      </c>
      <c r="H223" s="9">
        <v>403</v>
      </c>
      <c r="I223" s="9">
        <v>403</v>
      </c>
      <c r="J223" s="9">
        <v>403</v>
      </c>
      <c r="K223" s="9">
        <v>0</v>
      </c>
      <c r="L223" s="9">
        <v>0</v>
      </c>
      <c r="M223" s="9"/>
      <c r="N223" s="7">
        <f>H223-M223</f>
        <v>403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9111</v>
      </c>
      <c r="H235" s="89" t="s">
        <v>894</v>
      </c>
      <c r="I235" s="89"/>
      <c r="J235" s="89"/>
      <c r="K235" s="89"/>
      <c r="L235" s="89"/>
      <c r="M235" s="89"/>
      <c r="N235" s="44">
        <v>2075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3481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0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2302</v>
      </c>
      <c r="K244" s="91" t="s">
        <v>905</v>
      </c>
      <c r="L244" s="91"/>
      <c r="M244" s="51">
        <v>89</v>
      </c>
      <c r="N244" s="55" t="s">
        <v>906</v>
      </c>
    </row>
    <row r="245" spans="3:14" x14ac:dyDescent="0.25">
      <c r="C245" s="53" t="s">
        <v>907</v>
      </c>
      <c r="D245" s="51">
        <v>41</v>
      </c>
      <c r="E245" s="90" t="s">
        <v>908</v>
      </c>
      <c r="F245" s="90"/>
      <c r="G245" s="90"/>
      <c r="H245" s="90"/>
      <c r="I245" s="90"/>
      <c r="J245" s="90"/>
      <c r="K245" s="51">
        <v>36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123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116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28128</v>
      </c>
      <c r="H256" s="92"/>
      <c r="I256" s="92">
        <f>I257+I261+I265+I266+I272+I273+I283</f>
        <v>37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20081</v>
      </c>
      <c r="H257" s="98"/>
      <c r="I257" s="97">
        <v>36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20</v>
      </c>
      <c r="H258" s="98"/>
      <c r="I258" s="97">
        <v>0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10989</v>
      </c>
      <c r="H259" s="98"/>
      <c r="I259" s="97">
        <v>0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25</v>
      </c>
      <c r="H260" s="98"/>
      <c r="I260" s="97">
        <v>0</v>
      </c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5968</v>
      </c>
      <c r="H261" s="98"/>
      <c r="I261" s="97">
        <v>1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91</v>
      </c>
      <c r="H262" s="98"/>
      <c r="I262" s="97">
        <v>0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7</v>
      </c>
      <c r="H263" s="98"/>
      <c r="I263" s="97">
        <v>0</v>
      </c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7</v>
      </c>
      <c r="H264" s="98"/>
      <c r="I264" s="97">
        <v>0</v>
      </c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1859</v>
      </c>
      <c r="H265" s="98"/>
      <c r="I265" s="97">
        <v>0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8</v>
      </c>
      <c r="H266" s="98"/>
      <c r="I266" s="97">
        <v>0</v>
      </c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7">
        <v>0</v>
      </c>
      <c r="H267" s="98"/>
      <c r="I267" s="97">
        <v>0</v>
      </c>
      <c r="J267" s="98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7">
        <v>0</v>
      </c>
      <c r="H268" s="98"/>
      <c r="I268" s="97">
        <v>0</v>
      </c>
      <c r="J268" s="98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7">
        <v>0</v>
      </c>
      <c r="H269" s="98"/>
      <c r="I269" s="97">
        <v>0</v>
      </c>
      <c r="J269" s="98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7">
        <v>0</v>
      </c>
      <c r="H270" s="98"/>
      <c r="I270" s="97">
        <v>0</v>
      </c>
      <c r="J270" s="98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7">
        <v>0</v>
      </c>
      <c r="H271" s="98"/>
      <c r="I271" s="97">
        <v>0</v>
      </c>
      <c r="J271" s="98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7">
        <v>0</v>
      </c>
      <c r="H272" s="98"/>
      <c r="I272" s="97">
        <v>0</v>
      </c>
      <c r="J272" s="98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209</v>
      </c>
      <c r="H273" s="98"/>
      <c r="I273" s="97">
        <v>0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0</v>
      </c>
      <c r="H274" s="98"/>
      <c r="I274" s="97">
        <v>0</v>
      </c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7">
        <v>0</v>
      </c>
      <c r="H275" s="98"/>
      <c r="I275" s="97">
        <v>0</v>
      </c>
      <c r="J275" s="98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7">
        <v>0</v>
      </c>
      <c r="H276" s="98"/>
      <c r="I276" s="97">
        <v>0</v>
      </c>
      <c r="J276" s="98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7">
        <v>0</v>
      </c>
      <c r="H277" s="98"/>
      <c r="I277" s="97">
        <v>0</v>
      </c>
      <c r="J277" s="98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209</v>
      </c>
      <c r="H278" s="98"/>
      <c r="I278" s="97">
        <v>0</v>
      </c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186</v>
      </c>
      <c r="H279" s="98"/>
      <c r="I279" s="97">
        <v>0</v>
      </c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7">
        <v>10</v>
      </c>
      <c r="H280" s="98"/>
      <c r="I280" s="97">
        <v>0</v>
      </c>
      <c r="J280" s="98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7">
        <v>0</v>
      </c>
      <c r="H281" s="98"/>
      <c r="I281" s="97">
        <v>0</v>
      </c>
      <c r="J281" s="98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7">
        <v>0</v>
      </c>
      <c r="H282" s="98"/>
      <c r="I282" s="97">
        <v>0</v>
      </c>
      <c r="J282" s="98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3</v>
      </c>
      <c r="H283" s="98"/>
      <c r="I283" s="97">
        <v>0</v>
      </c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0</v>
      </c>
      <c r="H284" s="98"/>
      <c r="I284" s="97">
        <v>0</v>
      </c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0</v>
      </c>
      <c r="H285" s="98"/>
      <c r="I285" s="97">
        <v>0</v>
      </c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1037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1037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1037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1037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1037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25903</v>
      </c>
      <c r="H7" s="78">
        <f t="shared" si="0"/>
        <v>9799</v>
      </c>
      <c r="I7" s="78">
        <f t="shared" si="0"/>
        <v>8418</v>
      </c>
      <c r="J7" s="78">
        <f t="shared" si="0"/>
        <v>3590</v>
      </c>
      <c r="K7" s="78">
        <f t="shared" si="0"/>
        <v>0</v>
      </c>
      <c r="L7" s="78">
        <f t="shared" si="0"/>
        <v>112</v>
      </c>
      <c r="M7" s="78">
        <f t="shared" si="0"/>
        <v>740</v>
      </c>
      <c r="N7" s="78">
        <f t="shared" si="0"/>
        <v>9059</v>
      </c>
    </row>
    <row r="8" spans="2:14" ht="36" x14ac:dyDescent="0.25">
      <c r="B8" s="73" t="s">
        <v>1037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440</v>
      </c>
      <c r="H8" s="9">
        <v>116</v>
      </c>
      <c r="I8" s="9">
        <v>392</v>
      </c>
      <c r="J8" s="9">
        <v>68</v>
      </c>
      <c r="K8" s="9"/>
      <c r="L8" s="9">
        <v>1</v>
      </c>
      <c r="M8" s="9">
        <v>19</v>
      </c>
      <c r="N8" s="7">
        <f t="shared" ref="N8:N71" si="1">H8-M8</f>
        <v>97</v>
      </c>
    </row>
    <row r="9" spans="2:14" ht="24" x14ac:dyDescent="0.25">
      <c r="B9" s="73" t="s">
        <v>1037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38</v>
      </c>
      <c r="H9" s="9"/>
      <c r="I9" s="9">
        <v>38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1037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1037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41</v>
      </c>
      <c r="H11" s="9">
        <v>41</v>
      </c>
      <c r="I11" s="9">
        <v>1</v>
      </c>
      <c r="J11" s="9">
        <v>1</v>
      </c>
      <c r="K11" s="14"/>
      <c r="L11" s="9"/>
      <c r="M11" s="9">
        <v>1</v>
      </c>
      <c r="N11" s="7">
        <f t="shared" si="1"/>
        <v>40</v>
      </c>
    </row>
    <row r="12" spans="2:14" x14ac:dyDescent="0.25">
      <c r="B12" s="73" t="s">
        <v>1037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20</v>
      </c>
      <c r="H12" s="9">
        <v>20</v>
      </c>
      <c r="I12" s="9"/>
      <c r="J12" s="9"/>
      <c r="K12" s="14"/>
      <c r="L12" s="9"/>
      <c r="M12" s="9"/>
      <c r="N12" s="7">
        <f t="shared" si="1"/>
        <v>20</v>
      </c>
    </row>
    <row r="13" spans="2:14" x14ac:dyDescent="0.25">
      <c r="B13" s="73" t="s">
        <v>1037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479</v>
      </c>
      <c r="H13" s="9">
        <v>392</v>
      </c>
      <c r="I13" s="9">
        <v>58</v>
      </c>
      <c r="J13" s="9">
        <v>58</v>
      </c>
      <c r="K13" s="9"/>
      <c r="L13" s="9">
        <v>2</v>
      </c>
      <c r="M13" s="9">
        <v>66</v>
      </c>
      <c r="N13" s="7">
        <f t="shared" si="1"/>
        <v>326</v>
      </c>
    </row>
    <row r="14" spans="2:14" ht="24" x14ac:dyDescent="0.25">
      <c r="B14" s="73" t="s">
        <v>1037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380</v>
      </c>
      <c r="H14" s="9">
        <v>333</v>
      </c>
      <c r="I14" s="9">
        <v>46</v>
      </c>
      <c r="J14" s="9">
        <v>42</v>
      </c>
      <c r="K14" s="9"/>
      <c r="L14" s="9">
        <v>2</v>
      </c>
      <c r="M14" s="9">
        <v>55</v>
      </c>
      <c r="N14" s="7">
        <f t="shared" si="1"/>
        <v>278</v>
      </c>
    </row>
    <row r="15" spans="2:14" ht="48" x14ac:dyDescent="0.25">
      <c r="B15" s="73" t="s">
        <v>1037</v>
      </c>
      <c r="C15" s="16" t="s">
        <v>49</v>
      </c>
      <c r="D15" s="11" t="s">
        <v>50</v>
      </c>
      <c r="E15" s="12" t="s">
        <v>51</v>
      </c>
      <c r="F15" s="2" t="s">
        <v>52</v>
      </c>
      <c r="G15" s="9"/>
      <c r="H15" s="9"/>
      <c r="I15" s="9"/>
      <c r="J15" s="9"/>
      <c r="K15" s="9"/>
      <c r="L15" s="9"/>
      <c r="M15" s="9"/>
      <c r="N15" s="7">
        <f t="shared" si="1"/>
        <v>0</v>
      </c>
    </row>
    <row r="16" spans="2:14" x14ac:dyDescent="0.25">
      <c r="B16" s="73" t="s">
        <v>1037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99</v>
      </c>
      <c r="H16" s="9">
        <v>59</v>
      </c>
      <c r="I16" s="9">
        <v>12</v>
      </c>
      <c r="J16" s="9">
        <v>16</v>
      </c>
      <c r="K16" s="9"/>
      <c r="L16" s="9"/>
      <c r="M16" s="9">
        <v>11</v>
      </c>
      <c r="N16" s="7">
        <f t="shared" si="1"/>
        <v>48</v>
      </c>
    </row>
    <row r="17" spans="2:14" x14ac:dyDescent="0.25">
      <c r="B17" s="73" t="s">
        <v>1037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35</v>
      </c>
      <c r="H17" s="9">
        <v>19</v>
      </c>
      <c r="I17" s="9">
        <v>4</v>
      </c>
      <c r="J17" s="9">
        <v>4</v>
      </c>
      <c r="K17" s="9"/>
      <c r="L17" s="9"/>
      <c r="M17" s="9">
        <v>6</v>
      </c>
      <c r="N17" s="7">
        <f t="shared" si="1"/>
        <v>13</v>
      </c>
    </row>
    <row r="18" spans="2:14" ht="36" x14ac:dyDescent="0.25">
      <c r="B18" s="73" t="s">
        <v>1037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111</v>
      </c>
      <c r="H18" s="9">
        <v>76</v>
      </c>
      <c r="I18" s="9">
        <v>15</v>
      </c>
      <c r="J18" s="9">
        <v>15</v>
      </c>
      <c r="K18" s="9"/>
      <c r="L18" s="9">
        <v>10</v>
      </c>
      <c r="M18" s="9">
        <v>29</v>
      </c>
      <c r="N18" s="7">
        <f t="shared" si="1"/>
        <v>47</v>
      </c>
    </row>
    <row r="19" spans="2:14" ht="24" x14ac:dyDescent="0.25">
      <c r="B19" s="73" t="s">
        <v>1037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108</v>
      </c>
      <c r="H19" s="9">
        <v>73</v>
      </c>
      <c r="I19" s="9">
        <v>13</v>
      </c>
      <c r="J19" s="9">
        <v>13</v>
      </c>
      <c r="K19" s="9"/>
      <c r="L19" s="9">
        <v>10</v>
      </c>
      <c r="M19" s="9">
        <v>27</v>
      </c>
      <c r="N19" s="7">
        <f t="shared" si="1"/>
        <v>46</v>
      </c>
    </row>
    <row r="20" spans="2:14" ht="24" x14ac:dyDescent="0.25">
      <c r="B20" s="73" t="s">
        <v>1037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1037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3</v>
      </c>
      <c r="H21" s="9">
        <v>3</v>
      </c>
      <c r="I21" s="9">
        <v>2</v>
      </c>
      <c r="J21" s="9">
        <v>2</v>
      </c>
      <c r="K21" s="9"/>
      <c r="L21" s="9"/>
      <c r="M21" s="9">
        <v>2</v>
      </c>
      <c r="N21" s="7">
        <f t="shared" si="1"/>
        <v>1</v>
      </c>
    </row>
    <row r="22" spans="2:14" x14ac:dyDescent="0.25">
      <c r="B22" s="73" t="s">
        <v>1037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1037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1037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975</v>
      </c>
      <c r="H24" s="9">
        <v>934</v>
      </c>
      <c r="I24" s="9">
        <v>123</v>
      </c>
      <c r="J24" s="9">
        <v>123</v>
      </c>
      <c r="K24" s="9"/>
      <c r="L24" s="9">
        <v>10</v>
      </c>
      <c r="M24" s="9">
        <v>46</v>
      </c>
      <c r="N24" s="7">
        <f t="shared" si="1"/>
        <v>888</v>
      </c>
    </row>
    <row r="25" spans="2:14" ht="24" x14ac:dyDescent="0.25">
      <c r="B25" s="73" t="s">
        <v>1037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240</v>
      </c>
      <c r="H25" s="9">
        <v>240</v>
      </c>
      <c r="I25" s="9">
        <v>8</v>
      </c>
      <c r="J25" s="9">
        <v>8</v>
      </c>
      <c r="K25" s="9"/>
      <c r="L25" s="9"/>
      <c r="M25" s="9">
        <v>2</v>
      </c>
      <c r="N25" s="7">
        <f t="shared" si="1"/>
        <v>238</v>
      </c>
    </row>
    <row r="26" spans="2:14" ht="36" x14ac:dyDescent="0.25">
      <c r="B26" s="73" t="s">
        <v>1037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1037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123</v>
      </c>
      <c r="H27" s="9">
        <v>123</v>
      </c>
      <c r="I27" s="9">
        <v>4</v>
      </c>
      <c r="J27" s="9">
        <v>4</v>
      </c>
      <c r="K27" s="9"/>
      <c r="L27" s="9"/>
      <c r="M27" s="9">
        <v>2</v>
      </c>
      <c r="N27" s="7">
        <f t="shared" si="1"/>
        <v>121</v>
      </c>
    </row>
    <row r="28" spans="2:14" ht="36" x14ac:dyDescent="0.25">
      <c r="B28" s="73" t="s">
        <v>1037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17</v>
      </c>
      <c r="H28" s="9">
        <v>17</v>
      </c>
      <c r="I28" s="9">
        <v>1</v>
      </c>
      <c r="J28" s="9">
        <v>1</v>
      </c>
      <c r="K28" s="9"/>
      <c r="L28" s="9"/>
      <c r="M28" s="9"/>
      <c r="N28" s="7">
        <f t="shared" si="1"/>
        <v>17</v>
      </c>
    </row>
    <row r="29" spans="2:14" x14ac:dyDescent="0.25">
      <c r="B29" s="73" t="s">
        <v>1037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37</v>
      </c>
      <c r="H29" s="9">
        <v>37</v>
      </c>
      <c r="I29" s="9"/>
      <c r="J29" s="9"/>
      <c r="K29" s="9"/>
      <c r="L29" s="9"/>
      <c r="M29" s="9"/>
      <c r="N29" s="7">
        <f t="shared" si="1"/>
        <v>37</v>
      </c>
    </row>
    <row r="30" spans="2:14" x14ac:dyDescent="0.25">
      <c r="B30" s="73" t="s">
        <v>1037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22</v>
      </c>
      <c r="H30" s="9">
        <v>22</v>
      </c>
      <c r="I30" s="9"/>
      <c r="J30" s="9"/>
      <c r="K30" s="9"/>
      <c r="L30" s="9"/>
      <c r="M30" s="9"/>
      <c r="N30" s="7">
        <f t="shared" si="1"/>
        <v>22</v>
      </c>
    </row>
    <row r="31" spans="2:14" x14ac:dyDescent="0.25">
      <c r="B31" s="73" t="s">
        <v>1037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21</v>
      </c>
      <c r="H31" s="9">
        <v>21</v>
      </c>
      <c r="I31" s="9">
        <v>2</v>
      </c>
      <c r="J31" s="9">
        <v>2</v>
      </c>
      <c r="K31" s="9"/>
      <c r="L31" s="9"/>
      <c r="M31" s="9"/>
      <c r="N31" s="7">
        <f t="shared" si="1"/>
        <v>21</v>
      </c>
    </row>
    <row r="32" spans="2:14" x14ac:dyDescent="0.25">
      <c r="B32" s="73" t="s">
        <v>1037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512</v>
      </c>
      <c r="H32" s="9">
        <v>512</v>
      </c>
      <c r="I32" s="13">
        <v>35</v>
      </c>
      <c r="J32" s="9">
        <v>35</v>
      </c>
      <c r="K32" s="9"/>
      <c r="L32" s="9">
        <v>10</v>
      </c>
      <c r="M32" s="9">
        <v>29</v>
      </c>
      <c r="N32" s="7">
        <f t="shared" si="1"/>
        <v>483</v>
      </c>
    </row>
    <row r="33" spans="2:14" ht="36" x14ac:dyDescent="0.25">
      <c r="B33" s="73" t="s">
        <v>1037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3</v>
      </c>
      <c r="H33" s="9">
        <v>3</v>
      </c>
      <c r="I33" s="13"/>
      <c r="J33" s="9"/>
      <c r="K33" s="9"/>
      <c r="L33" s="9"/>
      <c r="M33" s="9"/>
      <c r="N33" s="7">
        <f t="shared" si="1"/>
        <v>3</v>
      </c>
    </row>
    <row r="34" spans="2:14" ht="36" x14ac:dyDescent="0.25">
      <c r="B34" s="73" t="s">
        <v>1037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4</v>
      </c>
      <c r="H34" s="9">
        <v>4</v>
      </c>
      <c r="I34" s="13"/>
      <c r="J34" s="9"/>
      <c r="K34" s="9"/>
      <c r="L34" s="9"/>
      <c r="M34" s="9"/>
      <c r="N34" s="7">
        <f t="shared" si="1"/>
        <v>4</v>
      </c>
    </row>
    <row r="35" spans="2:14" ht="24" x14ac:dyDescent="0.25">
      <c r="B35" s="73" t="s">
        <v>1037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7</v>
      </c>
      <c r="H35" s="9">
        <v>7</v>
      </c>
      <c r="I35" s="9"/>
      <c r="J35" s="9"/>
      <c r="K35" s="9"/>
      <c r="L35" s="9"/>
      <c r="M35" s="9">
        <v>1</v>
      </c>
      <c r="N35" s="7">
        <f t="shared" si="1"/>
        <v>6</v>
      </c>
    </row>
    <row r="36" spans="2:14" x14ac:dyDescent="0.25">
      <c r="B36" s="73" t="s">
        <v>1037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505</v>
      </c>
      <c r="H36" s="9">
        <v>505</v>
      </c>
      <c r="I36" s="13">
        <v>35</v>
      </c>
      <c r="J36" s="9">
        <v>35</v>
      </c>
      <c r="K36" s="9"/>
      <c r="L36" s="9">
        <v>10</v>
      </c>
      <c r="M36" s="9">
        <v>28</v>
      </c>
      <c r="N36" s="7">
        <f t="shared" si="1"/>
        <v>477</v>
      </c>
    </row>
    <row r="37" spans="2:14" x14ac:dyDescent="0.25">
      <c r="B37" s="73" t="s">
        <v>1037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1037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2</v>
      </c>
      <c r="H38" s="9">
        <v>2</v>
      </c>
      <c r="I38" s="9"/>
      <c r="J38" s="9"/>
      <c r="K38" s="9"/>
      <c r="L38" s="9"/>
      <c r="M38" s="9"/>
      <c r="N38" s="7">
        <f t="shared" si="1"/>
        <v>2</v>
      </c>
    </row>
    <row r="39" spans="2:14" x14ac:dyDescent="0.25">
      <c r="B39" s="73" t="s">
        <v>1037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/>
      <c r="H39" s="9"/>
      <c r="I39" s="9"/>
      <c r="J39" s="9"/>
      <c r="K39" s="9"/>
      <c r="L39" s="9"/>
      <c r="M39" s="9"/>
      <c r="N39" s="7">
        <f t="shared" si="1"/>
        <v>0</v>
      </c>
    </row>
    <row r="40" spans="2:14" x14ac:dyDescent="0.25">
      <c r="B40" s="73" t="s">
        <v>1037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1037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1037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1037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103</v>
      </c>
      <c r="H43" s="9">
        <v>103</v>
      </c>
      <c r="I43" s="9">
        <v>28</v>
      </c>
      <c r="J43" s="9">
        <v>28</v>
      </c>
      <c r="K43" s="9"/>
      <c r="L43" s="9"/>
      <c r="M43" s="9">
        <v>8</v>
      </c>
      <c r="N43" s="7">
        <f t="shared" si="1"/>
        <v>95</v>
      </c>
    </row>
    <row r="44" spans="2:14" x14ac:dyDescent="0.25">
      <c r="B44" s="73" t="s">
        <v>1037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1037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1037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1037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1037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1037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848</v>
      </c>
      <c r="H49" s="9">
        <v>297</v>
      </c>
      <c r="I49" s="9">
        <v>58</v>
      </c>
      <c r="J49" s="9">
        <v>54</v>
      </c>
      <c r="K49" s="14"/>
      <c r="L49" s="9"/>
      <c r="M49" s="9">
        <v>8</v>
      </c>
      <c r="N49" s="7">
        <f t="shared" si="1"/>
        <v>289</v>
      </c>
    </row>
    <row r="50" spans="2:14" ht="48" x14ac:dyDescent="0.25">
      <c r="B50" s="73" t="s">
        <v>1037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200</v>
      </c>
      <c r="H50" s="9">
        <v>200</v>
      </c>
      <c r="I50" s="9">
        <v>41</v>
      </c>
      <c r="J50" s="9">
        <v>41</v>
      </c>
      <c r="K50" s="14"/>
      <c r="L50" s="9"/>
      <c r="M50" s="9">
        <v>1</v>
      </c>
      <c r="N50" s="7">
        <f t="shared" si="1"/>
        <v>199</v>
      </c>
    </row>
    <row r="51" spans="2:14" x14ac:dyDescent="0.25">
      <c r="B51" s="73" t="s">
        <v>1037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801</v>
      </c>
      <c r="H51" s="9">
        <v>124</v>
      </c>
      <c r="I51" s="9">
        <v>33</v>
      </c>
      <c r="J51" s="9">
        <v>10</v>
      </c>
      <c r="K51" s="9"/>
      <c r="L51" s="9"/>
      <c r="M51" s="9">
        <v>10</v>
      </c>
      <c r="N51" s="7">
        <f t="shared" si="1"/>
        <v>114</v>
      </c>
    </row>
    <row r="52" spans="2:14" ht="36" x14ac:dyDescent="0.25">
      <c r="B52" s="73" t="s">
        <v>1037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3</v>
      </c>
      <c r="H52" s="9">
        <v>3</v>
      </c>
      <c r="I52" s="13">
        <v>3</v>
      </c>
      <c r="J52" s="9">
        <v>3</v>
      </c>
      <c r="K52" s="14"/>
      <c r="L52" s="14"/>
      <c r="M52" s="9"/>
      <c r="N52" s="7">
        <f t="shared" si="1"/>
        <v>3</v>
      </c>
    </row>
    <row r="53" spans="2:14" ht="24" x14ac:dyDescent="0.25">
      <c r="B53" s="73" t="s">
        <v>1037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1037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1037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/>
      <c r="H55" s="9"/>
      <c r="I55" s="9"/>
      <c r="J55" s="9"/>
      <c r="K55" s="9"/>
      <c r="L55" s="9"/>
      <c r="M55" s="9"/>
      <c r="N55" s="7">
        <f t="shared" si="1"/>
        <v>0</v>
      </c>
    </row>
    <row r="56" spans="2:14" ht="24" x14ac:dyDescent="0.25">
      <c r="B56" s="73" t="s">
        <v>1037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13</v>
      </c>
      <c r="H56" s="9">
        <v>5</v>
      </c>
      <c r="I56" s="9">
        <v>1</v>
      </c>
      <c r="J56" s="9">
        <v>1</v>
      </c>
      <c r="K56" s="9"/>
      <c r="L56" s="9"/>
      <c r="M56" s="9">
        <v>1</v>
      </c>
      <c r="N56" s="7">
        <f t="shared" si="1"/>
        <v>4</v>
      </c>
    </row>
    <row r="57" spans="2:14" ht="36" x14ac:dyDescent="0.25">
      <c r="B57" s="73" t="s">
        <v>1037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13</v>
      </c>
      <c r="H57" s="9">
        <v>5</v>
      </c>
      <c r="I57" s="9">
        <v>1</v>
      </c>
      <c r="J57" s="9">
        <v>1</v>
      </c>
      <c r="K57" s="9"/>
      <c r="L57" s="9"/>
      <c r="M57" s="9">
        <v>1</v>
      </c>
      <c r="N57" s="7">
        <f t="shared" si="1"/>
        <v>4</v>
      </c>
    </row>
    <row r="58" spans="2:14" ht="24" x14ac:dyDescent="0.25">
      <c r="B58" s="73" t="s">
        <v>1037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7</v>
      </c>
      <c r="H58" s="9">
        <v>3</v>
      </c>
      <c r="I58" s="9"/>
      <c r="J58" s="9"/>
      <c r="K58" s="9"/>
      <c r="L58" s="9"/>
      <c r="M58" s="9"/>
      <c r="N58" s="7">
        <f t="shared" si="1"/>
        <v>3</v>
      </c>
    </row>
    <row r="59" spans="2:14" x14ac:dyDescent="0.25">
      <c r="B59" s="73" t="s">
        <v>1037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7</v>
      </c>
      <c r="H59" s="9">
        <v>3</v>
      </c>
      <c r="I59" s="9"/>
      <c r="J59" s="9"/>
      <c r="K59" s="9"/>
      <c r="L59" s="9"/>
      <c r="M59" s="9"/>
      <c r="N59" s="7">
        <f t="shared" si="1"/>
        <v>3</v>
      </c>
    </row>
    <row r="60" spans="2:14" ht="24" x14ac:dyDescent="0.25">
      <c r="B60" s="73" t="s">
        <v>1037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6</v>
      </c>
      <c r="H60" s="9">
        <v>6</v>
      </c>
      <c r="I60" s="9"/>
      <c r="J60" s="9"/>
      <c r="K60" s="9"/>
      <c r="L60" s="9"/>
      <c r="M60" s="9"/>
      <c r="N60" s="7">
        <f t="shared" si="1"/>
        <v>6</v>
      </c>
    </row>
    <row r="61" spans="2:14" ht="24" x14ac:dyDescent="0.25">
      <c r="B61" s="73" t="s">
        <v>1037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6</v>
      </c>
      <c r="H61" s="9">
        <v>6</v>
      </c>
      <c r="I61" s="13"/>
      <c r="J61" s="9"/>
      <c r="K61" s="9"/>
      <c r="L61" s="9"/>
      <c r="M61" s="9"/>
      <c r="N61" s="7">
        <f t="shared" si="1"/>
        <v>6</v>
      </c>
    </row>
    <row r="62" spans="2:14" ht="24" x14ac:dyDescent="0.25">
      <c r="B62" s="73" t="s">
        <v>1037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74</v>
      </c>
      <c r="H62" s="9">
        <v>53</v>
      </c>
      <c r="I62" s="9">
        <v>8</v>
      </c>
      <c r="J62" s="9">
        <v>5</v>
      </c>
      <c r="K62" s="9"/>
      <c r="L62" s="9"/>
      <c r="M62" s="9">
        <v>2</v>
      </c>
      <c r="N62" s="7">
        <f t="shared" si="1"/>
        <v>51</v>
      </c>
    </row>
    <row r="63" spans="2:14" ht="24" x14ac:dyDescent="0.25">
      <c r="B63" s="73" t="s">
        <v>1037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40</v>
      </c>
      <c r="H63" s="9">
        <v>35</v>
      </c>
      <c r="I63" s="9">
        <v>5</v>
      </c>
      <c r="J63" s="9">
        <v>5</v>
      </c>
      <c r="K63" s="14"/>
      <c r="L63" s="14"/>
      <c r="M63" s="9">
        <v>2</v>
      </c>
      <c r="N63" s="7">
        <f t="shared" si="1"/>
        <v>33</v>
      </c>
    </row>
    <row r="64" spans="2:14" ht="36" x14ac:dyDescent="0.25">
      <c r="B64" s="73" t="s">
        <v>1037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3</v>
      </c>
      <c r="H64" s="9"/>
      <c r="I64" s="9">
        <v>3</v>
      </c>
      <c r="J64" s="9"/>
      <c r="K64" s="9"/>
      <c r="L64" s="9"/>
      <c r="M64" s="9"/>
      <c r="N64" s="7">
        <f t="shared" si="1"/>
        <v>0</v>
      </c>
    </row>
    <row r="65" spans="2:14" ht="48" x14ac:dyDescent="0.25">
      <c r="B65" s="73" t="s">
        <v>1037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90</v>
      </c>
      <c r="H65" s="9">
        <v>39</v>
      </c>
      <c r="I65" s="9">
        <v>1</v>
      </c>
      <c r="J65" s="9">
        <v>1</v>
      </c>
      <c r="K65" s="9"/>
      <c r="L65" s="9"/>
      <c r="M65" s="9">
        <v>1</v>
      </c>
      <c r="N65" s="7">
        <f t="shared" si="1"/>
        <v>38</v>
      </c>
    </row>
    <row r="66" spans="2:14" ht="24" x14ac:dyDescent="0.25">
      <c r="B66" s="73" t="s">
        <v>1037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1037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1</v>
      </c>
      <c r="H67" s="9">
        <v>1</v>
      </c>
      <c r="I67" s="9"/>
      <c r="J67" s="9"/>
      <c r="K67" s="9"/>
      <c r="L67" s="9"/>
      <c r="M67" s="9"/>
      <c r="N67" s="7">
        <f t="shared" si="1"/>
        <v>1</v>
      </c>
    </row>
    <row r="68" spans="2:14" ht="24" x14ac:dyDescent="0.25">
      <c r="B68" s="73" t="s">
        <v>1037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1</v>
      </c>
      <c r="H68" s="9">
        <v>1</v>
      </c>
      <c r="I68" s="13"/>
      <c r="J68" s="9"/>
      <c r="K68" s="9"/>
      <c r="L68" s="9"/>
      <c r="M68" s="9"/>
      <c r="N68" s="7">
        <f t="shared" si="1"/>
        <v>1</v>
      </c>
    </row>
    <row r="69" spans="2:14" x14ac:dyDescent="0.25">
      <c r="B69" s="73" t="s">
        <v>1037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1037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14</v>
      </c>
      <c r="H70" s="9">
        <v>14</v>
      </c>
      <c r="I70" s="9"/>
      <c r="J70" s="9"/>
      <c r="K70" s="9"/>
      <c r="L70" s="9"/>
      <c r="M70" s="9">
        <v>6</v>
      </c>
      <c r="N70" s="7">
        <f t="shared" si="1"/>
        <v>8</v>
      </c>
    </row>
    <row r="71" spans="2:14" ht="24" x14ac:dyDescent="0.25">
      <c r="B71" s="73" t="s">
        <v>1037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14</v>
      </c>
      <c r="H71" s="9">
        <v>14</v>
      </c>
      <c r="I71" s="13"/>
      <c r="J71" s="9"/>
      <c r="K71" s="9"/>
      <c r="L71" s="9"/>
      <c r="M71" s="9">
        <v>6</v>
      </c>
      <c r="N71" s="7">
        <f t="shared" si="1"/>
        <v>8</v>
      </c>
    </row>
    <row r="72" spans="2:14" ht="24" x14ac:dyDescent="0.25">
      <c r="B72" s="73" t="s">
        <v>1037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400</v>
      </c>
      <c r="H72" s="9"/>
      <c r="I72" s="9">
        <v>20</v>
      </c>
      <c r="J72" s="9"/>
      <c r="K72" s="9"/>
      <c r="L72" s="9"/>
      <c r="M72" s="9"/>
      <c r="N72" s="7">
        <f t="shared" ref="N72:N134" si="2">H72-M72</f>
        <v>0</v>
      </c>
    </row>
    <row r="73" spans="2:14" x14ac:dyDescent="0.25">
      <c r="B73" s="73" t="s">
        <v>1037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1037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1129</v>
      </c>
      <c r="H74" s="9">
        <v>308</v>
      </c>
      <c r="I74" s="9">
        <v>179</v>
      </c>
      <c r="J74" s="9">
        <v>35</v>
      </c>
      <c r="K74" s="9"/>
      <c r="L74" s="9">
        <v>5</v>
      </c>
      <c r="M74" s="9">
        <v>36</v>
      </c>
      <c r="N74" s="7">
        <f t="shared" si="2"/>
        <v>272</v>
      </c>
    </row>
    <row r="75" spans="2:14" ht="24" x14ac:dyDescent="0.25">
      <c r="B75" s="73" t="s">
        <v>1037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100</v>
      </c>
      <c r="H75" s="9"/>
      <c r="I75" s="9">
        <v>88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1037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6</v>
      </c>
      <c r="H76" s="9">
        <v>6</v>
      </c>
      <c r="I76" s="9"/>
      <c r="J76" s="9"/>
      <c r="K76" s="9"/>
      <c r="L76" s="9"/>
      <c r="M76" s="9">
        <v>1</v>
      </c>
      <c r="N76" s="7">
        <f t="shared" si="2"/>
        <v>5</v>
      </c>
    </row>
    <row r="77" spans="2:14" ht="24" x14ac:dyDescent="0.25">
      <c r="B77" s="73" t="s">
        <v>1037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6</v>
      </c>
      <c r="H77" s="9">
        <v>6</v>
      </c>
      <c r="I77" s="9"/>
      <c r="J77" s="9"/>
      <c r="K77" s="9"/>
      <c r="L77" s="9"/>
      <c r="M77" s="9">
        <v>1</v>
      </c>
      <c r="N77" s="7">
        <f t="shared" si="2"/>
        <v>5</v>
      </c>
    </row>
    <row r="78" spans="2:14" x14ac:dyDescent="0.25">
      <c r="B78" s="73" t="s">
        <v>1037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230</v>
      </c>
      <c r="H78" s="9">
        <v>23</v>
      </c>
      <c r="I78" s="9">
        <v>60</v>
      </c>
      <c r="J78" s="9">
        <v>6</v>
      </c>
      <c r="K78" s="9"/>
      <c r="L78" s="9">
        <v>1</v>
      </c>
      <c r="M78" s="9">
        <v>2</v>
      </c>
      <c r="N78" s="7">
        <f t="shared" si="2"/>
        <v>21</v>
      </c>
    </row>
    <row r="79" spans="2:14" x14ac:dyDescent="0.25">
      <c r="B79" s="73" t="s">
        <v>1037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6</v>
      </c>
      <c r="H79" s="9">
        <v>5</v>
      </c>
      <c r="I79" s="9"/>
      <c r="J79" s="9"/>
      <c r="K79" s="9"/>
      <c r="L79" s="9"/>
      <c r="M79" s="9"/>
      <c r="N79" s="7">
        <f t="shared" si="2"/>
        <v>5</v>
      </c>
    </row>
    <row r="80" spans="2:14" x14ac:dyDescent="0.25">
      <c r="B80" s="73" t="s">
        <v>1037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5</v>
      </c>
      <c r="H80" s="9">
        <v>5</v>
      </c>
      <c r="I80" s="9">
        <v>2</v>
      </c>
      <c r="J80" s="9">
        <v>2</v>
      </c>
      <c r="K80" s="9"/>
      <c r="L80" s="9"/>
      <c r="M80" s="9">
        <v>1</v>
      </c>
      <c r="N80" s="7">
        <f t="shared" si="2"/>
        <v>4</v>
      </c>
    </row>
    <row r="81" spans="2:14" x14ac:dyDescent="0.25">
      <c r="B81" s="73" t="s">
        <v>1037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11</v>
      </c>
      <c r="H81" s="9">
        <v>10</v>
      </c>
      <c r="I81" s="9">
        <v>2</v>
      </c>
      <c r="J81" s="9">
        <v>2</v>
      </c>
      <c r="K81" s="9"/>
      <c r="L81" s="9"/>
      <c r="M81" s="9">
        <v>2</v>
      </c>
      <c r="N81" s="7">
        <f t="shared" si="2"/>
        <v>8</v>
      </c>
    </row>
    <row r="82" spans="2:14" x14ac:dyDescent="0.25">
      <c r="B82" s="73" t="s">
        <v>1037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28</v>
      </c>
      <c r="H82" s="9">
        <v>8</v>
      </c>
      <c r="I82" s="9">
        <v>5</v>
      </c>
      <c r="J82" s="9">
        <v>5</v>
      </c>
      <c r="K82" s="9"/>
      <c r="L82" s="9"/>
      <c r="M82" s="9">
        <v>5</v>
      </c>
      <c r="N82" s="7">
        <f t="shared" si="2"/>
        <v>3</v>
      </c>
    </row>
    <row r="83" spans="2:14" x14ac:dyDescent="0.25">
      <c r="B83" s="73" t="s">
        <v>1037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300</v>
      </c>
      <c r="H83" s="9">
        <v>150</v>
      </c>
      <c r="I83" s="13">
        <v>10</v>
      </c>
      <c r="J83" s="9">
        <v>10</v>
      </c>
      <c r="K83" s="9"/>
      <c r="L83" s="9">
        <v>4</v>
      </c>
      <c r="M83" s="9">
        <v>16</v>
      </c>
      <c r="N83" s="7">
        <f t="shared" si="2"/>
        <v>134</v>
      </c>
    </row>
    <row r="84" spans="2:14" x14ac:dyDescent="0.25">
      <c r="B84" s="73" t="s">
        <v>1037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5</v>
      </c>
      <c r="H84" s="9">
        <v>2</v>
      </c>
      <c r="I84" s="9">
        <v>2</v>
      </c>
      <c r="J84" s="9">
        <v>2</v>
      </c>
      <c r="K84" s="9"/>
      <c r="L84" s="9"/>
      <c r="M84" s="9"/>
      <c r="N84" s="7">
        <f t="shared" si="2"/>
        <v>2</v>
      </c>
    </row>
    <row r="85" spans="2:14" ht="24" x14ac:dyDescent="0.25">
      <c r="B85" s="73" t="s">
        <v>1037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20</v>
      </c>
      <c r="H85" s="9">
        <v>12</v>
      </c>
      <c r="I85" s="9">
        <v>4</v>
      </c>
      <c r="J85" s="9">
        <v>4</v>
      </c>
      <c r="K85" s="9"/>
      <c r="L85" s="9"/>
      <c r="M85" s="9">
        <v>2</v>
      </c>
      <c r="N85" s="7">
        <f t="shared" si="2"/>
        <v>10</v>
      </c>
    </row>
    <row r="86" spans="2:14" x14ac:dyDescent="0.25">
      <c r="B86" s="73" t="s">
        <v>1037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16</v>
      </c>
      <c r="H86" s="9">
        <v>8</v>
      </c>
      <c r="I86" s="9">
        <v>4</v>
      </c>
      <c r="J86" s="9">
        <v>4</v>
      </c>
      <c r="K86" s="9"/>
      <c r="L86" s="9"/>
      <c r="M86" s="9">
        <v>2</v>
      </c>
      <c r="N86" s="7">
        <f t="shared" si="2"/>
        <v>6</v>
      </c>
    </row>
    <row r="87" spans="2:14" ht="36" x14ac:dyDescent="0.25">
      <c r="B87" s="73" t="s">
        <v>1037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400</v>
      </c>
      <c r="H87" s="9">
        <v>69</v>
      </c>
      <c r="I87" s="9">
        <v>5</v>
      </c>
      <c r="J87" s="9">
        <v>3</v>
      </c>
      <c r="K87" s="9"/>
      <c r="L87" s="9"/>
      <c r="M87" s="9">
        <v>6</v>
      </c>
      <c r="N87" s="7">
        <f t="shared" si="2"/>
        <v>63</v>
      </c>
    </row>
    <row r="88" spans="2:14" ht="24" x14ac:dyDescent="0.25">
      <c r="B88" s="73" t="s">
        <v>1037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372</v>
      </c>
      <c r="H88" s="9">
        <v>60</v>
      </c>
      <c r="I88" s="9">
        <v>5</v>
      </c>
      <c r="J88" s="9">
        <v>3</v>
      </c>
      <c r="K88" s="9"/>
      <c r="L88" s="9"/>
      <c r="M88" s="9">
        <v>5</v>
      </c>
      <c r="N88" s="7">
        <f t="shared" si="2"/>
        <v>55</v>
      </c>
    </row>
    <row r="89" spans="2:14" x14ac:dyDescent="0.25">
      <c r="B89" s="73" t="s">
        <v>1037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28</v>
      </c>
      <c r="H89" s="9">
        <v>9</v>
      </c>
      <c r="I89" s="9"/>
      <c r="J89" s="9"/>
      <c r="K89" s="9"/>
      <c r="L89" s="9"/>
      <c r="M89" s="9">
        <v>1</v>
      </c>
      <c r="N89" s="7">
        <f t="shared" si="2"/>
        <v>8</v>
      </c>
    </row>
    <row r="90" spans="2:14" x14ac:dyDescent="0.25">
      <c r="B90" s="73" t="s">
        <v>1037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18</v>
      </c>
      <c r="H90" s="9">
        <v>18</v>
      </c>
      <c r="I90" s="9">
        <v>1</v>
      </c>
      <c r="J90" s="9">
        <v>1</v>
      </c>
      <c r="K90" s="14"/>
      <c r="L90" s="14"/>
      <c r="M90" s="9">
        <v>1</v>
      </c>
      <c r="N90" s="7">
        <f t="shared" si="2"/>
        <v>17</v>
      </c>
    </row>
    <row r="91" spans="2:14" ht="24" x14ac:dyDescent="0.25">
      <c r="B91" s="73" t="s">
        <v>1037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4</v>
      </c>
      <c r="H91" s="9">
        <v>4</v>
      </c>
      <c r="I91" s="9"/>
      <c r="J91" s="9"/>
      <c r="K91" s="9"/>
      <c r="L91" s="9"/>
      <c r="M91" s="9"/>
      <c r="N91" s="7">
        <f t="shared" si="2"/>
        <v>4</v>
      </c>
    </row>
    <row r="92" spans="2:14" x14ac:dyDescent="0.25">
      <c r="B92" s="73" t="s">
        <v>1037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304</v>
      </c>
      <c r="H92" s="9">
        <v>98</v>
      </c>
      <c r="I92" s="9">
        <v>13</v>
      </c>
      <c r="J92" s="9">
        <v>13</v>
      </c>
      <c r="K92" s="9"/>
      <c r="L92" s="9"/>
      <c r="M92" s="9">
        <v>16</v>
      </c>
      <c r="N92" s="7">
        <f t="shared" si="2"/>
        <v>82</v>
      </c>
    </row>
    <row r="93" spans="2:14" ht="24" x14ac:dyDescent="0.25">
      <c r="B93" s="73" t="s">
        <v>1037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85</v>
      </c>
      <c r="H93" s="9">
        <v>34</v>
      </c>
      <c r="I93" s="9">
        <v>4</v>
      </c>
      <c r="J93" s="9">
        <v>4</v>
      </c>
      <c r="K93" s="14"/>
      <c r="L93" s="9"/>
      <c r="M93" s="9">
        <v>2</v>
      </c>
      <c r="N93" s="7">
        <f t="shared" si="2"/>
        <v>32</v>
      </c>
    </row>
    <row r="94" spans="2:14" ht="24" x14ac:dyDescent="0.25">
      <c r="B94" s="73" t="s">
        <v>1037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153</v>
      </c>
      <c r="H94" s="9">
        <v>29</v>
      </c>
      <c r="I94" s="9">
        <v>5</v>
      </c>
      <c r="J94" s="9">
        <v>5</v>
      </c>
      <c r="K94" s="14"/>
      <c r="L94" s="9"/>
      <c r="M94" s="9">
        <v>4</v>
      </c>
      <c r="N94" s="7">
        <f t="shared" si="2"/>
        <v>25</v>
      </c>
    </row>
    <row r="95" spans="2:14" ht="24" x14ac:dyDescent="0.25">
      <c r="B95" s="73" t="s">
        <v>1037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/>
      <c r="H95" s="7">
        <f>J95</f>
        <v>0</v>
      </c>
      <c r="I95" s="9"/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1037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143</v>
      </c>
      <c r="H96" s="9">
        <v>27</v>
      </c>
      <c r="I96" s="9">
        <v>3</v>
      </c>
      <c r="J96" s="9">
        <v>3</v>
      </c>
      <c r="K96" s="14"/>
      <c r="L96" s="14"/>
      <c r="M96" s="9">
        <v>4</v>
      </c>
      <c r="N96" s="7">
        <f t="shared" si="2"/>
        <v>23</v>
      </c>
    </row>
    <row r="97" spans="2:14" x14ac:dyDescent="0.25">
      <c r="B97" s="73" t="s">
        <v>1037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/>
      <c r="H97" s="9"/>
      <c r="I97" s="9"/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1037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1037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10</v>
      </c>
      <c r="H99" s="9">
        <v>2</v>
      </c>
      <c r="I99" s="9">
        <v>2</v>
      </c>
      <c r="J99" s="9">
        <v>2</v>
      </c>
      <c r="K99" s="9"/>
      <c r="L99" s="9"/>
      <c r="M99" s="9"/>
      <c r="N99" s="7">
        <f t="shared" si="2"/>
        <v>2</v>
      </c>
    </row>
    <row r="100" spans="2:14" x14ac:dyDescent="0.25">
      <c r="B100" s="73" t="s">
        <v>1037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5</v>
      </c>
      <c r="H100" s="9">
        <v>5</v>
      </c>
      <c r="I100" s="9">
        <v>1</v>
      </c>
      <c r="J100" s="9">
        <v>1</v>
      </c>
      <c r="K100" s="9"/>
      <c r="L100" s="9"/>
      <c r="M100" s="9">
        <v>1</v>
      </c>
      <c r="N100" s="7">
        <f t="shared" si="2"/>
        <v>4</v>
      </c>
    </row>
    <row r="101" spans="2:14" ht="24" x14ac:dyDescent="0.25">
      <c r="B101" s="73" t="s">
        <v>1037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5</v>
      </c>
      <c r="H101" s="9">
        <v>5</v>
      </c>
      <c r="I101" s="9">
        <v>1</v>
      </c>
      <c r="J101" s="9">
        <v>1</v>
      </c>
      <c r="K101" s="9"/>
      <c r="L101" s="9"/>
      <c r="M101" s="9">
        <v>1</v>
      </c>
      <c r="N101" s="7">
        <f t="shared" si="2"/>
        <v>4</v>
      </c>
    </row>
    <row r="102" spans="2:14" x14ac:dyDescent="0.25">
      <c r="B102" s="73" t="s">
        <v>1037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1037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61</v>
      </c>
      <c r="H103" s="9">
        <v>30</v>
      </c>
      <c r="I103" s="9">
        <v>3</v>
      </c>
      <c r="J103" s="9">
        <v>3</v>
      </c>
      <c r="K103" s="9"/>
      <c r="L103" s="9"/>
      <c r="M103" s="9">
        <v>9</v>
      </c>
      <c r="N103" s="7">
        <f t="shared" si="2"/>
        <v>21</v>
      </c>
    </row>
    <row r="104" spans="2:14" ht="24" x14ac:dyDescent="0.25">
      <c r="B104" s="73" t="s">
        <v>1037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23</v>
      </c>
      <c r="H104" s="9">
        <v>3</v>
      </c>
      <c r="I104" s="9"/>
      <c r="J104" s="9"/>
      <c r="K104" s="9"/>
      <c r="L104" s="9"/>
      <c r="M104" s="9"/>
      <c r="N104" s="7">
        <f t="shared" si="2"/>
        <v>3</v>
      </c>
    </row>
    <row r="105" spans="2:14" x14ac:dyDescent="0.25">
      <c r="B105" s="73" t="s">
        <v>1037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/>
      <c r="H105" s="9"/>
      <c r="I105" s="9"/>
      <c r="J105" s="9"/>
      <c r="K105" s="14"/>
      <c r="L105" s="14"/>
      <c r="M105" s="9"/>
      <c r="N105" s="7">
        <f t="shared" si="2"/>
        <v>0</v>
      </c>
    </row>
    <row r="106" spans="2:14" x14ac:dyDescent="0.25">
      <c r="B106" s="73" t="s">
        <v>1037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4598</v>
      </c>
      <c r="H106" s="9">
        <v>3040</v>
      </c>
      <c r="I106" s="9">
        <v>465</v>
      </c>
      <c r="J106" s="9">
        <v>460</v>
      </c>
      <c r="K106" s="9"/>
      <c r="L106" s="9">
        <v>52</v>
      </c>
      <c r="M106" s="9">
        <v>191</v>
      </c>
      <c r="N106" s="7">
        <f t="shared" si="2"/>
        <v>2849</v>
      </c>
    </row>
    <row r="107" spans="2:14" ht="24" x14ac:dyDescent="0.25">
      <c r="B107" s="73" t="s">
        <v>1037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1037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32</v>
      </c>
      <c r="H108" s="9">
        <v>32</v>
      </c>
      <c r="I108" s="13">
        <v>1</v>
      </c>
      <c r="J108" s="9">
        <v>1</v>
      </c>
      <c r="K108" s="9"/>
      <c r="L108" s="9"/>
      <c r="M108" s="9">
        <v>11</v>
      </c>
      <c r="N108" s="7">
        <f t="shared" si="2"/>
        <v>21</v>
      </c>
    </row>
    <row r="109" spans="2:14" ht="24" x14ac:dyDescent="0.25">
      <c r="B109" s="73" t="s">
        <v>1037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15</v>
      </c>
      <c r="H109" s="9">
        <v>15</v>
      </c>
      <c r="I109" s="9">
        <v>1</v>
      </c>
      <c r="J109" s="9">
        <v>1</v>
      </c>
      <c r="K109" s="9"/>
      <c r="L109" s="9"/>
      <c r="M109" s="9">
        <v>9</v>
      </c>
      <c r="N109" s="7">
        <f t="shared" si="2"/>
        <v>6</v>
      </c>
    </row>
    <row r="110" spans="2:14" ht="24" x14ac:dyDescent="0.25">
      <c r="B110" s="73" t="s">
        <v>1037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3210</v>
      </c>
      <c r="H110" s="21">
        <f t="shared" si="3"/>
        <v>2046</v>
      </c>
      <c r="I110" s="21">
        <f t="shared" si="3"/>
        <v>122</v>
      </c>
      <c r="J110" s="21">
        <f t="shared" si="3"/>
        <v>122</v>
      </c>
      <c r="K110" s="21">
        <f t="shared" si="3"/>
        <v>0</v>
      </c>
      <c r="L110" s="21">
        <f t="shared" si="3"/>
        <v>44</v>
      </c>
      <c r="M110" s="21">
        <f t="shared" si="3"/>
        <v>46</v>
      </c>
      <c r="N110" s="7">
        <f t="shared" si="2"/>
        <v>2000</v>
      </c>
    </row>
    <row r="111" spans="2:14" ht="24" x14ac:dyDescent="0.25">
      <c r="B111" s="73" t="s">
        <v>1037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85</v>
      </c>
      <c r="H111" s="9">
        <v>75</v>
      </c>
      <c r="I111" s="9">
        <v>10</v>
      </c>
      <c r="J111" s="9">
        <v>10</v>
      </c>
      <c r="K111" s="9"/>
      <c r="L111" s="9"/>
      <c r="M111" s="9">
        <v>5</v>
      </c>
      <c r="N111" s="7">
        <f t="shared" si="2"/>
        <v>70</v>
      </c>
    </row>
    <row r="112" spans="2:14" ht="36" x14ac:dyDescent="0.25">
      <c r="B112" s="73" t="s">
        <v>1037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3125</v>
      </c>
      <c r="H112" s="9">
        <v>1971</v>
      </c>
      <c r="I112" s="9">
        <v>112</v>
      </c>
      <c r="J112" s="9">
        <v>112</v>
      </c>
      <c r="K112" s="9"/>
      <c r="L112" s="9">
        <v>44</v>
      </c>
      <c r="M112" s="9">
        <v>41</v>
      </c>
      <c r="N112" s="7">
        <f t="shared" si="2"/>
        <v>1930</v>
      </c>
    </row>
    <row r="113" spans="2:14" ht="36" x14ac:dyDescent="0.25">
      <c r="B113" s="73" t="s">
        <v>1037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/>
      <c r="H113" s="9"/>
      <c r="I113" s="9"/>
      <c r="J113" s="9"/>
      <c r="K113" s="9"/>
      <c r="L113" s="9"/>
      <c r="M113" s="9"/>
      <c r="N113" s="7">
        <f t="shared" si="2"/>
        <v>0</v>
      </c>
    </row>
    <row r="114" spans="2:14" ht="48" x14ac:dyDescent="0.25">
      <c r="B114" s="73" t="s">
        <v>1037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1037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595</v>
      </c>
      <c r="H115" s="9">
        <v>476</v>
      </c>
      <c r="I115" s="9">
        <v>130</v>
      </c>
      <c r="J115" s="9">
        <v>125</v>
      </c>
      <c r="K115" s="9"/>
      <c r="L115" s="9">
        <v>3</v>
      </c>
      <c r="M115" s="9">
        <v>59</v>
      </c>
      <c r="N115" s="7">
        <f t="shared" si="2"/>
        <v>417</v>
      </c>
    </row>
    <row r="116" spans="2:14" ht="24" x14ac:dyDescent="0.25">
      <c r="B116" s="73" t="s">
        <v>1037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365</v>
      </c>
      <c r="H116" s="9">
        <v>267</v>
      </c>
      <c r="I116" s="9">
        <v>67</v>
      </c>
      <c r="J116" s="9">
        <v>62</v>
      </c>
      <c r="K116" s="9"/>
      <c r="L116" s="9">
        <v>3</v>
      </c>
      <c r="M116" s="9">
        <v>16</v>
      </c>
      <c r="N116" s="7">
        <f t="shared" si="2"/>
        <v>251</v>
      </c>
    </row>
    <row r="117" spans="2:14" ht="24" x14ac:dyDescent="0.25">
      <c r="B117" s="73" t="s">
        <v>1037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5</v>
      </c>
      <c r="H117" s="14"/>
      <c r="I117" s="9">
        <v>5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1037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9</v>
      </c>
      <c r="H118" s="7">
        <f t="shared" si="4"/>
        <v>9</v>
      </c>
      <c r="I118" s="9">
        <v>9</v>
      </c>
      <c r="J118" s="9">
        <v>9</v>
      </c>
      <c r="K118" s="9"/>
      <c r="L118" s="9"/>
      <c r="M118" s="9">
        <v>9</v>
      </c>
      <c r="N118" s="7">
        <f t="shared" si="2"/>
        <v>0</v>
      </c>
    </row>
    <row r="119" spans="2:14" x14ac:dyDescent="0.25">
      <c r="B119" s="73" t="s">
        <v>1037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/>
      <c r="J119" s="9"/>
      <c r="K119" s="9"/>
      <c r="L119" s="9"/>
      <c r="M119" s="9"/>
      <c r="N119" s="7">
        <f t="shared" si="2"/>
        <v>0</v>
      </c>
    </row>
    <row r="120" spans="2:14" ht="24" x14ac:dyDescent="0.25">
      <c r="B120" s="73" t="s">
        <v>1037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1</v>
      </c>
      <c r="H120" s="7">
        <f t="shared" si="4"/>
        <v>1</v>
      </c>
      <c r="I120" s="9">
        <v>1</v>
      </c>
      <c r="J120" s="9">
        <v>1</v>
      </c>
      <c r="K120" s="9"/>
      <c r="L120" s="9"/>
      <c r="M120" s="9">
        <v>1</v>
      </c>
      <c r="N120" s="7">
        <f t="shared" si="2"/>
        <v>0</v>
      </c>
    </row>
    <row r="121" spans="2:14" x14ac:dyDescent="0.25">
      <c r="B121" s="73" t="s">
        <v>1037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220</v>
      </c>
      <c r="H121" s="9">
        <v>199</v>
      </c>
      <c r="I121" s="9">
        <v>53</v>
      </c>
      <c r="J121" s="9">
        <v>53</v>
      </c>
      <c r="K121" s="9"/>
      <c r="L121" s="9"/>
      <c r="M121" s="9">
        <v>33</v>
      </c>
      <c r="N121" s="7">
        <f t="shared" si="2"/>
        <v>166</v>
      </c>
    </row>
    <row r="122" spans="2:14" ht="24" x14ac:dyDescent="0.25">
      <c r="B122" s="73" t="s">
        <v>1037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9</v>
      </c>
      <c r="H122" s="9">
        <v>9</v>
      </c>
      <c r="I122" s="9">
        <v>9</v>
      </c>
      <c r="J122" s="9">
        <v>9</v>
      </c>
      <c r="K122" s="9"/>
      <c r="L122" s="9"/>
      <c r="M122" s="9"/>
      <c r="N122" s="7">
        <f t="shared" si="2"/>
        <v>9</v>
      </c>
    </row>
    <row r="123" spans="2:14" x14ac:dyDescent="0.25">
      <c r="B123" s="73" t="s">
        <v>1037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85</v>
      </c>
      <c r="H123" s="9">
        <v>85</v>
      </c>
      <c r="I123" s="9">
        <v>30</v>
      </c>
      <c r="J123" s="9">
        <v>30</v>
      </c>
      <c r="K123" s="9"/>
      <c r="L123" s="9"/>
      <c r="M123" s="9">
        <v>30</v>
      </c>
      <c r="N123" s="7">
        <f t="shared" si="2"/>
        <v>55</v>
      </c>
    </row>
    <row r="124" spans="2:14" ht="24" x14ac:dyDescent="0.25">
      <c r="B124" s="73" t="s">
        <v>1037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1037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1037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1037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3</v>
      </c>
      <c r="H127" s="9">
        <v>3</v>
      </c>
      <c r="I127" s="9"/>
      <c r="J127" s="9"/>
      <c r="K127" s="9"/>
      <c r="L127" s="9"/>
      <c r="M127" s="9">
        <v>1</v>
      </c>
      <c r="N127" s="7">
        <f t="shared" si="2"/>
        <v>2</v>
      </c>
    </row>
    <row r="128" spans="2:14" x14ac:dyDescent="0.25">
      <c r="B128" s="73" t="s">
        <v>1037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626</v>
      </c>
      <c r="H128" s="7">
        <f t="shared" si="6"/>
        <v>351</v>
      </c>
      <c r="I128" s="7">
        <f t="shared" si="6"/>
        <v>181</v>
      </c>
      <c r="J128" s="7">
        <f t="shared" si="6"/>
        <v>181</v>
      </c>
      <c r="K128" s="7">
        <f t="shared" si="6"/>
        <v>0</v>
      </c>
      <c r="L128" s="7">
        <f t="shared" si="6"/>
        <v>5</v>
      </c>
      <c r="M128" s="7">
        <f t="shared" si="6"/>
        <v>38</v>
      </c>
      <c r="N128" s="7">
        <f t="shared" si="2"/>
        <v>313</v>
      </c>
    </row>
    <row r="129" spans="2:14" ht="24" x14ac:dyDescent="0.25">
      <c r="B129" s="73" t="s">
        <v>1037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1037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3</v>
      </c>
      <c r="H130" s="7">
        <f t="shared" si="7"/>
        <v>3</v>
      </c>
      <c r="I130" s="9">
        <v>3</v>
      </c>
      <c r="J130" s="9">
        <v>3</v>
      </c>
      <c r="K130" s="14"/>
      <c r="L130" s="14"/>
      <c r="M130" s="9">
        <v>1</v>
      </c>
      <c r="N130" s="7">
        <f t="shared" si="2"/>
        <v>2</v>
      </c>
    </row>
    <row r="131" spans="2:14" x14ac:dyDescent="0.25">
      <c r="B131" s="73" t="s">
        <v>1037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19</v>
      </c>
      <c r="H131" s="7">
        <f t="shared" si="7"/>
        <v>19</v>
      </c>
      <c r="I131" s="9">
        <v>19</v>
      </c>
      <c r="J131" s="9">
        <v>19</v>
      </c>
      <c r="K131" s="9"/>
      <c r="L131" s="9"/>
      <c r="M131" s="9">
        <v>3</v>
      </c>
      <c r="N131" s="7">
        <f t="shared" si="2"/>
        <v>16</v>
      </c>
    </row>
    <row r="132" spans="2:14" ht="24" x14ac:dyDescent="0.25">
      <c r="B132" s="73" t="s">
        <v>1037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10</v>
      </c>
      <c r="H132" s="7">
        <f t="shared" si="7"/>
        <v>10</v>
      </c>
      <c r="I132" s="9">
        <v>10</v>
      </c>
      <c r="J132" s="9">
        <v>10</v>
      </c>
      <c r="K132" s="9"/>
      <c r="L132" s="9"/>
      <c r="M132" s="9">
        <v>3</v>
      </c>
      <c r="N132" s="7">
        <f t="shared" si="2"/>
        <v>7</v>
      </c>
    </row>
    <row r="133" spans="2:14" ht="36" x14ac:dyDescent="0.25">
      <c r="B133" s="73" t="s">
        <v>1037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1037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594</v>
      </c>
      <c r="H134" s="9">
        <v>319</v>
      </c>
      <c r="I134" s="9">
        <v>149</v>
      </c>
      <c r="J134" s="9">
        <v>149</v>
      </c>
      <c r="K134" s="9"/>
      <c r="L134" s="9">
        <v>5</v>
      </c>
      <c r="M134" s="9">
        <v>31</v>
      </c>
      <c r="N134" s="7">
        <f t="shared" si="2"/>
        <v>288</v>
      </c>
    </row>
    <row r="135" spans="2:14" x14ac:dyDescent="0.25">
      <c r="B135" s="73" t="s">
        <v>1037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1037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14</v>
      </c>
      <c r="H136" s="9">
        <v>14</v>
      </c>
      <c r="I136" s="9"/>
      <c r="J136" s="9"/>
      <c r="K136" s="9"/>
      <c r="L136" s="9"/>
      <c r="M136" s="9">
        <v>1</v>
      </c>
      <c r="N136" s="7">
        <f t="shared" ref="N136:N199" si="8">H136-M136</f>
        <v>13</v>
      </c>
    </row>
    <row r="137" spans="2:14" ht="24" x14ac:dyDescent="0.25">
      <c r="B137" s="73" t="s">
        <v>1037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36</v>
      </c>
      <c r="H137" s="9">
        <v>36</v>
      </c>
      <c r="I137" s="9">
        <v>1</v>
      </c>
      <c r="J137" s="9">
        <v>1</v>
      </c>
      <c r="K137" s="9"/>
      <c r="L137" s="9"/>
      <c r="M137" s="9">
        <v>6</v>
      </c>
      <c r="N137" s="7">
        <f t="shared" si="8"/>
        <v>30</v>
      </c>
    </row>
    <row r="138" spans="2:14" ht="24" x14ac:dyDescent="0.25">
      <c r="B138" s="73" t="s">
        <v>1037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6</v>
      </c>
      <c r="H138" s="9">
        <v>6</v>
      </c>
      <c r="I138" s="9">
        <v>1</v>
      </c>
      <c r="J138" s="9">
        <v>1</v>
      </c>
      <c r="K138" s="9"/>
      <c r="L138" s="9"/>
      <c r="M138" s="9">
        <v>2</v>
      </c>
      <c r="N138" s="7">
        <f t="shared" si="8"/>
        <v>4</v>
      </c>
    </row>
    <row r="139" spans="2:14" x14ac:dyDescent="0.25">
      <c r="B139" s="73" t="s">
        <v>1037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1037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30</v>
      </c>
      <c r="H140" s="9">
        <v>30</v>
      </c>
      <c r="I140" s="9"/>
      <c r="J140" s="9"/>
      <c r="K140" s="9"/>
      <c r="L140" s="9"/>
      <c r="M140" s="9">
        <v>4</v>
      </c>
      <c r="N140" s="7">
        <f t="shared" si="8"/>
        <v>26</v>
      </c>
    </row>
    <row r="141" spans="2:14" x14ac:dyDescent="0.25">
      <c r="B141" s="73" t="s">
        <v>1037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3999</v>
      </c>
      <c r="H141" s="9">
        <v>538</v>
      </c>
      <c r="I141" s="9">
        <v>2104</v>
      </c>
      <c r="J141" s="9">
        <v>207</v>
      </c>
      <c r="K141" s="9"/>
      <c r="L141" s="9">
        <v>8</v>
      </c>
      <c r="M141" s="9">
        <v>99</v>
      </c>
      <c r="N141" s="7">
        <f t="shared" si="8"/>
        <v>439</v>
      </c>
    </row>
    <row r="142" spans="2:14" ht="36" x14ac:dyDescent="0.25">
      <c r="B142" s="73" t="s">
        <v>1037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1896</v>
      </c>
      <c r="H142" s="7">
        <f t="shared" si="9"/>
        <v>0</v>
      </c>
      <c r="I142" s="9">
        <v>1896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1037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40</v>
      </c>
      <c r="H143" s="7">
        <f t="shared" si="9"/>
        <v>0</v>
      </c>
      <c r="I143" s="9">
        <v>40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1037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1037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1</v>
      </c>
      <c r="H145" s="7">
        <f t="shared" si="9"/>
        <v>0</v>
      </c>
      <c r="I145" s="9">
        <v>1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1037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62</v>
      </c>
      <c r="H146" s="7">
        <f t="shared" si="9"/>
        <v>62</v>
      </c>
      <c r="I146" s="9">
        <v>62</v>
      </c>
      <c r="J146" s="9">
        <v>62</v>
      </c>
      <c r="K146" s="14"/>
      <c r="L146" s="14"/>
      <c r="M146" s="9">
        <v>18</v>
      </c>
      <c r="N146" s="7">
        <f t="shared" si="8"/>
        <v>44</v>
      </c>
    </row>
    <row r="147" spans="2:14" ht="24" x14ac:dyDescent="0.25">
      <c r="B147" s="73" t="s">
        <v>1037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1037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0</v>
      </c>
      <c r="H148" s="7">
        <f t="shared" si="9"/>
        <v>0</v>
      </c>
      <c r="I148" s="9"/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1037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9</v>
      </c>
      <c r="H149" s="9">
        <v>9</v>
      </c>
      <c r="I149" s="9">
        <v>5</v>
      </c>
      <c r="J149" s="9">
        <v>5</v>
      </c>
      <c r="K149" s="9"/>
      <c r="L149" s="9"/>
      <c r="M149" s="9">
        <v>8</v>
      </c>
      <c r="N149" s="7">
        <f t="shared" si="8"/>
        <v>1</v>
      </c>
    </row>
    <row r="150" spans="2:14" ht="24" x14ac:dyDescent="0.25">
      <c r="B150" s="73" t="s">
        <v>1037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75</v>
      </c>
      <c r="H150" s="9">
        <v>25</v>
      </c>
      <c r="I150" s="9">
        <v>5</v>
      </c>
      <c r="J150" s="9">
        <v>5</v>
      </c>
      <c r="K150" s="9"/>
      <c r="L150" s="9"/>
      <c r="M150" s="9">
        <v>7</v>
      </c>
      <c r="N150" s="7">
        <f t="shared" si="8"/>
        <v>18</v>
      </c>
    </row>
    <row r="151" spans="2:14" ht="24" x14ac:dyDescent="0.25">
      <c r="B151" s="73" t="s">
        <v>1037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290</v>
      </c>
      <c r="H151" s="9">
        <v>148</v>
      </c>
      <c r="I151" s="9">
        <v>50</v>
      </c>
      <c r="J151" s="9">
        <v>50</v>
      </c>
      <c r="K151" s="9"/>
      <c r="L151" s="9"/>
      <c r="M151" s="9">
        <v>22</v>
      </c>
      <c r="N151" s="7">
        <f t="shared" si="8"/>
        <v>126</v>
      </c>
    </row>
    <row r="152" spans="2:14" ht="24" x14ac:dyDescent="0.25">
      <c r="B152" s="73" t="s">
        <v>1037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300</v>
      </c>
      <c r="H152" s="9">
        <v>191</v>
      </c>
      <c r="I152" s="9">
        <v>54</v>
      </c>
      <c r="J152" s="9">
        <v>54</v>
      </c>
      <c r="K152" s="9"/>
      <c r="L152" s="9">
        <v>8</v>
      </c>
      <c r="M152" s="9">
        <v>11</v>
      </c>
      <c r="N152" s="7">
        <f t="shared" si="8"/>
        <v>180</v>
      </c>
    </row>
    <row r="153" spans="2:14" x14ac:dyDescent="0.25">
      <c r="B153" s="73" t="s">
        <v>1037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6</v>
      </c>
      <c r="H153" s="9">
        <v>6</v>
      </c>
      <c r="I153" s="9"/>
      <c r="J153" s="9"/>
      <c r="K153" s="9"/>
      <c r="L153" s="9"/>
      <c r="M153" s="9">
        <v>5</v>
      </c>
      <c r="N153" s="7">
        <f t="shared" si="8"/>
        <v>1</v>
      </c>
    </row>
    <row r="154" spans="2:14" x14ac:dyDescent="0.25">
      <c r="B154" s="73" t="s">
        <v>1037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75</v>
      </c>
      <c r="H154" s="9">
        <v>71</v>
      </c>
      <c r="I154" s="9">
        <v>5</v>
      </c>
      <c r="J154" s="9">
        <v>5</v>
      </c>
      <c r="K154" s="9"/>
      <c r="L154" s="9"/>
      <c r="M154" s="9">
        <v>2</v>
      </c>
      <c r="N154" s="7">
        <f t="shared" si="8"/>
        <v>69</v>
      </c>
    </row>
    <row r="155" spans="2:14" ht="36" x14ac:dyDescent="0.25">
      <c r="B155" s="73" t="s">
        <v>1037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1037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3333</v>
      </c>
      <c r="H156" s="9">
        <v>590</v>
      </c>
      <c r="I156" s="9">
        <v>153</v>
      </c>
      <c r="J156" s="9">
        <v>84</v>
      </c>
      <c r="K156" s="9"/>
      <c r="L156" s="9">
        <v>7</v>
      </c>
      <c r="M156" s="9">
        <v>28</v>
      </c>
      <c r="N156" s="7">
        <f t="shared" si="8"/>
        <v>562</v>
      </c>
    </row>
    <row r="157" spans="2:14" ht="24" x14ac:dyDescent="0.25">
      <c r="B157" s="73" t="s">
        <v>1037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84</v>
      </c>
      <c r="H157" s="9">
        <v>82</v>
      </c>
      <c r="I157" s="9">
        <v>9</v>
      </c>
      <c r="J157" s="9">
        <v>9</v>
      </c>
      <c r="K157" s="9"/>
      <c r="L157" s="9"/>
      <c r="M157" s="9">
        <v>2</v>
      </c>
      <c r="N157" s="7">
        <f t="shared" si="8"/>
        <v>80</v>
      </c>
    </row>
    <row r="158" spans="2:14" x14ac:dyDescent="0.25">
      <c r="B158" s="73" t="s">
        <v>1037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521</v>
      </c>
      <c r="H158" s="9">
        <v>251</v>
      </c>
      <c r="I158" s="9">
        <v>25</v>
      </c>
      <c r="J158" s="9">
        <v>25</v>
      </c>
      <c r="K158" s="9"/>
      <c r="L158" s="9">
        <v>7</v>
      </c>
      <c r="M158" s="9">
        <v>10</v>
      </c>
      <c r="N158" s="7">
        <f t="shared" si="8"/>
        <v>241</v>
      </c>
    </row>
    <row r="159" spans="2:14" x14ac:dyDescent="0.25">
      <c r="B159" s="73" t="s">
        <v>1037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3</v>
      </c>
      <c r="H159" s="9"/>
      <c r="I159" s="9">
        <v>3</v>
      </c>
      <c r="J159" s="9"/>
      <c r="K159" s="9"/>
      <c r="L159" s="9"/>
      <c r="M159" s="9"/>
      <c r="N159" s="7">
        <f t="shared" si="8"/>
        <v>0</v>
      </c>
    </row>
    <row r="160" spans="2:14" x14ac:dyDescent="0.25">
      <c r="B160" s="73" t="s">
        <v>1037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/>
      <c r="H160" s="9"/>
      <c r="I160" s="9"/>
      <c r="J160" s="9"/>
      <c r="K160" s="9"/>
      <c r="L160" s="9"/>
      <c r="M160" s="9"/>
      <c r="N160" s="7">
        <f t="shared" si="8"/>
        <v>0</v>
      </c>
    </row>
    <row r="161" spans="2:14" ht="24" x14ac:dyDescent="0.25">
      <c r="B161" s="73" t="s">
        <v>1037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1037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1037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35</v>
      </c>
      <c r="H163" s="9"/>
      <c r="I163" s="9">
        <v>35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1037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1037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9</v>
      </c>
      <c r="H165" s="9">
        <v>9</v>
      </c>
      <c r="I165" s="9">
        <v>1</v>
      </c>
      <c r="J165" s="9">
        <v>1</v>
      </c>
      <c r="K165" s="9"/>
      <c r="L165" s="9"/>
      <c r="M165" s="9">
        <v>1</v>
      </c>
      <c r="N165" s="7">
        <f t="shared" si="8"/>
        <v>8</v>
      </c>
    </row>
    <row r="166" spans="2:14" x14ac:dyDescent="0.25">
      <c r="B166" s="73" t="s">
        <v>1037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23</v>
      </c>
      <c r="H166" s="9">
        <v>16</v>
      </c>
      <c r="I166" s="9">
        <v>3</v>
      </c>
      <c r="J166" s="9">
        <v>3</v>
      </c>
      <c r="K166" s="9"/>
      <c r="L166" s="9"/>
      <c r="M166" s="9">
        <v>2</v>
      </c>
      <c r="N166" s="7">
        <f t="shared" si="8"/>
        <v>14</v>
      </c>
    </row>
    <row r="167" spans="2:14" ht="24" x14ac:dyDescent="0.25">
      <c r="B167" s="73" t="s">
        <v>1037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10</v>
      </c>
      <c r="H167" s="9">
        <v>8</v>
      </c>
      <c r="I167" s="9">
        <v>2</v>
      </c>
      <c r="J167" s="9">
        <v>2</v>
      </c>
      <c r="K167" s="9"/>
      <c r="L167" s="9"/>
      <c r="M167" s="9">
        <v>2</v>
      </c>
      <c r="N167" s="7">
        <f t="shared" si="8"/>
        <v>6</v>
      </c>
    </row>
    <row r="168" spans="2:14" ht="24" x14ac:dyDescent="0.25">
      <c r="B168" s="73" t="s">
        <v>1037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156</v>
      </c>
      <c r="H168" s="9">
        <v>146</v>
      </c>
      <c r="I168" s="9">
        <v>14</v>
      </c>
      <c r="J168" s="9">
        <v>14</v>
      </c>
      <c r="K168" s="9"/>
      <c r="L168" s="9"/>
      <c r="M168" s="9">
        <v>3</v>
      </c>
      <c r="N168" s="7">
        <f t="shared" si="8"/>
        <v>143</v>
      </c>
    </row>
    <row r="169" spans="2:14" x14ac:dyDescent="0.25">
      <c r="B169" s="73" t="s">
        <v>1037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156</v>
      </c>
      <c r="H169" s="9">
        <v>86</v>
      </c>
      <c r="I169" s="9">
        <v>43</v>
      </c>
      <c r="J169" s="9">
        <v>32</v>
      </c>
      <c r="K169" s="9"/>
      <c r="L169" s="9"/>
      <c r="M169" s="9">
        <v>10</v>
      </c>
      <c r="N169" s="7">
        <f t="shared" si="8"/>
        <v>76</v>
      </c>
    </row>
    <row r="170" spans="2:14" ht="24" x14ac:dyDescent="0.25">
      <c r="B170" s="73" t="s">
        <v>1037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31</v>
      </c>
      <c r="H170" s="9"/>
      <c r="I170" s="9">
        <v>31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1037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301</v>
      </c>
      <c r="H171" s="9">
        <v>100</v>
      </c>
      <c r="I171" s="9">
        <v>118</v>
      </c>
      <c r="J171" s="9">
        <v>3</v>
      </c>
      <c r="K171" s="9"/>
      <c r="L171" s="9">
        <v>2</v>
      </c>
      <c r="M171" s="9">
        <v>26</v>
      </c>
      <c r="N171" s="7">
        <f t="shared" si="8"/>
        <v>74</v>
      </c>
    </row>
    <row r="172" spans="2:14" ht="24" x14ac:dyDescent="0.25">
      <c r="B172" s="73" t="s">
        <v>1037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19</v>
      </c>
      <c r="H172" s="9">
        <v>8</v>
      </c>
      <c r="I172" s="9">
        <v>3</v>
      </c>
      <c r="J172" s="9">
        <v>3</v>
      </c>
      <c r="K172" s="9"/>
      <c r="L172" s="9">
        <v>2</v>
      </c>
      <c r="M172" s="9">
        <v>2</v>
      </c>
      <c r="N172" s="7">
        <f t="shared" si="8"/>
        <v>6</v>
      </c>
    </row>
    <row r="173" spans="2:14" x14ac:dyDescent="0.25">
      <c r="B173" s="73" t="s">
        <v>1037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85</v>
      </c>
      <c r="H173" s="9"/>
      <c r="I173" s="9">
        <v>85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1037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7</v>
      </c>
      <c r="H174" s="9">
        <v>7</v>
      </c>
      <c r="I174" s="9"/>
      <c r="J174" s="9"/>
      <c r="K174" s="9"/>
      <c r="L174" s="9"/>
      <c r="M174" s="9">
        <v>3</v>
      </c>
      <c r="N174" s="7">
        <f t="shared" si="8"/>
        <v>4</v>
      </c>
    </row>
    <row r="175" spans="2:14" x14ac:dyDescent="0.25">
      <c r="B175" s="73" t="s">
        <v>1037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56</v>
      </c>
      <c r="H175" s="9">
        <v>48</v>
      </c>
      <c r="I175" s="9"/>
      <c r="J175" s="9"/>
      <c r="K175" s="9"/>
      <c r="L175" s="9"/>
      <c r="M175" s="9">
        <v>1</v>
      </c>
      <c r="N175" s="7">
        <f t="shared" si="8"/>
        <v>47</v>
      </c>
    </row>
    <row r="176" spans="2:14" x14ac:dyDescent="0.25">
      <c r="B176" s="73" t="s">
        <v>1037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4</v>
      </c>
      <c r="H176" s="9">
        <v>3</v>
      </c>
      <c r="I176" s="9"/>
      <c r="J176" s="9"/>
      <c r="K176" s="9"/>
      <c r="L176" s="9"/>
      <c r="M176" s="9">
        <v>1</v>
      </c>
      <c r="N176" s="7">
        <f t="shared" si="8"/>
        <v>2</v>
      </c>
    </row>
    <row r="177" spans="2:14" x14ac:dyDescent="0.25">
      <c r="B177" s="73" t="s">
        <v>1037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1037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/>
      <c r="H178" s="9"/>
      <c r="I178" s="9"/>
      <c r="J178" s="9"/>
      <c r="K178" s="9"/>
      <c r="L178" s="9"/>
      <c r="M178" s="9"/>
      <c r="N178" s="7">
        <f t="shared" si="8"/>
        <v>0</v>
      </c>
    </row>
    <row r="179" spans="2:14" ht="24" x14ac:dyDescent="0.25">
      <c r="B179" s="73" t="s">
        <v>1037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3900</v>
      </c>
      <c r="H179" s="9">
        <v>504</v>
      </c>
      <c r="I179" s="9">
        <v>1060</v>
      </c>
      <c r="J179" s="9">
        <v>131</v>
      </c>
      <c r="K179" s="9"/>
      <c r="L179" s="9"/>
      <c r="M179" s="9">
        <v>91</v>
      </c>
      <c r="N179" s="7">
        <f t="shared" si="8"/>
        <v>413</v>
      </c>
    </row>
    <row r="180" spans="2:14" ht="24" x14ac:dyDescent="0.25">
      <c r="B180" s="73" t="s">
        <v>1037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800</v>
      </c>
      <c r="H180" s="9">
        <v>269</v>
      </c>
      <c r="I180" s="9">
        <v>129</v>
      </c>
      <c r="J180" s="9">
        <v>129</v>
      </c>
      <c r="K180" s="9"/>
      <c r="L180" s="9"/>
      <c r="M180" s="9">
        <v>37</v>
      </c>
      <c r="N180" s="7">
        <f t="shared" si="8"/>
        <v>232</v>
      </c>
    </row>
    <row r="181" spans="2:14" ht="24" x14ac:dyDescent="0.25">
      <c r="B181" s="73" t="s">
        <v>1037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1037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1037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43</v>
      </c>
      <c r="H183" s="9">
        <v>36</v>
      </c>
      <c r="I183" s="9">
        <v>2</v>
      </c>
      <c r="J183" s="9">
        <v>2</v>
      </c>
      <c r="K183" s="9"/>
      <c r="L183" s="9"/>
      <c r="M183" s="9">
        <v>7</v>
      </c>
      <c r="N183" s="7">
        <f t="shared" si="8"/>
        <v>29</v>
      </c>
    </row>
    <row r="184" spans="2:14" x14ac:dyDescent="0.25">
      <c r="B184" s="73" t="s">
        <v>1037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359</v>
      </c>
      <c r="H184" s="9">
        <v>233</v>
      </c>
      <c r="I184" s="9">
        <v>127</v>
      </c>
      <c r="J184" s="9">
        <v>127</v>
      </c>
      <c r="K184" s="9"/>
      <c r="L184" s="9"/>
      <c r="M184" s="9">
        <v>30</v>
      </c>
      <c r="N184" s="7">
        <f t="shared" si="8"/>
        <v>203</v>
      </c>
    </row>
    <row r="185" spans="2:14" x14ac:dyDescent="0.25">
      <c r="B185" s="73" t="s">
        <v>1037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5</v>
      </c>
      <c r="H185" s="9">
        <v>4</v>
      </c>
      <c r="I185" s="9"/>
      <c r="J185" s="9"/>
      <c r="K185" s="9"/>
      <c r="L185" s="9"/>
      <c r="M185" s="9"/>
      <c r="N185" s="7">
        <f t="shared" si="8"/>
        <v>4</v>
      </c>
    </row>
    <row r="186" spans="2:14" ht="24" x14ac:dyDescent="0.25">
      <c r="B186" s="73" t="s">
        <v>1037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2</v>
      </c>
      <c r="H186" s="9">
        <v>2</v>
      </c>
      <c r="I186" s="9"/>
      <c r="J186" s="9"/>
      <c r="K186" s="9"/>
      <c r="L186" s="9"/>
      <c r="M186" s="9"/>
      <c r="N186" s="7">
        <f t="shared" si="8"/>
        <v>2</v>
      </c>
    </row>
    <row r="187" spans="2:14" x14ac:dyDescent="0.25">
      <c r="B187" s="73" t="s">
        <v>1037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53</v>
      </c>
      <c r="H187" s="9">
        <v>19</v>
      </c>
      <c r="I187" s="9">
        <v>5</v>
      </c>
      <c r="J187" s="9"/>
      <c r="K187" s="9"/>
      <c r="L187" s="9"/>
      <c r="M187" s="9"/>
      <c r="N187" s="7">
        <f t="shared" si="8"/>
        <v>19</v>
      </c>
    </row>
    <row r="188" spans="2:14" x14ac:dyDescent="0.25">
      <c r="B188" s="73" t="s">
        <v>1037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20</v>
      </c>
      <c r="H188" s="9">
        <v>6</v>
      </c>
      <c r="I188" s="9"/>
      <c r="J188" s="9"/>
      <c r="K188" s="9"/>
      <c r="L188" s="9"/>
      <c r="M188" s="9"/>
      <c r="N188" s="7">
        <f t="shared" si="8"/>
        <v>6</v>
      </c>
    </row>
    <row r="189" spans="2:14" ht="24" x14ac:dyDescent="0.25">
      <c r="B189" s="73" t="s">
        <v>1037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6</v>
      </c>
      <c r="H189" s="9">
        <v>4</v>
      </c>
      <c r="I189" s="9"/>
      <c r="J189" s="9"/>
      <c r="K189" s="9"/>
      <c r="L189" s="9"/>
      <c r="M189" s="9"/>
      <c r="N189" s="7">
        <f t="shared" si="8"/>
        <v>4</v>
      </c>
    </row>
    <row r="190" spans="2:14" ht="24" x14ac:dyDescent="0.25">
      <c r="B190" s="73" t="s">
        <v>1037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10</v>
      </c>
      <c r="H190" s="9">
        <v>3</v>
      </c>
      <c r="I190" s="9"/>
      <c r="J190" s="9"/>
      <c r="K190" s="9"/>
      <c r="L190" s="9"/>
      <c r="M190" s="9">
        <v>2</v>
      </c>
      <c r="N190" s="7">
        <f t="shared" si="8"/>
        <v>1</v>
      </c>
    </row>
    <row r="191" spans="2:14" x14ac:dyDescent="0.25">
      <c r="B191" s="73" t="s">
        <v>1037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20</v>
      </c>
      <c r="H191" s="9">
        <v>17</v>
      </c>
      <c r="I191" s="9">
        <v>2</v>
      </c>
      <c r="J191" s="9">
        <v>2</v>
      </c>
      <c r="K191" s="9"/>
      <c r="L191" s="9"/>
      <c r="M191" s="9">
        <v>2</v>
      </c>
      <c r="N191" s="7">
        <f t="shared" si="8"/>
        <v>15</v>
      </c>
    </row>
    <row r="192" spans="2:14" ht="24" x14ac:dyDescent="0.25">
      <c r="B192" s="73" t="s">
        <v>1037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/>
      <c r="H192" s="9"/>
      <c r="I192" s="9"/>
      <c r="J192" s="9"/>
      <c r="K192" s="9"/>
      <c r="L192" s="9"/>
      <c r="M192" s="9"/>
      <c r="N192" s="7">
        <f t="shared" si="8"/>
        <v>0</v>
      </c>
    </row>
    <row r="193" spans="2:14" x14ac:dyDescent="0.25">
      <c r="B193" s="73" t="s">
        <v>1037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15</v>
      </c>
      <c r="H193" s="9">
        <v>15</v>
      </c>
      <c r="I193" s="9">
        <v>2</v>
      </c>
      <c r="J193" s="9">
        <v>2</v>
      </c>
      <c r="K193" s="9"/>
      <c r="L193" s="9"/>
      <c r="M193" s="9">
        <v>2</v>
      </c>
      <c r="N193" s="7">
        <f t="shared" si="8"/>
        <v>13</v>
      </c>
    </row>
    <row r="194" spans="2:14" x14ac:dyDescent="0.25">
      <c r="B194" s="73" t="s">
        <v>1037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1189</v>
      </c>
      <c r="H194" s="9">
        <v>391</v>
      </c>
      <c r="I194" s="9">
        <v>171</v>
      </c>
      <c r="J194" s="9">
        <v>52</v>
      </c>
      <c r="K194" s="9"/>
      <c r="L194" s="9">
        <v>15</v>
      </c>
      <c r="M194" s="9">
        <v>73</v>
      </c>
      <c r="N194" s="7">
        <f t="shared" si="8"/>
        <v>318</v>
      </c>
    </row>
    <row r="195" spans="2:14" ht="48" x14ac:dyDescent="0.25">
      <c r="B195" s="73" t="s">
        <v>1037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236</v>
      </c>
      <c r="H195" s="9">
        <v>186</v>
      </c>
      <c r="I195" s="9">
        <v>5</v>
      </c>
      <c r="J195" s="9">
        <v>5</v>
      </c>
      <c r="K195" s="14"/>
      <c r="L195" s="9"/>
      <c r="M195" s="9">
        <v>10</v>
      </c>
      <c r="N195" s="7">
        <f t="shared" si="8"/>
        <v>176</v>
      </c>
    </row>
    <row r="196" spans="2:14" x14ac:dyDescent="0.25">
      <c r="B196" s="73" t="s">
        <v>1037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18</v>
      </c>
      <c r="H196" s="9">
        <v>11</v>
      </c>
      <c r="I196" s="9">
        <v>5</v>
      </c>
      <c r="J196" s="9">
        <v>5</v>
      </c>
      <c r="K196" s="14"/>
      <c r="L196" s="9"/>
      <c r="M196" s="9">
        <v>1</v>
      </c>
      <c r="N196" s="7">
        <f t="shared" si="8"/>
        <v>10</v>
      </c>
    </row>
    <row r="197" spans="2:14" x14ac:dyDescent="0.25">
      <c r="B197" s="73" t="s">
        <v>1037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90</v>
      </c>
      <c r="H197" s="9">
        <v>26</v>
      </c>
      <c r="I197" s="9">
        <v>2</v>
      </c>
      <c r="J197" s="9">
        <v>2</v>
      </c>
      <c r="K197" s="14"/>
      <c r="L197" s="9"/>
      <c r="M197" s="9">
        <v>10</v>
      </c>
      <c r="N197" s="7">
        <f t="shared" si="8"/>
        <v>16</v>
      </c>
    </row>
    <row r="198" spans="2:14" ht="24" x14ac:dyDescent="0.25">
      <c r="B198" s="73" t="s">
        <v>1037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49</v>
      </c>
      <c r="H198" s="9"/>
      <c r="I198" s="9">
        <v>49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1037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70</v>
      </c>
      <c r="H199" s="9">
        <v>14</v>
      </c>
      <c r="I199" s="9">
        <v>2</v>
      </c>
      <c r="J199" s="9">
        <v>2</v>
      </c>
      <c r="K199" s="9"/>
      <c r="L199" s="9"/>
      <c r="M199" s="9">
        <v>4</v>
      </c>
      <c r="N199" s="7">
        <f t="shared" si="8"/>
        <v>10</v>
      </c>
    </row>
    <row r="200" spans="2:14" x14ac:dyDescent="0.25">
      <c r="B200" s="73" t="s">
        <v>1037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1037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33</v>
      </c>
      <c r="H201" s="9">
        <v>27</v>
      </c>
      <c r="I201" s="9">
        <v>5</v>
      </c>
      <c r="J201" s="9">
        <v>5</v>
      </c>
      <c r="K201" s="9"/>
      <c r="L201" s="9">
        <v>5</v>
      </c>
      <c r="M201" s="9">
        <v>20</v>
      </c>
      <c r="N201" s="7">
        <f t="shared" si="10"/>
        <v>7</v>
      </c>
    </row>
    <row r="202" spans="2:14" ht="24" x14ac:dyDescent="0.25">
      <c r="B202" s="73" t="s">
        <v>1037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226</v>
      </c>
      <c r="H202" s="9">
        <v>39</v>
      </c>
      <c r="I202" s="9">
        <v>20</v>
      </c>
      <c r="J202" s="9">
        <v>20</v>
      </c>
      <c r="K202" s="9"/>
      <c r="L202" s="9"/>
      <c r="M202" s="9">
        <v>8</v>
      </c>
      <c r="N202" s="7">
        <f t="shared" si="10"/>
        <v>31</v>
      </c>
    </row>
    <row r="203" spans="2:14" x14ac:dyDescent="0.25">
      <c r="B203" s="73" t="s">
        <v>1037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80</v>
      </c>
      <c r="H203" s="9">
        <v>9</v>
      </c>
      <c r="I203" s="9">
        <v>2</v>
      </c>
      <c r="J203" s="9">
        <v>2</v>
      </c>
      <c r="K203" s="9"/>
      <c r="L203" s="9"/>
      <c r="M203" s="9">
        <v>2</v>
      </c>
      <c r="N203" s="7">
        <f t="shared" si="10"/>
        <v>7</v>
      </c>
    </row>
    <row r="204" spans="2:14" x14ac:dyDescent="0.25">
      <c r="B204" s="73" t="s">
        <v>1037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/>
      <c r="H204" s="9"/>
      <c r="I204" s="9"/>
      <c r="J204" s="9"/>
      <c r="K204" s="9"/>
      <c r="L204" s="9"/>
      <c r="M204" s="9"/>
      <c r="N204" s="7">
        <f t="shared" si="10"/>
        <v>0</v>
      </c>
    </row>
    <row r="205" spans="2:14" x14ac:dyDescent="0.25">
      <c r="B205" s="73" t="s">
        <v>1037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102</v>
      </c>
      <c r="H205" s="9">
        <v>83</v>
      </c>
      <c r="I205" s="9">
        <v>13</v>
      </c>
      <c r="J205" s="9">
        <v>13</v>
      </c>
      <c r="K205" s="9"/>
      <c r="L205" s="9">
        <v>10</v>
      </c>
      <c r="M205" s="9">
        <v>20</v>
      </c>
      <c r="N205" s="7">
        <f t="shared" si="10"/>
        <v>63</v>
      </c>
    </row>
    <row r="206" spans="2:14" x14ac:dyDescent="0.25">
      <c r="B206" s="73" t="s">
        <v>1037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71</v>
      </c>
      <c r="H206" s="9"/>
      <c r="I206" s="9">
        <v>67</v>
      </c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1037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10</v>
      </c>
      <c r="H207" s="9">
        <v>2</v>
      </c>
      <c r="I207" s="9">
        <v>3</v>
      </c>
      <c r="J207" s="9"/>
      <c r="K207" s="9"/>
      <c r="L207" s="9"/>
      <c r="M207" s="9"/>
      <c r="N207" s="7">
        <f t="shared" si="10"/>
        <v>2</v>
      </c>
    </row>
    <row r="208" spans="2:14" x14ac:dyDescent="0.25">
      <c r="B208" s="73" t="s">
        <v>1037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524</v>
      </c>
      <c r="H208" s="9"/>
      <c r="I208" s="9">
        <v>524</v>
      </c>
      <c r="J208" s="9"/>
      <c r="K208" s="9"/>
      <c r="L208" s="9"/>
      <c r="M208" s="9"/>
      <c r="N208" s="7">
        <f t="shared" si="10"/>
        <v>0</v>
      </c>
    </row>
    <row r="209" spans="2:14" ht="24" x14ac:dyDescent="0.25">
      <c r="B209" s="73" t="s">
        <v>1037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1037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21</v>
      </c>
      <c r="H210" s="9">
        <v>15</v>
      </c>
      <c r="I210" s="9">
        <v>1</v>
      </c>
      <c r="J210" s="9">
        <v>1</v>
      </c>
      <c r="K210" s="9"/>
      <c r="L210" s="9"/>
      <c r="M210" s="9">
        <v>2</v>
      </c>
      <c r="N210" s="7">
        <f t="shared" si="10"/>
        <v>13</v>
      </c>
    </row>
    <row r="211" spans="2:14" ht="36" x14ac:dyDescent="0.25">
      <c r="B211" s="73" t="s">
        <v>1037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7</v>
      </c>
      <c r="H211" s="9">
        <v>2</v>
      </c>
      <c r="I211" s="9"/>
      <c r="J211" s="9"/>
      <c r="K211" s="14"/>
      <c r="L211" s="9"/>
      <c r="M211" s="9"/>
      <c r="N211" s="7">
        <f t="shared" si="10"/>
        <v>2</v>
      </c>
    </row>
    <row r="212" spans="2:14" x14ac:dyDescent="0.25">
      <c r="B212" s="73" t="s">
        <v>1037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1037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/>
      <c r="H213" s="9"/>
      <c r="I213" s="9"/>
      <c r="J213" s="9"/>
      <c r="K213" s="14"/>
      <c r="L213" s="9"/>
      <c r="M213" s="9"/>
      <c r="N213" s="7">
        <f t="shared" si="10"/>
        <v>0</v>
      </c>
    </row>
    <row r="214" spans="2:14" ht="24" x14ac:dyDescent="0.25">
      <c r="B214" s="73" t="s">
        <v>1037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1037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1037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1037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1037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1037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1037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1037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675</v>
      </c>
      <c r="H221" s="9"/>
      <c r="I221" s="9">
        <v>675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1037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1037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2276</v>
      </c>
      <c r="H223" s="9">
        <v>2276</v>
      </c>
      <c r="I223" s="9">
        <v>2276</v>
      </c>
      <c r="J223" s="9">
        <v>2276</v>
      </c>
      <c r="K223" s="9"/>
      <c r="L223" s="9"/>
      <c r="M223" s="9"/>
      <c r="N223" s="7">
        <f>H223-M223</f>
        <v>2276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9623</v>
      </c>
      <c r="H235" s="89" t="s">
        <v>894</v>
      </c>
      <c r="I235" s="89"/>
      <c r="J235" s="89"/>
      <c r="K235" s="89"/>
      <c r="L235" s="89"/>
      <c r="M235" s="89"/>
      <c r="N235" s="44">
        <v>2740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6115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24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2001</v>
      </c>
      <c r="K244" s="91" t="s">
        <v>905</v>
      </c>
      <c r="L244" s="91"/>
      <c r="M244" s="51">
        <v>155</v>
      </c>
      <c r="N244" s="55" t="s">
        <v>906</v>
      </c>
    </row>
    <row r="245" spans="3:14" x14ac:dyDescent="0.25">
      <c r="C245" s="53" t="s">
        <v>907</v>
      </c>
      <c r="D245" s="51">
        <v>104</v>
      </c>
      <c r="E245" s="90" t="s">
        <v>908</v>
      </c>
      <c r="F245" s="90"/>
      <c r="G245" s="90"/>
      <c r="H245" s="90"/>
      <c r="I245" s="90"/>
      <c r="J245" s="90"/>
      <c r="K245" s="51">
        <v>63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68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55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14951</v>
      </c>
      <c r="H256" s="92"/>
      <c r="I256" s="92">
        <f>I257+I261+I265+I266+I272+I273+I283</f>
        <v>0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958</v>
      </c>
      <c r="H257" s="98"/>
      <c r="I257" s="97"/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6"/>
      <c r="H258" s="96"/>
      <c r="I258" s="96"/>
      <c r="J258" s="96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457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501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11883</v>
      </c>
      <c r="H261" s="98"/>
      <c r="I261" s="97"/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521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75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75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1568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129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38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38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38</v>
      </c>
      <c r="H279" s="98"/>
      <c r="I279" s="97"/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375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375</v>
      </c>
      <c r="H284" s="98"/>
      <c r="I284" s="97"/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1038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1038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1038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1038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1038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126928</v>
      </c>
      <c r="H7" s="78">
        <f t="shared" si="0"/>
        <v>38072</v>
      </c>
      <c r="I7" s="78">
        <f t="shared" si="0"/>
        <v>62040</v>
      </c>
      <c r="J7" s="78">
        <f t="shared" si="0"/>
        <v>10658</v>
      </c>
      <c r="K7" s="78">
        <f t="shared" si="0"/>
        <v>0</v>
      </c>
      <c r="L7" s="78">
        <f t="shared" si="0"/>
        <v>1541</v>
      </c>
      <c r="M7" s="78">
        <f t="shared" si="0"/>
        <v>2385</v>
      </c>
      <c r="N7" s="78">
        <f t="shared" si="0"/>
        <v>35687</v>
      </c>
    </row>
    <row r="8" spans="2:14" ht="36" x14ac:dyDescent="0.25">
      <c r="B8" s="73" t="s">
        <v>1038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1646</v>
      </c>
      <c r="H8" s="9">
        <v>545</v>
      </c>
      <c r="I8" s="9">
        <v>1112</v>
      </c>
      <c r="J8" s="9">
        <v>11</v>
      </c>
      <c r="K8" s="9"/>
      <c r="L8" s="9"/>
      <c r="M8" s="9">
        <v>36</v>
      </c>
      <c r="N8" s="7">
        <f t="shared" ref="N8:N71" si="1">H8-M8</f>
        <v>509</v>
      </c>
    </row>
    <row r="9" spans="2:14" ht="24" x14ac:dyDescent="0.25">
      <c r="B9" s="73" t="s">
        <v>1038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146</v>
      </c>
      <c r="H9" s="9"/>
      <c r="I9" s="9">
        <v>146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1038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1038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545</v>
      </c>
      <c r="H11" s="9">
        <v>545</v>
      </c>
      <c r="I11" s="9">
        <v>11</v>
      </c>
      <c r="J11" s="9">
        <v>11</v>
      </c>
      <c r="K11" s="14"/>
      <c r="L11" s="9"/>
      <c r="M11" s="9">
        <v>36</v>
      </c>
      <c r="N11" s="7">
        <f t="shared" si="1"/>
        <v>509</v>
      </c>
    </row>
    <row r="12" spans="2:14" x14ac:dyDescent="0.25">
      <c r="B12" s="73" t="s">
        <v>1038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272</v>
      </c>
      <c r="H12" s="9">
        <v>272</v>
      </c>
      <c r="I12" s="9">
        <v>10</v>
      </c>
      <c r="J12" s="9">
        <v>10</v>
      </c>
      <c r="K12" s="14"/>
      <c r="L12" s="9"/>
      <c r="M12" s="9">
        <v>34</v>
      </c>
      <c r="N12" s="7">
        <f t="shared" si="1"/>
        <v>238</v>
      </c>
    </row>
    <row r="13" spans="2:14" x14ac:dyDescent="0.25">
      <c r="B13" s="73" t="s">
        <v>1038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4924</v>
      </c>
      <c r="H13" s="9">
        <v>3005</v>
      </c>
      <c r="I13" s="9">
        <v>1636</v>
      </c>
      <c r="J13" s="9">
        <v>701</v>
      </c>
      <c r="K13" s="9"/>
      <c r="L13" s="9">
        <v>29</v>
      </c>
      <c r="M13" s="9">
        <v>448</v>
      </c>
      <c r="N13" s="7">
        <f t="shared" si="1"/>
        <v>2557</v>
      </c>
    </row>
    <row r="14" spans="2:14" ht="24" x14ac:dyDescent="0.25">
      <c r="B14" s="73" t="s">
        <v>1038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2423</v>
      </c>
      <c r="H14" s="9">
        <v>2423</v>
      </c>
      <c r="I14" s="9">
        <v>314</v>
      </c>
      <c r="J14" s="9">
        <v>314</v>
      </c>
      <c r="K14" s="9"/>
      <c r="L14" s="9">
        <v>29</v>
      </c>
      <c r="M14" s="9">
        <v>374</v>
      </c>
      <c r="N14" s="7">
        <f t="shared" si="1"/>
        <v>2049</v>
      </c>
    </row>
    <row r="15" spans="2:14" ht="48" x14ac:dyDescent="0.25">
      <c r="B15" s="73" t="s">
        <v>1038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106</v>
      </c>
      <c r="H15" s="9">
        <v>106</v>
      </c>
      <c r="I15" s="9">
        <v>12</v>
      </c>
      <c r="J15" s="9">
        <v>12</v>
      </c>
      <c r="K15" s="9"/>
      <c r="L15" s="9"/>
      <c r="M15" s="9">
        <v>4</v>
      </c>
      <c r="N15" s="7">
        <f t="shared" si="1"/>
        <v>102</v>
      </c>
    </row>
    <row r="16" spans="2:14" x14ac:dyDescent="0.25">
      <c r="B16" s="73" t="s">
        <v>1038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2501</v>
      </c>
      <c r="H16" s="9">
        <v>582</v>
      </c>
      <c r="I16" s="9">
        <v>1322</v>
      </c>
      <c r="J16" s="9">
        <v>387</v>
      </c>
      <c r="K16" s="9"/>
      <c r="L16" s="9"/>
      <c r="M16" s="9">
        <v>74</v>
      </c>
      <c r="N16" s="7">
        <f t="shared" si="1"/>
        <v>508</v>
      </c>
    </row>
    <row r="17" spans="2:14" x14ac:dyDescent="0.25">
      <c r="B17" s="73" t="s">
        <v>1038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1038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1339</v>
      </c>
      <c r="H18" s="9">
        <v>219</v>
      </c>
      <c r="I18" s="9">
        <v>167</v>
      </c>
      <c r="J18" s="9">
        <v>10</v>
      </c>
      <c r="K18" s="9"/>
      <c r="L18" s="9"/>
      <c r="M18" s="9">
        <v>2</v>
      </c>
      <c r="N18" s="7">
        <f t="shared" si="1"/>
        <v>217</v>
      </c>
    </row>
    <row r="19" spans="2:14" ht="24" x14ac:dyDescent="0.25">
      <c r="B19" s="73" t="s">
        <v>1038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1223</v>
      </c>
      <c r="H19" s="9">
        <v>176</v>
      </c>
      <c r="I19" s="9">
        <v>162</v>
      </c>
      <c r="J19" s="9">
        <v>5</v>
      </c>
      <c r="K19" s="9"/>
      <c r="L19" s="9"/>
      <c r="M19" s="9">
        <v>2</v>
      </c>
      <c r="N19" s="7">
        <f t="shared" si="1"/>
        <v>174</v>
      </c>
    </row>
    <row r="20" spans="2:14" ht="24" x14ac:dyDescent="0.25">
      <c r="B20" s="73" t="s">
        <v>1038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1</v>
      </c>
      <c r="H20" s="9">
        <v>1</v>
      </c>
      <c r="I20" s="13"/>
      <c r="J20" s="9"/>
      <c r="K20" s="14"/>
      <c r="L20" s="14"/>
      <c r="M20" s="9"/>
      <c r="N20" s="7">
        <f t="shared" si="1"/>
        <v>1</v>
      </c>
    </row>
    <row r="21" spans="2:14" ht="24" x14ac:dyDescent="0.25">
      <c r="B21" s="73" t="s">
        <v>1038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14</v>
      </c>
      <c r="H21" s="9">
        <v>14</v>
      </c>
      <c r="I21" s="9">
        <v>5</v>
      </c>
      <c r="J21" s="9">
        <v>5</v>
      </c>
      <c r="K21" s="9"/>
      <c r="L21" s="9"/>
      <c r="M21" s="9"/>
      <c r="N21" s="7">
        <f t="shared" si="1"/>
        <v>14</v>
      </c>
    </row>
    <row r="22" spans="2:14" x14ac:dyDescent="0.25">
      <c r="B22" s="73" t="s">
        <v>1038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1038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1038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6957</v>
      </c>
      <c r="H24" s="9">
        <v>3962</v>
      </c>
      <c r="I24" s="9">
        <v>1656</v>
      </c>
      <c r="J24" s="9">
        <v>369</v>
      </c>
      <c r="K24" s="9"/>
      <c r="L24" s="9">
        <v>60</v>
      </c>
      <c r="M24" s="9">
        <v>344</v>
      </c>
      <c r="N24" s="7">
        <f t="shared" si="1"/>
        <v>3618</v>
      </c>
    </row>
    <row r="25" spans="2:14" ht="24" x14ac:dyDescent="0.25">
      <c r="B25" s="73" t="s">
        <v>1038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1012</v>
      </c>
      <c r="H25" s="9">
        <v>84</v>
      </c>
      <c r="I25" s="9">
        <v>164</v>
      </c>
      <c r="J25" s="9">
        <v>19</v>
      </c>
      <c r="K25" s="9"/>
      <c r="L25" s="9">
        <v>32</v>
      </c>
      <c r="M25" s="9">
        <v>21</v>
      </c>
      <c r="N25" s="7">
        <f t="shared" si="1"/>
        <v>63</v>
      </c>
    </row>
    <row r="26" spans="2:14" ht="36" x14ac:dyDescent="0.25">
      <c r="B26" s="73" t="s">
        <v>1038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1038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337</v>
      </c>
      <c r="H27" s="9"/>
      <c r="I27" s="9"/>
      <c r="J27" s="9"/>
      <c r="K27" s="9"/>
      <c r="L27" s="9"/>
      <c r="M27" s="9"/>
      <c r="N27" s="7">
        <f t="shared" si="1"/>
        <v>0</v>
      </c>
    </row>
    <row r="28" spans="2:14" ht="36" x14ac:dyDescent="0.25">
      <c r="B28" s="73" t="s">
        <v>1038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201</v>
      </c>
      <c r="H28" s="9"/>
      <c r="I28" s="9"/>
      <c r="J28" s="9"/>
      <c r="K28" s="9"/>
      <c r="L28" s="9"/>
      <c r="M28" s="9"/>
      <c r="N28" s="7">
        <f t="shared" si="1"/>
        <v>0</v>
      </c>
    </row>
    <row r="29" spans="2:14" x14ac:dyDescent="0.25">
      <c r="B29" s="73" t="s">
        <v>1038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299</v>
      </c>
      <c r="H29" s="9"/>
      <c r="I29" s="9">
        <v>136</v>
      </c>
      <c r="J29" s="9"/>
      <c r="K29" s="9"/>
      <c r="L29" s="9"/>
      <c r="M29" s="9"/>
      <c r="N29" s="7">
        <f t="shared" si="1"/>
        <v>0</v>
      </c>
    </row>
    <row r="30" spans="2:14" x14ac:dyDescent="0.25">
      <c r="B30" s="73" t="s">
        <v>1038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84</v>
      </c>
      <c r="H30" s="9">
        <v>84</v>
      </c>
      <c r="I30" s="9">
        <v>19</v>
      </c>
      <c r="J30" s="9">
        <v>19</v>
      </c>
      <c r="K30" s="9"/>
      <c r="L30" s="9">
        <v>11</v>
      </c>
      <c r="M30" s="9">
        <v>21</v>
      </c>
      <c r="N30" s="7">
        <f t="shared" si="1"/>
        <v>63</v>
      </c>
    </row>
    <row r="31" spans="2:14" x14ac:dyDescent="0.25">
      <c r="B31" s="73" t="s">
        <v>1038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91</v>
      </c>
      <c r="H31" s="9"/>
      <c r="I31" s="9">
        <v>9</v>
      </c>
      <c r="J31" s="9"/>
      <c r="K31" s="9"/>
      <c r="L31" s="9"/>
      <c r="M31" s="9"/>
      <c r="N31" s="7">
        <f t="shared" si="1"/>
        <v>0</v>
      </c>
    </row>
    <row r="32" spans="2:14" x14ac:dyDescent="0.25">
      <c r="B32" s="73" t="s">
        <v>1038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3809</v>
      </c>
      <c r="H32" s="9">
        <v>3809</v>
      </c>
      <c r="I32" s="13">
        <v>349</v>
      </c>
      <c r="J32" s="9">
        <v>349</v>
      </c>
      <c r="K32" s="9"/>
      <c r="L32" s="9">
        <v>5</v>
      </c>
      <c r="M32" s="9">
        <v>292</v>
      </c>
      <c r="N32" s="7">
        <f t="shared" si="1"/>
        <v>3517</v>
      </c>
    </row>
    <row r="33" spans="2:14" ht="36" x14ac:dyDescent="0.25">
      <c r="B33" s="73" t="s">
        <v>1038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122</v>
      </c>
      <c r="H33" s="9">
        <v>122</v>
      </c>
      <c r="I33" s="13">
        <v>3</v>
      </c>
      <c r="J33" s="9">
        <v>3</v>
      </c>
      <c r="K33" s="9"/>
      <c r="L33" s="9"/>
      <c r="M33" s="9">
        <v>3</v>
      </c>
      <c r="N33" s="7">
        <f t="shared" si="1"/>
        <v>119</v>
      </c>
    </row>
    <row r="34" spans="2:14" ht="36" x14ac:dyDescent="0.25">
      <c r="B34" s="73" t="s">
        <v>1038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20</v>
      </c>
      <c r="H34" s="9">
        <v>20</v>
      </c>
      <c r="I34" s="13">
        <v>2</v>
      </c>
      <c r="J34" s="9">
        <v>2</v>
      </c>
      <c r="K34" s="9"/>
      <c r="L34" s="9"/>
      <c r="M34" s="9">
        <v>1</v>
      </c>
      <c r="N34" s="7">
        <f t="shared" si="1"/>
        <v>19</v>
      </c>
    </row>
    <row r="35" spans="2:14" ht="24" x14ac:dyDescent="0.25">
      <c r="B35" s="73" t="s">
        <v>1038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84</v>
      </c>
      <c r="H35" s="9">
        <v>84</v>
      </c>
      <c r="I35" s="9"/>
      <c r="J35" s="9"/>
      <c r="K35" s="9"/>
      <c r="L35" s="9"/>
      <c r="M35" s="9">
        <v>14</v>
      </c>
      <c r="N35" s="7">
        <f t="shared" si="1"/>
        <v>70</v>
      </c>
    </row>
    <row r="36" spans="2:14" x14ac:dyDescent="0.25">
      <c r="B36" s="73" t="s">
        <v>1038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3725</v>
      </c>
      <c r="H36" s="9">
        <v>3725</v>
      </c>
      <c r="I36" s="13">
        <v>349</v>
      </c>
      <c r="J36" s="9">
        <v>349</v>
      </c>
      <c r="K36" s="9"/>
      <c r="L36" s="9">
        <v>5</v>
      </c>
      <c r="M36" s="9">
        <v>278</v>
      </c>
      <c r="N36" s="7">
        <f t="shared" si="1"/>
        <v>3447</v>
      </c>
    </row>
    <row r="37" spans="2:14" x14ac:dyDescent="0.25">
      <c r="B37" s="73" t="s">
        <v>1038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7</v>
      </c>
      <c r="H37" s="9">
        <v>7</v>
      </c>
      <c r="I37" s="9">
        <v>1</v>
      </c>
      <c r="J37" s="9">
        <v>1</v>
      </c>
      <c r="K37" s="9"/>
      <c r="L37" s="9"/>
      <c r="M37" s="9">
        <v>2</v>
      </c>
      <c r="N37" s="7">
        <f t="shared" si="1"/>
        <v>5</v>
      </c>
    </row>
    <row r="38" spans="2:14" x14ac:dyDescent="0.25">
      <c r="B38" s="73" t="s">
        <v>1038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1</v>
      </c>
      <c r="H38" s="9">
        <v>1</v>
      </c>
      <c r="I38" s="9"/>
      <c r="J38" s="9"/>
      <c r="K38" s="9"/>
      <c r="L38" s="9"/>
      <c r="M38" s="9"/>
      <c r="N38" s="7">
        <f t="shared" si="1"/>
        <v>1</v>
      </c>
    </row>
    <row r="39" spans="2:14" x14ac:dyDescent="0.25">
      <c r="B39" s="73" t="s">
        <v>1038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12</v>
      </c>
      <c r="H39" s="9">
        <v>12</v>
      </c>
      <c r="I39" s="9"/>
      <c r="J39" s="9"/>
      <c r="K39" s="9"/>
      <c r="L39" s="9"/>
      <c r="M39" s="9">
        <v>1</v>
      </c>
      <c r="N39" s="7">
        <f t="shared" si="1"/>
        <v>11</v>
      </c>
    </row>
    <row r="40" spans="2:14" x14ac:dyDescent="0.25">
      <c r="B40" s="73" t="s">
        <v>1038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>
        <v>2</v>
      </c>
      <c r="H40" s="9">
        <v>2</v>
      </c>
      <c r="I40" s="9"/>
      <c r="J40" s="9"/>
      <c r="K40" s="9"/>
      <c r="L40" s="9"/>
      <c r="M40" s="9"/>
      <c r="N40" s="7">
        <f t="shared" si="1"/>
        <v>2</v>
      </c>
    </row>
    <row r="41" spans="2:14" x14ac:dyDescent="0.25">
      <c r="B41" s="73" t="s">
        <v>1038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1038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1038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1431</v>
      </c>
      <c r="H43" s="9"/>
      <c r="I43" s="9">
        <v>278</v>
      </c>
      <c r="J43" s="9"/>
      <c r="K43" s="9"/>
      <c r="L43" s="9">
        <v>23</v>
      </c>
      <c r="M43" s="9"/>
      <c r="N43" s="7">
        <f t="shared" si="1"/>
        <v>0</v>
      </c>
    </row>
    <row r="44" spans="2:14" x14ac:dyDescent="0.25">
      <c r="B44" s="73" t="s">
        <v>1038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>
        <v>1</v>
      </c>
      <c r="H44" s="9">
        <v>1</v>
      </c>
      <c r="I44" s="9"/>
      <c r="J44" s="9"/>
      <c r="K44" s="9"/>
      <c r="L44" s="9"/>
      <c r="M44" s="9"/>
      <c r="N44" s="7">
        <f t="shared" si="1"/>
        <v>1</v>
      </c>
    </row>
    <row r="45" spans="2:14" x14ac:dyDescent="0.25">
      <c r="B45" s="73" t="s">
        <v>1038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1038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1038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1038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>
        <v>2</v>
      </c>
      <c r="H48" s="9">
        <v>2</v>
      </c>
      <c r="I48" s="9"/>
      <c r="J48" s="9"/>
      <c r="K48" s="9"/>
      <c r="L48" s="9"/>
      <c r="M48" s="9"/>
      <c r="N48" s="7">
        <f t="shared" si="1"/>
        <v>2</v>
      </c>
    </row>
    <row r="49" spans="2:14" ht="24" x14ac:dyDescent="0.25">
      <c r="B49" s="73" t="s">
        <v>1038</v>
      </c>
      <c r="C49" s="15" t="s">
        <v>185</v>
      </c>
      <c r="D49" s="4" t="s">
        <v>186</v>
      </c>
      <c r="E49" s="5" t="s">
        <v>187</v>
      </c>
      <c r="F49" s="6" t="s">
        <v>188</v>
      </c>
      <c r="G49" s="9"/>
      <c r="H49" s="9"/>
      <c r="I49" s="9"/>
      <c r="J49" s="9"/>
      <c r="K49" s="14"/>
      <c r="L49" s="9"/>
      <c r="M49" s="9"/>
      <c r="N49" s="7">
        <f t="shared" si="1"/>
        <v>0</v>
      </c>
    </row>
    <row r="50" spans="2:14" ht="48" x14ac:dyDescent="0.25">
      <c r="B50" s="73" t="s">
        <v>1038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/>
      <c r="H50" s="9"/>
      <c r="I50" s="9"/>
      <c r="J50" s="9"/>
      <c r="K50" s="14"/>
      <c r="L50" s="9"/>
      <c r="M50" s="9"/>
      <c r="N50" s="7">
        <f t="shared" si="1"/>
        <v>0</v>
      </c>
    </row>
    <row r="51" spans="2:14" x14ac:dyDescent="0.25">
      <c r="B51" s="73" t="s">
        <v>1038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4384</v>
      </c>
      <c r="H51" s="9">
        <v>653</v>
      </c>
      <c r="I51" s="9">
        <v>2003</v>
      </c>
      <c r="J51" s="9">
        <v>55</v>
      </c>
      <c r="K51" s="9"/>
      <c r="L51" s="9"/>
      <c r="M51" s="9">
        <v>19</v>
      </c>
      <c r="N51" s="7">
        <f t="shared" si="1"/>
        <v>634</v>
      </c>
    </row>
    <row r="52" spans="2:14" ht="36" x14ac:dyDescent="0.25">
      <c r="B52" s="73" t="s">
        <v>1038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1038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1038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1038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9</v>
      </c>
      <c r="H55" s="9">
        <v>9</v>
      </c>
      <c r="I55" s="9">
        <v>1</v>
      </c>
      <c r="J55" s="9">
        <v>1</v>
      </c>
      <c r="K55" s="9"/>
      <c r="L55" s="9"/>
      <c r="M55" s="9"/>
      <c r="N55" s="7">
        <f t="shared" si="1"/>
        <v>9</v>
      </c>
    </row>
    <row r="56" spans="2:14" ht="24" x14ac:dyDescent="0.25">
      <c r="B56" s="73" t="s">
        <v>1038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60</v>
      </c>
      <c r="H56" s="9">
        <v>60</v>
      </c>
      <c r="I56" s="9">
        <v>3</v>
      </c>
      <c r="J56" s="9">
        <v>3</v>
      </c>
      <c r="K56" s="9"/>
      <c r="L56" s="9"/>
      <c r="M56" s="9"/>
      <c r="N56" s="7">
        <f t="shared" si="1"/>
        <v>60</v>
      </c>
    </row>
    <row r="57" spans="2:14" ht="36" x14ac:dyDescent="0.25">
      <c r="B57" s="73" t="s">
        <v>1038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60</v>
      </c>
      <c r="H57" s="9">
        <v>60</v>
      </c>
      <c r="I57" s="9">
        <v>3</v>
      </c>
      <c r="J57" s="9">
        <v>3</v>
      </c>
      <c r="K57" s="9"/>
      <c r="L57" s="9"/>
      <c r="M57" s="9"/>
      <c r="N57" s="7">
        <f t="shared" si="1"/>
        <v>60</v>
      </c>
    </row>
    <row r="58" spans="2:14" ht="24" x14ac:dyDescent="0.25">
      <c r="B58" s="73" t="s">
        <v>1038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6</v>
      </c>
      <c r="H58" s="9">
        <v>6</v>
      </c>
      <c r="I58" s="9">
        <v>1</v>
      </c>
      <c r="J58" s="9">
        <v>1</v>
      </c>
      <c r="K58" s="9"/>
      <c r="L58" s="9"/>
      <c r="M58" s="9"/>
      <c r="N58" s="7">
        <f t="shared" si="1"/>
        <v>6</v>
      </c>
    </row>
    <row r="59" spans="2:14" x14ac:dyDescent="0.25">
      <c r="B59" s="73" t="s">
        <v>1038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1038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53</v>
      </c>
      <c r="H60" s="9">
        <v>53</v>
      </c>
      <c r="I60" s="9">
        <v>2</v>
      </c>
      <c r="J60" s="9">
        <v>2</v>
      </c>
      <c r="K60" s="9"/>
      <c r="L60" s="9"/>
      <c r="M60" s="9">
        <v>1</v>
      </c>
      <c r="N60" s="7">
        <f t="shared" si="1"/>
        <v>52</v>
      </c>
    </row>
    <row r="61" spans="2:14" ht="24" x14ac:dyDescent="0.25">
      <c r="B61" s="73" t="s">
        <v>1038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53</v>
      </c>
      <c r="H61" s="9">
        <v>53</v>
      </c>
      <c r="I61" s="13">
        <v>2</v>
      </c>
      <c r="J61" s="9">
        <v>2</v>
      </c>
      <c r="K61" s="9"/>
      <c r="L61" s="9"/>
      <c r="M61" s="9">
        <v>1</v>
      </c>
      <c r="N61" s="7">
        <f t="shared" si="1"/>
        <v>52</v>
      </c>
    </row>
    <row r="62" spans="2:14" ht="24" x14ac:dyDescent="0.25">
      <c r="B62" s="73" t="s">
        <v>1038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623</v>
      </c>
      <c r="H62" s="9">
        <v>338</v>
      </c>
      <c r="I62" s="9">
        <v>224</v>
      </c>
      <c r="J62" s="9">
        <v>43</v>
      </c>
      <c r="K62" s="9"/>
      <c r="L62" s="9"/>
      <c r="M62" s="9">
        <v>11</v>
      </c>
      <c r="N62" s="7">
        <f t="shared" si="1"/>
        <v>327</v>
      </c>
    </row>
    <row r="63" spans="2:14" ht="24" x14ac:dyDescent="0.25">
      <c r="B63" s="73" t="s">
        <v>1038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315</v>
      </c>
      <c r="H63" s="9">
        <v>290</v>
      </c>
      <c r="I63" s="9">
        <v>11</v>
      </c>
      <c r="J63" s="9">
        <v>11</v>
      </c>
      <c r="K63" s="14"/>
      <c r="L63" s="14"/>
      <c r="M63" s="9">
        <v>11</v>
      </c>
      <c r="N63" s="7">
        <f t="shared" si="1"/>
        <v>279</v>
      </c>
    </row>
    <row r="64" spans="2:14" ht="36" x14ac:dyDescent="0.25">
      <c r="B64" s="73" t="s">
        <v>1038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32</v>
      </c>
      <c r="H64" s="9">
        <v>32</v>
      </c>
      <c r="I64" s="9">
        <v>32</v>
      </c>
      <c r="J64" s="9">
        <v>32</v>
      </c>
      <c r="K64" s="9"/>
      <c r="L64" s="9"/>
      <c r="M64" s="9"/>
      <c r="N64" s="7">
        <f t="shared" si="1"/>
        <v>32</v>
      </c>
    </row>
    <row r="65" spans="2:14" ht="48" x14ac:dyDescent="0.25">
      <c r="B65" s="73" t="s">
        <v>1038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720</v>
      </c>
      <c r="H65" s="9"/>
      <c r="I65" s="9">
        <v>126</v>
      </c>
      <c r="J65" s="9"/>
      <c r="K65" s="9"/>
      <c r="L65" s="9"/>
      <c r="M65" s="9"/>
      <c r="N65" s="7">
        <f t="shared" si="1"/>
        <v>0</v>
      </c>
    </row>
    <row r="66" spans="2:14" ht="24" x14ac:dyDescent="0.25">
      <c r="B66" s="73" t="s">
        <v>1038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1038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22</v>
      </c>
      <c r="H67" s="9">
        <v>22</v>
      </c>
      <c r="I67" s="9">
        <v>5</v>
      </c>
      <c r="J67" s="9">
        <v>5</v>
      </c>
      <c r="K67" s="9"/>
      <c r="L67" s="9"/>
      <c r="M67" s="9"/>
      <c r="N67" s="7">
        <f t="shared" si="1"/>
        <v>22</v>
      </c>
    </row>
    <row r="68" spans="2:14" ht="24" x14ac:dyDescent="0.25">
      <c r="B68" s="73" t="s">
        <v>1038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22</v>
      </c>
      <c r="H68" s="9">
        <v>22</v>
      </c>
      <c r="I68" s="13">
        <v>5</v>
      </c>
      <c r="J68" s="9">
        <v>5</v>
      </c>
      <c r="K68" s="9"/>
      <c r="L68" s="9"/>
      <c r="M68" s="9"/>
      <c r="N68" s="7">
        <f t="shared" si="1"/>
        <v>22</v>
      </c>
    </row>
    <row r="69" spans="2:14" x14ac:dyDescent="0.25">
      <c r="B69" s="73" t="s">
        <v>1038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1038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41</v>
      </c>
      <c r="H70" s="9">
        <v>41</v>
      </c>
      <c r="I70" s="9"/>
      <c r="J70" s="9"/>
      <c r="K70" s="9"/>
      <c r="L70" s="9"/>
      <c r="M70" s="9"/>
      <c r="N70" s="7">
        <f t="shared" si="1"/>
        <v>41</v>
      </c>
    </row>
    <row r="71" spans="2:14" ht="24" x14ac:dyDescent="0.25">
      <c r="B71" s="73" t="s">
        <v>1038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41</v>
      </c>
      <c r="H71" s="9">
        <v>41</v>
      </c>
      <c r="I71" s="13"/>
      <c r="J71" s="9"/>
      <c r="K71" s="9"/>
      <c r="L71" s="9"/>
      <c r="M71" s="9"/>
      <c r="N71" s="7">
        <f t="shared" si="1"/>
        <v>41</v>
      </c>
    </row>
    <row r="72" spans="2:14" ht="24" x14ac:dyDescent="0.25">
      <c r="B72" s="73" t="s">
        <v>1038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903</v>
      </c>
      <c r="H72" s="9"/>
      <c r="I72" s="9">
        <v>233</v>
      </c>
      <c r="J72" s="9"/>
      <c r="K72" s="9"/>
      <c r="L72" s="9"/>
      <c r="M72" s="9"/>
      <c r="N72" s="7">
        <f t="shared" ref="N72:N134" si="2">H72-M72</f>
        <v>0</v>
      </c>
    </row>
    <row r="73" spans="2:14" x14ac:dyDescent="0.25">
      <c r="B73" s="73" t="s">
        <v>1038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1038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8130</v>
      </c>
      <c r="H74" s="9">
        <v>895</v>
      </c>
      <c r="I74" s="9">
        <v>654</v>
      </c>
      <c r="J74" s="9">
        <v>7</v>
      </c>
      <c r="K74" s="9"/>
      <c r="L74" s="9">
        <v>40</v>
      </c>
      <c r="M74" s="9">
        <v>18</v>
      </c>
      <c r="N74" s="7">
        <f t="shared" si="2"/>
        <v>877</v>
      </c>
    </row>
    <row r="75" spans="2:14" ht="24" x14ac:dyDescent="0.25">
      <c r="B75" s="73" t="s">
        <v>1038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300</v>
      </c>
      <c r="H75" s="9"/>
      <c r="I75" s="9">
        <v>208</v>
      </c>
      <c r="J75" s="9"/>
      <c r="K75" s="9"/>
      <c r="L75" s="9">
        <v>12</v>
      </c>
      <c r="M75" s="9"/>
      <c r="N75" s="7">
        <f t="shared" si="2"/>
        <v>0</v>
      </c>
    </row>
    <row r="76" spans="2:14" x14ac:dyDescent="0.25">
      <c r="B76" s="73" t="s">
        <v>1038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48</v>
      </c>
      <c r="H76" s="9"/>
      <c r="I76" s="9">
        <v>29</v>
      </c>
      <c r="J76" s="9"/>
      <c r="K76" s="9"/>
      <c r="L76" s="9">
        <v>12</v>
      </c>
      <c r="M76" s="9"/>
      <c r="N76" s="7">
        <f t="shared" si="2"/>
        <v>0</v>
      </c>
    </row>
    <row r="77" spans="2:14" ht="24" x14ac:dyDescent="0.25">
      <c r="B77" s="73" t="s">
        <v>1038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1</v>
      </c>
      <c r="H77" s="9"/>
      <c r="I77" s="9">
        <v>1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1038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2206</v>
      </c>
      <c r="H78" s="9">
        <v>2</v>
      </c>
      <c r="I78" s="9">
        <v>49</v>
      </c>
      <c r="J78" s="9"/>
      <c r="K78" s="9"/>
      <c r="L78" s="9">
        <v>16</v>
      </c>
      <c r="M78" s="9"/>
      <c r="N78" s="7">
        <f t="shared" si="2"/>
        <v>2</v>
      </c>
    </row>
    <row r="79" spans="2:14" x14ac:dyDescent="0.25">
      <c r="B79" s="73" t="s">
        <v>1038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1</v>
      </c>
      <c r="H79" s="9">
        <v>1</v>
      </c>
      <c r="I79" s="9"/>
      <c r="J79" s="9"/>
      <c r="K79" s="9"/>
      <c r="L79" s="9"/>
      <c r="M79" s="9"/>
      <c r="N79" s="7">
        <f t="shared" si="2"/>
        <v>1</v>
      </c>
    </row>
    <row r="80" spans="2:14" x14ac:dyDescent="0.25">
      <c r="B80" s="73" t="s">
        <v>1038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27</v>
      </c>
      <c r="H80" s="9"/>
      <c r="I80" s="9">
        <v>4</v>
      </c>
      <c r="J80" s="9"/>
      <c r="K80" s="9"/>
      <c r="L80" s="9"/>
      <c r="M80" s="9"/>
      <c r="N80" s="7">
        <f t="shared" si="2"/>
        <v>0</v>
      </c>
    </row>
    <row r="81" spans="2:14" x14ac:dyDescent="0.25">
      <c r="B81" s="73" t="s">
        <v>1038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1038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591</v>
      </c>
      <c r="H82" s="9"/>
      <c r="I82" s="9">
        <v>22</v>
      </c>
      <c r="J82" s="9"/>
      <c r="K82" s="9"/>
      <c r="L82" s="9"/>
      <c r="M82" s="9"/>
      <c r="N82" s="7">
        <f t="shared" si="2"/>
        <v>0</v>
      </c>
    </row>
    <row r="83" spans="2:14" x14ac:dyDescent="0.25">
      <c r="B83" s="73" t="s">
        <v>1038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1070</v>
      </c>
      <c r="H83" s="9">
        <v>874</v>
      </c>
      <c r="I83" s="13">
        <v>7</v>
      </c>
      <c r="J83" s="9">
        <v>7</v>
      </c>
      <c r="K83" s="9"/>
      <c r="L83" s="9"/>
      <c r="M83" s="9">
        <v>8</v>
      </c>
      <c r="N83" s="7">
        <f t="shared" si="2"/>
        <v>866</v>
      </c>
    </row>
    <row r="84" spans="2:14" x14ac:dyDescent="0.25">
      <c r="B84" s="73" t="s">
        <v>1038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1038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85</v>
      </c>
      <c r="H85" s="9"/>
      <c r="I85" s="9">
        <v>10</v>
      </c>
      <c r="J85" s="9"/>
      <c r="K85" s="9"/>
      <c r="L85" s="9"/>
      <c r="M85" s="9"/>
      <c r="N85" s="7">
        <f t="shared" si="2"/>
        <v>0</v>
      </c>
    </row>
    <row r="86" spans="2:14" x14ac:dyDescent="0.25">
      <c r="B86" s="73" t="s">
        <v>1038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62</v>
      </c>
      <c r="H86" s="9"/>
      <c r="I86" s="9">
        <v>5</v>
      </c>
      <c r="J86" s="9"/>
      <c r="K86" s="9"/>
      <c r="L86" s="9"/>
      <c r="M86" s="9"/>
      <c r="N86" s="7">
        <f t="shared" si="2"/>
        <v>0</v>
      </c>
    </row>
    <row r="87" spans="2:14" ht="36" x14ac:dyDescent="0.25">
      <c r="B87" s="73" t="s">
        <v>1038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2380</v>
      </c>
      <c r="H87" s="9">
        <v>18</v>
      </c>
      <c r="I87" s="9">
        <v>65</v>
      </c>
      <c r="J87" s="9"/>
      <c r="K87" s="9"/>
      <c r="L87" s="9"/>
      <c r="M87" s="9">
        <v>10</v>
      </c>
      <c r="N87" s="7">
        <f t="shared" si="2"/>
        <v>8</v>
      </c>
    </row>
    <row r="88" spans="2:14" ht="24" x14ac:dyDescent="0.25">
      <c r="B88" s="73" t="s">
        <v>1038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1230</v>
      </c>
      <c r="H88" s="9">
        <v>18</v>
      </c>
      <c r="I88" s="9">
        <v>32</v>
      </c>
      <c r="J88" s="9"/>
      <c r="K88" s="9"/>
      <c r="L88" s="9"/>
      <c r="M88" s="9">
        <v>10</v>
      </c>
      <c r="N88" s="7">
        <f t="shared" si="2"/>
        <v>8</v>
      </c>
    </row>
    <row r="89" spans="2:14" x14ac:dyDescent="0.25">
      <c r="B89" s="73" t="s">
        <v>1038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421</v>
      </c>
      <c r="H89" s="9"/>
      <c r="I89" s="9">
        <v>12</v>
      </c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1038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8</v>
      </c>
      <c r="H90" s="9"/>
      <c r="I90" s="9">
        <v>1</v>
      </c>
      <c r="J90" s="9"/>
      <c r="K90" s="14"/>
      <c r="L90" s="14"/>
      <c r="M90" s="9"/>
      <c r="N90" s="7">
        <f t="shared" si="2"/>
        <v>0</v>
      </c>
    </row>
    <row r="91" spans="2:14" ht="24" x14ac:dyDescent="0.25">
      <c r="B91" s="73" t="s">
        <v>1038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/>
      <c r="H91" s="9"/>
      <c r="I91" s="9"/>
      <c r="J91" s="9"/>
      <c r="K91" s="9"/>
      <c r="L91" s="9"/>
      <c r="M91" s="9"/>
      <c r="N91" s="7">
        <f t="shared" si="2"/>
        <v>0</v>
      </c>
    </row>
    <row r="92" spans="2:14" x14ac:dyDescent="0.25">
      <c r="B92" s="73" t="s">
        <v>1038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1286</v>
      </c>
      <c r="H92" s="9">
        <v>91</v>
      </c>
      <c r="I92" s="9">
        <v>500</v>
      </c>
      <c r="J92" s="9">
        <v>13</v>
      </c>
      <c r="K92" s="9"/>
      <c r="L92" s="9"/>
      <c r="M92" s="9">
        <v>12</v>
      </c>
      <c r="N92" s="7">
        <f t="shared" si="2"/>
        <v>79</v>
      </c>
    </row>
    <row r="93" spans="2:14" ht="24" x14ac:dyDescent="0.25">
      <c r="B93" s="73" t="s">
        <v>1038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211</v>
      </c>
      <c r="H93" s="9"/>
      <c r="I93" s="9">
        <v>161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1038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486</v>
      </c>
      <c r="H94" s="9">
        <v>85</v>
      </c>
      <c r="I94" s="9">
        <v>228</v>
      </c>
      <c r="J94" s="9">
        <v>13</v>
      </c>
      <c r="K94" s="14"/>
      <c r="L94" s="9"/>
      <c r="M94" s="9">
        <v>11</v>
      </c>
      <c r="N94" s="7">
        <f t="shared" si="2"/>
        <v>74</v>
      </c>
    </row>
    <row r="95" spans="2:14" ht="24" x14ac:dyDescent="0.25">
      <c r="B95" s="73" t="s">
        <v>1038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77</v>
      </c>
      <c r="H95" s="7">
        <f>J95</f>
        <v>0</v>
      </c>
      <c r="I95" s="9">
        <v>77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1038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136</v>
      </c>
      <c r="H96" s="9">
        <v>85</v>
      </c>
      <c r="I96" s="9">
        <v>13</v>
      </c>
      <c r="J96" s="9">
        <v>13</v>
      </c>
      <c r="K96" s="14"/>
      <c r="L96" s="14"/>
      <c r="M96" s="9">
        <v>11</v>
      </c>
      <c r="N96" s="7">
        <f t="shared" si="2"/>
        <v>74</v>
      </c>
    </row>
    <row r="97" spans="2:14" x14ac:dyDescent="0.25">
      <c r="B97" s="73" t="s">
        <v>1038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117</v>
      </c>
      <c r="H97" s="9"/>
      <c r="I97" s="9">
        <v>91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1038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4</v>
      </c>
      <c r="H98" s="9"/>
      <c r="I98" s="9">
        <v>1</v>
      </c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1038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27</v>
      </c>
      <c r="H99" s="9"/>
      <c r="I99" s="9">
        <v>3</v>
      </c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1038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62</v>
      </c>
      <c r="H100" s="9"/>
      <c r="I100" s="9">
        <v>38</v>
      </c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1038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1038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1038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527</v>
      </c>
      <c r="H103" s="9">
        <v>6</v>
      </c>
      <c r="I103" s="9">
        <v>73</v>
      </c>
      <c r="J103" s="9"/>
      <c r="K103" s="9"/>
      <c r="L103" s="9"/>
      <c r="M103" s="9">
        <v>1</v>
      </c>
      <c r="N103" s="7">
        <f t="shared" si="2"/>
        <v>5</v>
      </c>
    </row>
    <row r="104" spans="2:14" ht="24" x14ac:dyDescent="0.25">
      <c r="B104" s="73" t="s">
        <v>1038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2</v>
      </c>
      <c r="H104" s="9">
        <v>2</v>
      </c>
      <c r="I104" s="9"/>
      <c r="J104" s="9"/>
      <c r="K104" s="9"/>
      <c r="L104" s="9"/>
      <c r="M104" s="9">
        <v>1</v>
      </c>
      <c r="N104" s="7">
        <f t="shared" si="2"/>
        <v>1</v>
      </c>
    </row>
    <row r="105" spans="2:14" x14ac:dyDescent="0.25">
      <c r="B105" s="73" t="s">
        <v>1038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370</v>
      </c>
      <c r="H105" s="9">
        <v>4</v>
      </c>
      <c r="I105" s="9">
        <v>12</v>
      </c>
      <c r="J105" s="9"/>
      <c r="K105" s="14"/>
      <c r="L105" s="14"/>
      <c r="M105" s="9"/>
      <c r="N105" s="7">
        <f t="shared" si="2"/>
        <v>4</v>
      </c>
    </row>
    <row r="106" spans="2:14" x14ac:dyDescent="0.25">
      <c r="B106" s="73" t="s">
        <v>1038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18841</v>
      </c>
      <c r="H106" s="9">
        <v>12761</v>
      </c>
      <c r="I106" s="9">
        <v>1721</v>
      </c>
      <c r="J106" s="9">
        <v>581</v>
      </c>
      <c r="K106" s="9"/>
      <c r="L106" s="9">
        <v>1345</v>
      </c>
      <c r="M106" s="9">
        <v>610</v>
      </c>
      <c r="N106" s="7">
        <f t="shared" si="2"/>
        <v>12151</v>
      </c>
    </row>
    <row r="107" spans="2:14" ht="24" x14ac:dyDescent="0.25">
      <c r="B107" s="73" t="s">
        <v>1038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1038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159</v>
      </c>
      <c r="H108" s="9">
        <v>159</v>
      </c>
      <c r="I108" s="13"/>
      <c r="J108" s="9"/>
      <c r="K108" s="9"/>
      <c r="L108" s="9"/>
      <c r="M108" s="9">
        <v>2</v>
      </c>
      <c r="N108" s="7">
        <f t="shared" si="2"/>
        <v>157</v>
      </c>
    </row>
    <row r="109" spans="2:14" ht="24" x14ac:dyDescent="0.25">
      <c r="B109" s="73" t="s">
        <v>1038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159</v>
      </c>
      <c r="H109" s="9">
        <v>159</v>
      </c>
      <c r="I109" s="9"/>
      <c r="J109" s="9"/>
      <c r="K109" s="9"/>
      <c r="L109" s="9"/>
      <c r="M109" s="9">
        <v>2</v>
      </c>
      <c r="N109" s="7">
        <f t="shared" si="2"/>
        <v>157</v>
      </c>
    </row>
    <row r="110" spans="2:14" ht="24" x14ac:dyDescent="0.25">
      <c r="B110" s="73" t="s">
        <v>1038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8939</v>
      </c>
      <c r="H110" s="21">
        <f t="shared" si="3"/>
        <v>8215</v>
      </c>
      <c r="I110" s="21">
        <f t="shared" si="3"/>
        <v>600</v>
      </c>
      <c r="J110" s="21">
        <f t="shared" si="3"/>
        <v>92</v>
      </c>
      <c r="K110" s="21">
        <f t="shared" si="3"/>
        <v>0</v>
      </c>
      <c r="L110" s="21">
        <f t="shared" si="3"/>
        <v>600</v>
      </c>
      <c r="M110" s="21">
        <f t="shared" si="3"/>
        <v>103</v>
      </c>
      <c r="N110" s="7">
        <f t="shared" si="2"/>
        <v>8112</v>
      </c>
    </row>
    <row r="111" spans="2:14" ht="24" x14ac:dyDescent="0.25">
      <c r="B111" s="73" t="s">
        <v>1038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336</v>
      </c>
      <c r="H111" s="9">
        <v>135</v>
      </c>
      <c r="I111" s="9">
        <v>108</v>
      </c>
      <c r="J111" s="9">
        <v>9</v>
      </c>
      <c r="K111" s="9"/>
      <c r="L111" s="9">
        <v>108</v>
      </c>
      <c r="M111" s="9">
        <v>3</v>
      </c>
      <c r="N111" s="7">
        <f t="shared" si="2"/>
        <v>132</v>
      </c>
    </row>
    <row r="112" spans="2:14" ht="36" x14ac:dyDescent="0.25">
      <c r="B112" s="73" t="s">
        <v>1038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8504</v>
      </c>
      <c r="H112" s="9">
        <v>7981</v>
      </c>
      <c r="I112" s="9">
        <v>492</v>
      </c>
      <c r="J112" s="9">
        <v>83</v>
      </c>
      <c r="K112" s="9"/>
      <c r="L112" s="9">
        <v>492</v>
      </c>
      <c r="M112" s="9">
        <v>84</v>
      </c>
      <c r="N112" s="7">
        <f t="shared" si="2"/>
        <v>7897</v>
      </c>
    </row>
    <row r="113" spans="2:14" ht="36" x14ac:dyDescent="0.25">
      <c r="B113" s="73" t="s">
        <v>1038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21</v>
      </c>
      <c r="H113" s="9">
        <v>21</v>
      </c>
      <c r="I113" s="9"/>
      <c r="J113" s="9"/>
      <c r="K113" s="9"/>
      <c r="L113" s="9"/>
      <c r="M113" s="9">
        <v>5</v>
      </c>
      <c r="N113" s="7">
        <f t="shared" si="2"/>
        <v>16</v>
      </c>
    </row>
    <row r="114" spans="2:14" ht="48" x14ac:dyDescent="0.25">
      <c r="B114" s="73" t="s">
        <v>1038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78</v>
      </c>
      <c r="H114" s="9">
        <v>78</v>
      </c>
      <c r="I114" s="9"/>
      <c r="J114" s="9"/>
      <c r="K114" s="9"/>
      <c r="L114" s="9"/>
      <c r="M114" s="9">
        <v>11</v>
      </c>
      <c r="N114" s="7">
        <f t="shared" si="2"/>
        <v>67</v>
      </c>
    </row>
    <row r="115" spans="2:14" x14ac:dyDescent="0.25">
      <c r="B115" s="73" t="s">
        <v>1038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3096</v>
      </c>
      <c r="H115" s="9">
        <v>3096</v>
      </c>
      <c r="I115" s="9">
        <v>246</v>
      </c>
      <c r="J115" s="9">
        <v>246</v>
      </c>
      <c r="K115" s="9"/>
      <c r="L115" s="9">
        <v>24</v>
      </c>
      <c r="M115" s="9">
        <v>190</v>
      </c>
      <c r="N115" s="7">
        <f t="shared" si="2"/>
        <v>2906</v>
      </c>
    </row>
    <row r="116" spans="2:14" ht="24" x14ac:dyDescent="0.25">
      <c r="B116" s="73" t="s">
        <v>1038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2239</v>
      </c>
      <c r="H116" s="9">
        <v>2194</v>
      </c>
      <c r="I116" s="9">
        <v>90</v>
      </c>
      <c r="J116" s="9">
        <v>45</v>
      </c>
      <c r="K116" s="9"/>
      <c r="L116" s="9"/>
      <c r="M116" s="9"/>
      <c r="N116" s="7">
        <f t="shared" si="2"/>
        <v>2194</v>
      </c>
    </row>
    <row r="117" spans="2:14" ht="24" x14ac:dyDescent="0.25">
      <c r="B117" s="73" t="s">
        <v>1038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45</v>
      </c>
      <c r="H117" s="14"/>
      <c r="I117" s="9">
        <v>45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1038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76</v>
      </c>
      <c r="H118" s="7">
        <f t="shared" si="4"/>
        <v>76</v>
      </c>
      <c r="I118" s="9">
        <v>76</v>
      </c>
      <c r="J118" s="9">
        <v>76</v>
      </c>
      <c r="K118" s="9"/>
      <c r="L118" s="9"/>
      <c r="M118" s="9">
        <v>76</v>
      </c>
      <c r="N118" s="7">
        <f t="shared" si="2"/>
        <v>0</v>
      </c>
    </row>
    <row r="119" spans="2:14" x14ac:dyDescent="0.25">
      <c r="B119" s="73" t="s">
        <v>1038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22</v>
      </c>
      <c r="H119" s="7">
        <f t="shared" si="4"/>
        <v>22</v>
      </c>
      <c r="I119" s="9">
        <v>22</v>
      </c>
      <c r="J119" s="9">
        <v>22</v>
      </c>
      <c r="K119" s="9"/>
      <c r="L119" s="9"/>
      <c r="M119" s="9">
        <v>22</v>
      </c>
      <c r="N119" s="7">
        <f t="shared" si="2"/>
        <v>0</v>
      </c>
    </row>
    <row r="120" spans="2:14" ht="24" x14ac:dyDescent="0.25">
      <c r="B120" s="73" t="s">
        <v>1038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1038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759</v>
      </c>
      <c r="H121" s="9">
        <v>759</v>
      </c>
      <c r="I121" s="9">
        <v>58</v>
      </c>
      <c r="J121" s="9">
        <v>58</v>
      </c>
      <c r="K121" s="9"/>
      <c r="L121" s="9">
        <v>24</v>
      </c>
      <c r="M121" s="9">
        <v>92</v>
      </c>
      <c r="N121" s="7">
        <f t="shared" si="2"/>
        <v>667</v>
      </c>
    </row>
    <row r="122" spans="2:14" ht="24" x14ac:dyDescent="0.25">
      <c r="B122" s="73" t="s">
        <v>1038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98</v>
      </c>
      <c r="H122" s="9">
        <v>98</v>
      </c>
      <c r="I122" s="9">
        <v>58</v>
      </c>
      <c r="J122" s="9">
        <v>58</v>
      </c>
      <c r="K122" s="9"/>
      <c r="L122" s="9"/>
      <c r="M122" s="9">
        <v>92</v>
      </c>
      <c r="N122" s="7">
        <f t="shared" si="2"/>
        <v>6</v>
      </c>
    </row>
    <row r="123" spans="2:14" x14ac:dyDescent="0.25">
      <c r="B123" s="73" t="s">
        <v>1038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875</v>
      </c>
      <c r="H123" s="9">
        <v>593</v>
      </c>
      <c r="I123" s="9">
        <v>89</v>
      </c>
      <c r="J123" s="9">
        <v>1</v>
      </c>
      <c r="K123" s="9"/>
      <c r="L123" s="9">
        <v>87</v>
      </c>
      <c r="M123" s="9">
        <v>20</v>
      </c>
      <c r="N123" s="7">
        <f t="shared" si="2"/>
        <v>573</v>
      </c>
    </row>
    <row r="124" spans="2:14" ht="24" x14ac:dyDescent="0.25">
      <c r="B124" s="73" t="s">
        <v>1038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1038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1038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1038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49</v>
      </c>
      <c r="H127" s="9">
        <v>33</v>
      </c>
      <c r="I127" s="9">
        <v>2</v>
      </c>
      <c r="J127" s="9"/>
      <c r="K127" s="9"/>
      <c r="L127" s="9"/>
      <c r="M127" s="9"/>
      <c r="N127" s="7">
        <f t="shared" si="2"/>
        <v>33</v>
      </c>
    </row>
    <row r="128" spans="2:14" x14ac:dyDescent="0.25">
      <c r="B128" s="73" t="s">
        <v>1038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4846</v>
      </c>
      <c r="H128" s="7">
        <f t="shared" si="6"/>
        <v>616</v>
      </c>
      <c r="I128" s="7">
        <f t="shared" si="6"/>
        <v>637</v>
      </c>
      <c r="J128" s="7">
        <f t="shared" si="6"/>
        <v>240</v>
      </c>
      <c r="K128" s="7">
        <f t="shared" si="6"/>
        <v>0</v>
      </c>
      <c r="L128" s="7">
        <f t="shared" si="6"/>
        <v>485</v>
      </c>
      <c r="M128" s="7">
        <f t="shared" si="6"/>
        <v>283</v>
      </c>
      <c r="N128" s="7">
        <f t="shared" si="2"/>
        <v>333</v>
      </c>
    </row>
    <row r="129" spans="2:14" ht="24" x14ac:dyDescent="0.25">
      <c r="B129" s="73" t="s">
        <v>1038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3</v>
      </c>
      <c r="H129" s="7">
        <f t="shared" si="7"/>
        <v>3</v>
      </c>
      <c r="I129" s="9">
        <v>3</v>
      </c>
      <c r="J129" s="9">
        <v>3</v>
      </c>
      <c r="K129" s="14"/>
      <c r="L129" s="14"/>
      <c r="M129" s="9">
        <v>3</v>
      </c>
      <c r="N129" s="7">
        <f t="shared" si="2"/>
        <v>0</v>
      </c>
    </row>
    <row r="130" spans="2:14" ht="24" x14ac:dyDescent="0.25">
      <c r="B130" s="73" t="s">
        <v>1038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25</v>
      </c>
      <c r="H130" s="7">
        <f t="shared" si="7"/>
        <v>25</v>
      </c>
      <c r="I130" s="9">
        <v>25</v>
      </c>
      <c r="J130" s="9">
        <v>25</v>
      </c>
      <c r="K130" s="14"/>
      <c r="L130" s="14"/>
      <c r="M130" s="9">
        <v>25</v>
      </c>
      <c r="N130" s="7">
        <f t="shared" si="2"/>
        <v>0</v>
      </c>
    </row>
    <row r="131" spans="2:14" x14ac:dyDescent="0.25">
      <c r="B131" s="73" t="s">
        <v>1038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124</v>
      </c>
      <c r="H131" s="7">
        <f t="shared" si="7"/>
        <v>124</v>
      </c>
      <c r="I131" s="9">
        <v>124</v>
      </c>
      <c r="J131" s="9">
        <v>124</v>
      </c>
      <c r="K131" s="9"/>
      <c r="L131" s="9"/>
      <c r="M131" s="9">
        <v>124</v>
      </c>
      <c r="N131" s="7">
        <f t="shared" si="2"/>
        <v>0</v>
      </c>
    </row>
    <row r="132" spans="2:14" ht="24" x14ac:dyDescent="0.25">
      <c r="B132" s="73" t="s">
        <v>1038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1038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1038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4694</v>
      </c>
      <c r="H134" s="9">
        <v>464</v>
      </c>
      <c r="I134" s="9">
        <v>485</v>
      </c>
      <c r="J134" s="9">
        <v>88</v>
      </c>
      <c r="K134" s="9"/>
      <c r="L134" s="9">
        <v>485</v>
      </c>
      <c r="M134" s="9">
        <v>131</v>
      </c>
      <c r="N134" s="7">
        <f t="shared" si="2"/>
        <v>333</v>
      </c>
    </row>
    <row r="135" spans="2:14" x14ac:dyDescent="0.25">
      <c r="B135" s="73" t="s">
        <v>1038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1038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/>
      <c r="H136" s="9"/>
      <c r="I136" s="9"/>
      <c r="J136" s="9"/>
      <c r="K136" s="9"/>
      <c r="L136" s="9"/>
      <c r="M136" s="9"/>
      <c r="N136" s="7">
        <f t="shared" ref="N136:N199" si="8">H136-M136</f>
        <v>0</v>
      </c>
    </row>
    <row r="137" spans="2:14" ht="24" x14ac:dyDescent="0.25">
      <c r="B137" s="73" t="s">
        <v>1038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925</v>
      </c>
      <c r="H137" s="9">
        <v>82</v>
      </c>
      <c r="I137" s="9">
        <v>149</v>
      </c>
      <c r="J137" s="9">
        <v>2</v>
      </c>
      <c r="K137" s="9"/>
      <c r="L137" s="9">
        <v>149</v>
      </c>
      <c r="M137" s="9">
        <v>12</v>
      </c>
      <c r="N137" s="7">
        <f t="shared" si="8"/>
        <v>70</v>
      </c>
    </row>
    <row r="138" spans="2:14" ht="24" x14ac:dyDescent="0.25">
      <c r="B138" s="73" t="s">
        <v>1038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94</v>
      </c>
      <c r="H138" s="9">
        <v>25</v>
      </c>
      <c r="I138" s="9">
        <v>62</v>
      </c>
      <c r="J138" s="9">
        <v>1</v>
      </c>
      <c r="K138" s="9"/>
      <c r="L138" s="9">
        <v>62</v>
      </c>
      <c r="M138" s="9">
        <v>2</v>
      </c>
      <c r="N138" s="7">
        <f t="shared" si="8"/>
        <v>23</v>
      </c>
    </row>
    <row r="139" spans="2:14" x14ac:dyDescent="0.25">
      <c r="B139" s="73" t="s">
        <v>1038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1038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706</v>
      </c>
      <c r="H140" s="9">
        <v>41</v>
      </c>
      <c r="I140" s="9">
        <v>54</v>
      </c>
      <c r="J140" s="9">
        <v>1</v>
      </c>
      <c r="K140" s="9"/>
      <c r="L140" s="9">
        <v>54</v>
      </c>
      <c r="M140" s="9">
        <v>10</v>
      </c>
      <c r="N140" s="7">
        <f t="shared" si="8"/>
        <v>31</v>
      </c>
    </row>
    <row r="141" spans="2:14" x14ac:dyDescent="0.25">
      <c r="B141" s="73" t="s">
        <v>1038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18349</v>
      </c>
      <c r="H141" s="9">
        <v>1445</v>
      </c>
      <c r="I141" s="9">
        <v>16819</v>
      </c>
      <c r="J141" s="9">
        <v>322</v>
      </c>
      <c r="K141" s="9"/>
      <c r="L141" s="9">
        <v>54</v>
      </c>
      <c r="M141" s="9">
        <v>133</v>
      </c>
      <c r="N141" s="7">
        <f t="shared" si="8"/>
        <v>1312</v>
      </c>
    </row>
    <row r="142" spans="2:14" ht="36" x14ac:dyDescent="0.25">
      <c r="B142" s="73" t="s">
        <v>1038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15839</v>
      </c>
      <c r="H142" s="7">
        <f t="shared" si="9"/>
        <v>0</v>
      </c>
      <c r="I142" s="9">
        <v>15839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1038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889</v>
      </c>
      <c r="H143" s="7">
        <f t="shared" si="9"/>
        <v>0</v>
      </c>
      <c r="I143" s="9">
        <v>889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1038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1038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34</v>
      </c>
      <c r="H145" s="7">
        <f t="shared" si="9"/>
        <v>0</v>
      </c>
      <c r="I145" s="9">
        <v>34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1038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200</v>
      </c>
      <c r="H146" s="7">
        <f t="shared" si="9"/>
        <v>200</v>
      </c>
      <c r="I146" s="9">
        <v>200</v>
      </c>
      <c r="J146" s="9">
        <v>200</v>
      </c>
      <c r="K146" s="14"/>
      <c r="L146" s="14"/>
      <c r="M146" s="9">
        <v>125</v>
      </c>
      <c r="N146" s="7">
        <f t="shared" si="8"/>
        <v>75</v>
      </c>
    </row>
    <row r="147" spans="2:14" ht="24" x14ac:dyDescent="0.25">
      <c r="B147" s="73" t="s">
        <v>1038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1038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414</v>
      </c>
      <c r="H148" s="7">
        <f t="shared" si="9"/>
        <v>0</v>
      </c>
      <c r="I148" s="9">
        <v>414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1038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44</v>
      </c>
      <c r="H149" s="9"/>
      <c r="I149" s="9">
        <v>10</v>
      </c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1038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369</v>
      </c>
      <c r="H150" s="9">
        <v>91</v>
      </c>
      <c r="I150" s="9">
        <v>43</v>
      </c>
      <c r="J150" s="9">
        <v>3</v>
      </c>
      <c r="K150" s="9"/>
      <c r="L150" s="9"/>
      <c r="M150" s="9"/>
      <c r="N150" s="7">
        <f t="shared" si="8"/>
        <v>91</v>
      </c>
    </row>
    <row r="151" spans="2:14" ht="24" x14ac:dyDescent="0.25">
      <c r="B151" s="73" t="s">
        <v>1038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358</v>
      </c>
      <c r="H151" s="9">
        <v>83</v>
      </c>
      <c r="I151" s="9">
        <v>146</v>
      </c>
      <c r="J151" s="9">
        <v>6</v>
      </c>
      <c r="K151" s="9"/>
      <c r="L151" s="9"/>
      <c r="M151" s="9"/>
      <c r="N151" s="7">
        <f t="shared" si="8"/>
        <v>83</v>
      </c>
    </row>
    <row r="152" spans="2:14" ht="24" x14ac:dyDescent="0.25">
      <c r="B152" s="73" t="s">
        <v>1038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496</v>
      </c>
      <c r="H152" s="9">
        <v>496</v>
      </c>
      <c r="I152" s="9">
        <v>34</v>
      </c>
      <c r="J152" s="9">
        <v>34</v>
      </c>
      <c r="K152" s="9"/>
      <c r="L152" s="9">
        <v>26</v>
      </c>
      <c r="M152" s="9">
        <v>6</v>
      </c>
      <c r="N152" s="7">
        <f t="shared" si="8"/>
        <v>490</v>
      </c>
    </row>
    <row r="153" spans="2:14" x14ac:dyDescent="0.25">
      <c r="B153" s="73" t="s">
        <v>1038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15</v>
      </c>
      <c r="H153" s="9">
        <v>15</v>
      </c>
      <c r="I153" s="9"/>
      <c r="J153" s="9"/>
      <c r="K153" s="9"/>
      <c r="L153" s="9"/>
      <c r="M153" s="9">
        <v>2</v>
      </c>
      <c r="N153" s="7">
        <f t="shared" si="8"/>
        <v>13</v>
      </c>
    </row>
    <row r="154" spans="2:14" x14ac:dyDescent="0.25">
      <c r="B154" s="73" t="s">
        <v>1038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548</v>
      </c>
      <c r="H154" s="9">
        <v>548</v>
      </c>
      <c r="I154" s="9">
        <v>67</v>
      </c>
      <c r="J154" s="9">
        <v>67</v>
      </c>
      <c r="K154" s="9"/>
      <c r="L154" s="9">
        <v>28</v>
      </c>
      <c r="M154" s="9"/>
      <c r="N154" s="7">
        <f t="shared" si="8"/>
        <v>548</v>
      </c>
    </row>
    <row r="155" spans="2:14" ht="36" x14ac:dyDescent="0.25">
      <c r="B155" s="73" t="s">
        <v>1038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32</v>
      </c>
      <c r="H155" s="9">
        <v>12</v>
      </c>
      <c r="I155" s="9">
        <v>32</v>
      </c>
      <c r="J155" s="9">
        <v>12</v>
      </c>
      <c r="K155" s="9"/>
      <c r="L155" s="9"/>
      <c r="M155" s="9"/>
      <c r="N155" s="7">
        <f t="shared" si="8"/>
        <v>12</v>
      </c>
    </row>
    <row r="156" spans="2:14" x14ac:dyDescent="0.25">
      <c r="B156" s="73" t="s">
        <v>1038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5661</v>
      </c>
      <c r="H156" s="9">
        <v>2402</v>
      </c>
      <c r="I156" s="9">
        <v>1160</v>
      </c>
      <c r="J156" s="9">
        <v>248</v>
      </c>
      <c r="K156" s="9"/>
      <c r="L156" s="9"/>
      <c r="M156" s="9">
        <v>124</v>
      </c>
      <c r="N156" s="7">
        <f t="shared" si="8"/>
        <v>2278</v>
      </c>
    </row>
    <row r="157" spans="2:14" ht="24" x14ac:dyDescent="0.25">
      <c r="B157" s="73" t="s">
        <v>1038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459</v>
      </c>
      <c r="H157" s="9">
        <v>459</v>
      </c>
      <c r="I157" s="9">
        <v>18</v>
      </c>
      <c r="J157" s="9">
        <v>18</v>
      </c>
      <c r="K157" s="9"/>
      <c r="L157" s="9"/>
      <c r="M157" s="9"/>
      <c r="N157" s="7">
        <f t="shared" si="8"/>
        <v>459</v>
      </c>
    </row>
    <row r="158" spans="2:14" x14ac:dyDescent="0.25">
      <c r="B158" s="73" t="s">
        <v>1038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2058</v>
      </c>
      <c r="H158" s="9">
        <v>953</v>
      </c>
      <c r="I158" s="9">
        <v>486</v>
      </c>
      <c r="J158" s="9">
        <v>71</v>
      </c>
      <c r="K158" s="9"/>
      <c r="L158" s="9"/>
      <c r="M158" s="9">
        <v>94</v>
      </c>
      <c r="N158" s="7">
        <f t="shared" si="8"/>
        <v>859</v>
      </c>
    </row>
    <row r="159" spans="2:14" x14ac:dyDescent="0.25">
      <c r="B159" s="73" t="s">
        <v>1038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330</v>
      </c>
      <c r="H159" s="9">
        <v>2</v>
      </c>
      <c r="I159" s="9">
        <v>101</v>
      </c>
      <c r="J159" s="9"/>
      <c r="K159" s="9"/>
      <c r="L159" s="9"/>
      <c r="M159" s="9"/>
      <c r="N159" s="7">
        <f t="shared" si="8"/>
        <v>2</v>
      </c>
    </row>
    <row r="160" spans="2:14" x14ac:dyDescent="0.25">
      <c r="B160" s="73" t="s">
        <v>1038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189</v>
      </c>
      <c r="H160" s="9">
        <v>42</v>
      </c>
      <c r="I160" s="9">
        <v>23</v>
      </c>
      <c r="J160" s="9">
        <v>2</v>
      </c>
      <c r="K160" s="9"/>
      <c r="L160" s="9"/>
      <c r="M160" s="9">
        <v>9</v>
      </c>
      <c r="N160" s="7">
        <f t="shared" si="8"/>
        <v>33</v>
      </c>
    </row>
    <row r="161" spans="2:14" ht="24" x14ac:dyDescent="0.25">
      <c r="B161" s="73" t="s">
        <v>1038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16</v>
      </c>
      <c r="H161" s="9">
        <v>16</v>
      </c>
      <c r="I161" s="9"/>
      <c r="J161" s="9"/>
      <c r="K161" s="9"/>
      <c r="L161" s="9"/>
      <c r="M161" s="9"/>
      <c r="N161" s="7">
        <f t="shared" si="8"/>
        <v>16</v>
      </c>
    </row>
    <row r="162" spans="2:14" x14ac:dyDescent="0.25">
      <c r="B162" s="73" t="s">
        <v>1038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7</v>
      </c>
      <c r="H162" s="9">
        <v>7</v>
      </c>
      <c r="I162" s="9"/>
      <c r="J162" s="9"/>
      <c r="K162" s="9"/>
      <c r="L162" s="9"/>
      <c r="M162" s="9"/>
      <c r="N162" s="7">
        <f t="shared" si="8"/>
        <v>7</v>
      </c>
    </row>
    <row r="163" spans="2:14" x14ac:dyDescent="0.25">
      <c r="B163" s="73" t="s">
        <v>1038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432</v>
      </c>
      <c r="H163" s="9"/>
      <c r="I163" s="9">
        <v>113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1038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1038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456</v>
      </c>
      <c r="H165" s="9"/>
      <c r="I165" s="9">
        <v>126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1038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345</v>
      </c>
      <c r="H166" s="9">
        <v>246</v>
      </c>
      <c r="I166" s="9">
        <v>73</v>
      </c>
      <c r="J166" s="9">
        <v>41</v>
      </c>
      <c r="K166" s="9"/>
      <c r="L166" s="9"/>
      <c r="M166" s="9">
        <v>16</v>
      </c>
      <c r="N166" s="7">
        <f t="shared" si="8"/>
        <v>230</v>
      </c>
    </row>
    <row r="167" spans="2:14" ht="24" x14ac:dyDescent="0.25">
      <c r="B167" s="73" t="s">
        <v>1038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63</v>
      </c>
      <c r="H167" s="9">
        <v>63</v>
      </c>
      <c r="I167" s="9">
        <v>9</v>
      </c>
      <c r="J167" s="9">
        <v>9</v>
      </c>
      <c r="K167" s="9"/>
      <c r="L167" s="9"/>
      <c r="M167" s="9">
        <v>12</v>
      </c>
      <c r="N167" s="7">
        <f t="shared" si="8"/>
        <v>51</v>
      </c>
    </row>
    <row r="168" spans="2:14" ht="24" x14ac:dyDescent="0.25">
      <c r="B168" s="73" t="s">
        <v>1038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874</v>
      </c>
      <c r="H168" s="9">
        <v>210</v>
      </c>
      <c r="I168" s="9">
        <v>78</v>
      </c>
      <c r="J168" s="9">
        <v>2</v>
      </c>
      <c r="K168" s="9"/>
      <c r="L168" s="9"/>
      <c r="M168" s="9">
        <v>5</v>
      </c>
      <c r="N168" s="7">
        <f t="shared" si="8"/>
        <v>205</v>
      </c>
    </row>
    <row r="169" spans="2:14" x14ac:dyDescent="0.25">
      <c r="B169" s="73" t="s">
        <v>1038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518</v>
      </c>
      <c r="H169" s="9">
        <v>490</v>
      </c>
      <c r="I169" s="9">
        <v>142</v>
      </c>
      <c r="J169" s="9">
        <v>114</v>
      </c>
      <c r="K169" s="9"/>
      <c r="L169" s="9"/>
      <c r="M169" s="9"/>
      <c r="N169" s="7">
        <f t="shared" si="8"/>
        <v>490</v>
      </c>
    </row>
    <row r="170" spans="2:14" ht="24" x14ac:dyDescent="0.25">
      <c r="B170" s="73" t="s">
        <v>1038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28</v>
      </c>
      <c r="H170" s="9"/>
      <c r="I170" s="9">
        <v>28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1038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3008</v>
      </c>
      <c r="H171" s="9">
        <v>270</v>
      </c>
      <c r="I171" s="9">
        <v>1456</v>
      </c>
      <c r="J171" s="9">
        <v>49</v>
      </c>
      <c r="K171" s="9"/>
      <c r="L171" s="9"/>
      <c r="M171" s="9"/>
      <c r="N171" s="7">
        <f t="shared" si="8"/>
        <v>270</v>
      </c>
    </row>
    <row r="172" spans="2:14" ht="24" x14ac:dyDescent="0.25">
      <c r="B172" s="73" t="s">
        <v>1038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137</v>
      </c>
      <c r="H172" s="9">
        <v>53</v>
      </c>
      <c r="I172" s="9">
        <v>11</v>
      </c>
      <c r="J172" s="9">
        <v>11</v>
      </c>
      <c r="K172" s="9"/>
      <c r="L172" s="9"/>
      <c r="M172" s="9"/>
      <c r="N172" s="7">
        <f t="shared" si="8"/>
        <v>53</v>
      </c>
    </row>
    <row r="173" spans="2:14" x14ac:dyDescent="0.25">
      <c r="B173" s="73" t="s">
        <v>1038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1020</v>
      </c>
      <c r="H173" s="9"/>
      <c r="I173" s="9">
        <v>903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1038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320</v>
      </c>
      <c r="H174" s="9">
        <v>49</v>
      </c>
      <c r="I174" s="9">
        <v>131</v>
      </c>
      <c r="J174" s="9">
        <v>34</v>
      </c>
      <c r="K174" s="9"/>
      <c r="L174" s="9"/>
      <c r="M174" s="9"/>
      <c r="N174" s="7">
        <f t="shared" si="8"/>
        <v>49</v>
      </c>
    </row>
    <row r="175" spans="2:14" x14ac:dyDescent="0.25">
      <c r="B175" s="73" t="s">
        <v>1038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181</v>
      </c>
      <c r="H175" s="9">
        <v>157</v>
      </c>
      <c r="I175" s="9">
        <v>24</v>
      </c>
      <c r="J175" s="9"/>
      <c r="K175" s="9"/>
      <c r="L175" s="9"/>
      <c r="M175" s="9"/>
      <c r="N175" s="7">
        <f t="shared" si="8"/>
        <v>157</v>
      </c>
    </row>
    <row r="176" spans="2:14" x14ac:dyDescent="0.25">
      <c r="B176" s="73" t="s">
        <v>1038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1038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3</v>
      </c>
      <c r="H177" s="9">
        <v>3</v>
      </c>
      <c r="I177" s="9">
        <v>2</v>
      </c>
      <c r="J177" s="9">
        <v>2</v>
      </c>
      <c r="K177" s="9"/>
      <c r="L177" s="9"/>
      <c r="M177" s="9"/>
      <c r="N177" s="7">
        <f t="shared" si="8"/>
        <v>3</v>
      </c>
    </row>
    <row r="178" spans="2:14" x14ac:dyDescent="0.25">
      <c r="B178" s="73" t="s">
        <v>1038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8</v>
      </c>
      <c r="H178" s="9">
        <v>8</v>
      </c>
      <c r="I178" s="9">
        <v>2</v>
      </c>
      <c r="J178" s="9">
        <v>2</v>
      </c>
      <c r="K178" s="9"/>
      <c r="L178" s="9"/>
      <c r="M178" s="9"/>
      <c r="N178" s="7">
        <f t="shared" si="8"/>
        <v>8</v>
      </c>
    </row>
    <row r="179" spans="2:14" ht="24" x14ac:dyDescent="0.25">
      <c r="B179" s="73" t="s">
        <v>1038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13415</v>
      </c>
      <c r="H179" s="9">
        <v>1386</v>
      </c>
      <c r="I179" s="9">
        <v>1950</v>
      </c>
      <c r="J179" s="9">
        <v>83</v>
      </c>
      <c r="K179" s="9"/>
      <c r="L179" s="9">
        <v>13</v>
      </c>
      <c r="M179" s="9">
        <v>42</v>
      </c>
      <c r="N179" s="7">
        <f t="shared" si="8"/>
        <v>1344</v>
      </c>
    </row>
    <row r="180" spans="2:14" ht="24" x14ac:dyDescent="0.25">
      <c r="B180" s="73" t="s">
        <v>1038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5570</v>
      </c>
      <c r="H180" s="9">
        <v>916</v>
      </c>
      <c r="I180" s="9">
        <v>1482</v>
      </c>
      <c r="J180" s="9">
        <v>47</v>
      </c>
      <c r="K180" s="9"/>
      <c r="L180" s="9">
        <v>13</v>
      </c>
      <c r="M180" s="9">
        <v>20</v>
      </c>
      <c r="N180" s="7">
        <f t="shared" si="8"/>
        <v>896</v>
      </c>
    </row>
    <row r="181" spans="2:14" ht="24" x14ac:dyDescent="0.25">
      <c r="B181" s="73" t="s">
        <v>1038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1038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7</v>
      </c>
      <c r="H182" s="9">
        <v>7</v>
      </c>
      <c r="I182" s="9">
        <v>5</v>
      </c>
      <c r="J182" s="9">
        <v>5</v>
      </c>
      <c r="K182" s="9"/>
      <c r="L182" s="9"/>
      <c r="M182" s="9"/>
      <c r="N182" s="7">
        <f t="shared" si="8"/>
        <v>7</v>
      </c>
    </row>
    <row r="183" spans="2:14" ht="24" x14ac:dyDescent="0.25">
      <c r="B183" s="73" t="s">
        <v>1038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400</v>
      </c>
      <c r="H183" s="9">
        <v>400</v>
      </c>
      <c r="I183" s="9">
        <v>34</v>
      </c>
      <c r="J183" s="9">
        <v>34</v>
      </c>
      <c r="K183" s="9"/>
      <c r="L183" s="9"/>
      <c r="M183" s="9">
        <v>8</v>
      </c>
      <c r="N183" s="7">
        <f t="shared" si="8"/>
        <v>392</v>
      </c>
    </row>
    <row r="184" spans="2:14" x14ac:dyDescent="0.25">
      <c r="B184" s="73" t="s">
        <v>1038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3823</v>
      </c>
      <c r="H184" s="9">
        <v>463</v>
      </c>
      <c r="I184" s="9">
        <v>410</v>
      </c>
      <c r="J184" s="9"/>
      <c r="K184" s="9"/>
      <c r="L184" s="9"/>
      <c r="M184" s="9">
        <v>5</v>
      </c>
      <c r="N184" s="7">
        <f t="shared" si="8"/>
        <v>458</v>
      </c>
    </row>
    <row r="185" spans="2:14" x14ac:dyDescent="0.25">
      <c r="B185" s="73" t="s">
        <v>1038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187</v>
      </c>
      <c r="H185" s="9">
        <v>187</v>
      </c>
      <c r="I185" s="9">
        <v>21</v>
      </c>
      <c r="J185" s="9">
        <v>21</v>
      </c>
      <c r="K185" s="9"/>
      <c r="L185" s="9"/>
      <c r="M185" s="9">
        <v>8</v>
      </c>
      <c r="N185" s="7">
        <f t="shared" si="8"/>
        <v>179</v>
      </c>
    </row>
    <row r="186" spans="2:14" ht="24" x14ac:dyDescent="0.25">
      <c r="B186" s="73" t="s">
        <v>1038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71</v>
      </c>
      <c r="H186" s="9">
        <v>71</v>
      </c>
      <c r="I186" s="9">
        <v>12</v>
      </c>
      <c r="J186" s="9">
        <v>12</v>
      </c>
      <c r="K186" s="9"/>
      <c r="L186" s="9"/>
      <c r="M186" s="9">
        <v>3</v>
      </c>
      <c r="N186" s="7">
        <f t="shared" si="8"/>
        <v>68</v>
      </c>
    </row>
    <row r="187" spans="2:14" x14ac:dyDescent="0.25">
      <c r="B187" s="73" t="s">
        <v>1038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984</v>
      </c>
      <c r="H187" s="9">
        <v>114</v>
      </c>
      <c r="I187" s="9">
        <v>68</v>
      </c>
      <c r="J187" s="9"/>
      <c r="K187" s="9"/>
      <c r="L187" s="9"/>
      <c r="M187" s="9">
        <v>13</v>
      </c>
      <c r="N187" s="7">
        <f t="shared" si="8"/>
        <v>101</v>
      </c>
    </row>
    <row r="188" spans="2:14" x14ac:dyDescent="0.25">
      <c r="B188" s="73" t="s">
        <v>1038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101</v>
      </c>
      <c r="H188" s="9">
        <v>101</v>
      </c>
      <c r="I188" s="9">
        <v>3</v>
      </c>
      <c r="J188" s="9">
        <v>3</v>
      </c>
      <c r="K188" s="9"/>
      <c r="L188" s="9"/>
      <c r="M188" s="9">
        <v>1</v>
      </c>
      <c r="N188" s="7">
        <f t="shared" si="8"/>
        <v>100</v>
      </c>
    </row>
    <row r="189" spans="2:14" ht="24" x14ac:dyDescent="0.25">
      <c r="B189" s="73" t="s">
        <v>1038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101</v>
      </c>
      <c r="H189" s="9">
        <v>101</v>
      </c>
      <c r="I189" s="9">
        <v>3</v>
      </c>
      <c r="J189" s="9">
        <v>3</v>
      </c>
      <c r="K189" s="9"/>
      <c r="L189" s="9"/>
      <c r="M189" s="9">
        <v>1</v>
      </c>
      <c r="N189" s="7">
        <f t="shared" si="8"/>
        <v>100</v>
      </c>
    </row>
    <row r="190" spans="2:14" ht="24" x14ac:dyDescent="0.25">
      <c r="B190" s="73" t="s">
        <v>1038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148</v>
      </c>
      <c r="H190" s="9"/>
      <c r="I190" s="9">
        <v>83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1038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124</v>
      </c>
      <c r="H191" s="9">
        <v>34</v>
      </c>
      <c r="I191" s="9">
        <v>51</v>
      </c>
      <c r="J191" s="9">
        <v>12</v>
      </c>
      <c r="K191" s="9"/>
      <c r="L191" s="9"/>
      <c r="M191" s="9"/>
      <c r="N191" s="7">
        <f t="shared" si="8"/>
        <v>34</v>
      </c>
    </row>
    <row r="192" spans="2:14" ht="24" x14ac:dyDescent="0.25">
      <c r="B192" s="73" t="s">
        <v>1038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12</v>
      </c>
      <c r="H192" s="9">
        <v>12</v>
      </c>
      <c r="I192" s="9">
        <v>12</v>
      </c>
      <c r="J192" s="9">
        <v>12</v>
      </c>
      <c r="K192" s="9"/>
      <c r="L192" s="9"/>
      <c r="M192" s="9"/>
      <c r="N192" s="7">
        <f t="shared" si="8"/>
        <v>12</v>
      </c>
    </row>
    <row r="193" spans="2:14" x14ac:dyDescent="0.25">
      <c r="B193" s="73" t="s">
        <v>1038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23</v>
      </c>
      <c r="H193" s="9"/>
      <c r="I193" s="9">
        <v>23</v>
      </c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1038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7584</v>
      </c>
      <c r="H194" s="9">
        <v>1334</v>
      </c>
      <c r="I194" s="9">
        <v>731</v>
      </c>
      <c r="J194" s="9">
        <v>34</v>
      </c>
      <c r="K194" s="9"/>
      <c r="L194" s="9"/>
      <c r="M194" s="9">
        <v>35</v>
      </c>
      <c r="N194" s="7">
        <f t="shared" si="8"/>
        <v>1299</v>
      </c>
    </row>
    <row r="195" spans="2:14" ht="48" x14ac:dyDescent="0.25">
      <c r="B195" s="73" t="s">
        <v>1038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490</v>
      </c>
      <c r="H195" s="9">
        <v>343</v>
      </c>
      <c r="I195" s="9">
        <v>14</v>
      </c>
      <c r="J195" s="9">
        <v>5</v>
      </c>
      <c r="K195" s="14"/>
      <c r="L195" s="9"/>
      <c r="M195" s="9">
        <v>3</v>
      </c>
      <c r="N195" s="7">
        <f t="shared" si="8"/>
        <v>340</v>
      </c>
    </row>
    <row r="196" spans="2:14" x14ac:dyDescent="0.25">
      <c r="B196" s="73" t="s">
        <v>1038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160</v>
      </c>
      <c r="H196" s="9">
        <v>160</v>
      </c>
      <c r="I196" s="9">
        <v>19</v>
      </c>
      <c r="J196" s="9">
        <v>19</v>
      </c>
      <c r="K196" s="14"/>
      <c r="L196" s="9"/>
      <c r="M196" s="9">
        <v>8</v>
      </c>
      <c r="N196" s="7">
        <f t="shared" si="8"/>
        <v>152</v>
      </c>
    </row>
    <row r="197" spans="2:14" x14ac:dyDescent="0.25">
      <c r="B197" s="73" t="s">
        <v>1038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180</v>
      </c>
      <c r="H197" s="9"/>
      <c r="I197" s="9">
        <v>23</v>
      </c>
      <c r="J197" s="9"/>
      <c r="K197" s="14"/>
      <c r="L197" s="9"/>
      <c r="M197" s="9"/>
      <c r="N197" s="7">
        <f t="shared" si="8"/>
        <v>0</v>
      </c>
    </row>
    <row r="198" spans="2:14" ht="24" x14ac:dyDescent="0.25">
      <c r="B198" s="73" t="s">
        <v>1038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227</v>
      </c>
      <c r="H198" s="9"/>
      <c r="I198" s="9">
        <v>147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1038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609</v>
      </c>
      <c r="H199" s="9">
        <v>51</v>
      </c>
      <c r="I199" s="9">
        <v>35</v>
      </c>
      <c r="J199" s="9">
        <v>2</v>
      </c>
      <c r="K199" s="9"/>
      <c r="L199" s="9"/>
      <c r="M199" s="9">
        <v>1</v>
      </c>
      <c r="N199" s="7">
        <f t="shared" si="8"/>
        <v>50</v>
      </c>
    </row>
    <row r="200" spans="2:14" x14ac:dyDescent="0.25">
      <c r="B200" s="73" t="s">
        <v>1038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1038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406</v>
      </c>
      <c r="H201" s="9">
        <v>75</v>
      </c>
      <c r="I201" s="9">
        <v>162</v>
      </c>
      <c r="J201" s="9"/>
      <c r="K201" s="9"/>
      <c r="L201" s="9"/>
      <c r="M201" s="9">
        <v>3</v>
      </c>
      <c r="N201" s="7">
        <f t="shared" si="10"/>
        <v>72</v>
      </c>
    </row>
    <row r="202" spans="2:14" ht="24" x14ac:dyDescent="0.25">
      <c r="B202" s="73" t="s">
        <v>1038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2613</v>
      </c>
      <c r="H202" s="9">
        <v>184</v>
      </c>
      <c r="I202" s="9">
        <v>190</v>
      </c>
      <c r="J202" s="9">
        <v>4</v>
      </c>
      <c r="K202" s="9"/>
      <c r="L202" s="9"/>
      <c r="M202" s="9">
        <v>5</v>
      </c>
      <c r="N202" s="7">
        <f t="shared" si="10"/>
        <v>179</v>
      </c>
    </row>
    <row r="203" spans="2:14" x14ac:dyDescent="0.25">
      <c r="B203" s="73" t="s">
        <v>1038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126</v>
      </c>
      <c r="H203" s="9">
        <v>21</v>
      </c>
      <c r="I203" s="9">
        <v>87</v>
      </c>
      <c r="J203" s="9">
        <v>2</v>
      </c>
      <c r="K203" s="9"/>
      <c r="L203" s="9"/>
      <c r="M203" s="9"/>
      <c r="N203" s="7">
        <f t="shared" si="10"/>
        <v>21</v>
      </c>
    </row>
    <row r="204" spans="2:14" x14ac:dyDescent="0.25">
      <c r="B204" s="73" t="s">
        <v>1038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326</v>
      </c>
      <c r="H204" s="9">
        <v>35</v>
      </c>
      <c r="I204" s="9">
        <v>26</v>
      </c>
      <c r="J204" s="9">
        <v>2</v>
      </c>
      <c r="K204" s="9"/>
      <c r="L204" s="9"/>
      <c r="M204" s="9"/>
      <c r="N204" s="7">
        <f t="shared" si="10"/>
        <v>35</v>
      </c>
    </row>
    <row r="205" spans="2:14" x14ac:dyDescent="0.25">
      <c r="B205" s="73" t="s">
        <v>1038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458</v>
      </c>
      <c r="H205" s="9">
        <v>372</v>
      </c>
      <c r="I205" s="9">
        <v>16</v>
      </c>
      <c r="J205" s="9"/>
      <c r="K205" s="9"/>
      <c r="L205" s="9"/>
      <c r="M205" s="9">
        <v>11</v>
      </c>
      <c r="N205" s="7">
        <f t="shared" si="10"/>
        <v>361</v>
      </c>
    </row>
    <row r="206" spans="2:14" x14ac:dyDescent="0.25">
      <c r="B206" s="73" t="s">
        <v>1038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487</v>
      </c>
      <c r="H206" s="9">
        <v>22</v>
      </c>
      <c r="I206" s="9">
        <v>87</v>
      </c>
      <c r="J206" s="9">
        <v>2</v>
      </c>
      <c r="K206" s="9"/>
      <c r="L206" s="9"/>
      <c r="M206" s="9">
        <v>2</v>
      </c>
      <c r="N206" s="7">
        <f t="shared" si="10"/>
        <v>20</v>
      </c>
    </row>
    <row r="207" spans="2:14" x14ac:dyDescent="0.25">
      <c r="B207" s="73" t="s">
        <v>1038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162</v>
      </c>
      <c r="H207" s="9">
        <v>92</v>
      </c>
      <c r="I207" s="9"/>
      <c r="J207" s="9"/>
      <c r="K207" s="9"/>
      <c r="L207" s="9"/>
      <c r="M207" s="9">
        <v>2</v>
      </c>
      <c r="N207" s="7">
        <f t="shared" si="10"/>
        <v>90</v>
      </c>
    </row>
    <row r="208" spans="2:14" x14ac:dyDescent="0.25">
      <c r="B208" s="73" t="s">
        <v>1038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754</v>
      </c>
      <c r="H208" s="9">
        <v>754</v>
      </c>
      <c r="I208" s="9"/>
      <c r="J208" s="9"/>
      <c r="K208" s="9"/>
      <c r="L208" s="9"/>
      <c r="M208" s="9">
        <v>548</v>
      </c>
      <c r="N208" s="7">
        <f t="shared" si="10"/>
        <v>206</v>
      </c>
    </row>
    <row r="209" spans="2:14" ht="24" x14ac:dyDescent="0.25">
      <c r="B209" s="73" t="s">
        <v>1038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1038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196</v>
      </c>
      <c r="H210" s="9">
        <v>175</v>
      </c>
      <c r="I210" s="9">
        <v>21</v>
      </c>
      <c r="J210" s="9"/>
      <c r="K210" s="9"/>
      <c r="L210" s="9"/>
      <c r="M210" s="9">
        <v>14</v>
      </c>
      <c r="N210" s="7">
        <f t="shared" si="10"/>
        <v>161</v>
      </c>
    </row>
    <row r="211" spans="2:14" ht="36" x14ac:dyDescent="0.25">
      <c r="B211" s="73" t="s">
        <v>1038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11</v>
      </c>
      <c r="H211" s="9">
        <v>3</v>
      </c>
      <c r="I211" s="9">
        <v>5</v>
      </c>
      <c r="J211" s="9"/>
      <c r="K211" s="14"/>
      <c r="L211" s="9"/>
      <c r="M211" s="9"/>
      <c r="N211" s="7">
        <f t="shared" si="10"/>
        <v>3</v>
      </c>
    </row>
    <row r="212" spans="2:14" x14ac:dyDescent="0.25">
      <c r="B212" s="73" t="s">
        <v>1038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1038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152</v>
      </c>
      <c r="H213" s="9">
        <v>152</v>
      </c>
      <c r="I213" s="9"/>
      <c r="J213" s="9"/>
      <c r="K213" s="14"/>
      <c r="L213" s="9"/>
      <c r="M213" s="9">
        <v>2</v>
      </c>
      <c r="N213" s="7">
        <f t="shared" si="10"/>
        <v>150</v>
      </c>
    </row>
    <row r="214" spans="2:14" ht="24" x14ac:dyDescent="0.25">
      <c r="B214" s="73" t="s">
        <v>1038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1038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1038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7</v>
      </c>
      <c r="H216" s="9">
        <v>7</v>
      </c>
      <c r="I216" s="9"/>
      <c r="J216" s="9"/>
      <c r="K216" s="14"/>
      <c r="L216" s="9"/>
      <c r="M216" s="9"/>
      <c r="N216" s="7">
        <f t="shared" si="10"/>
        <v>7</v>
      </c>
    </row>
    <row r="217" spans="2:14" x14ac:dyDescent="0.25">
      <c r="B217" s="73" t="s">
        <v>1038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1038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1038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1038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1038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22279</v>
      </c>
      <c r="H221" s="9"/>
      <c r="I221" s="9">
        <v>22279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1038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364</v>
      </c>
      <c r="H222" s="9"/>
      <c r="I222" s="9">
        <v>364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1038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8175</v>
      </c>
      <c r="H223" s="9">
        <v>8175</v>
      </c>
      <c r="I223" s="9">
        <v>8175</v>
      </c>
      <c r="J223" s="9">
        <v>8175</v>
      </c>
      <c r="K223" s="9"/>
      <c r="L223" s="9"/>
      <c r="M223" s="9"/>
      <c r="N223" s="7">
        <f>H223-M223</f>
        <v>8175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48215</v>
      </c>
      <c r="H235" s="89" t="s">
        <v>894</v>
      </c>
      <c r="I235" s="89"/>
      <c r="J235" s="89"/>
      <c r="K235" s="89"/>
      <c r="L235" s="89"/>
      <c r="M235" s="89"/>
      <c r="N235" s="44">
        <v>61595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32293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45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2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11973</v>
      </c>
      <c r="K244" s="91" t="s">
        <v>905</v>
      </c>
      <c r="L244" s="91"/>
      <c r="M244" s="51">
        <v>283</v>
      </c>
      <c r="N244" s="55" t="s">
        <v>906</v>
      </c>
    </row>
    <row r="245" spans="3:14" x14ac:dyDescent="0.25">
      <c r="C245" s="53" t="s">
        <v>907</v>
      </c>
      <c r="D245" s="51">
        <v>280</v>
      </c>
      <c r="E245" s="90" t="s">
        <v>908</v>
      </c>
      <c r="F245" s="90"/>
      <c r="G245" s="90"/>
      <c r="H245" s="90"/>
      <c r="I245" s="90"/>
      <c r="J245" s="90"/>
      <c r="K245" s="51">
        <v>162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518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476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43823</v>
      </c>
      <c r="H256" s="92"/>
      <c r="I256" s="92">
        <f>I257+I261+I265+I266+I272+I273+I283</f>
        <v>13679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19766</v>
      </c>
      <c r="H257" s="98"/>
      <c r="I257" s="97">
        <v>3298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2561</v>
      </c>
      <c r="H258" s="98"/>
      <c r="I258" s="97">
        <v>180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8175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3850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10337</v>
      </c>
      <c r="H261" s="98"/>
      <c r="I261" s="97">
        <v>1960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6"/>
      <c r="H262" s="96"/>
      <c r="I262" s="96"/>
      <c r="J262" s="96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12299</v>
      </c>
      <c r="H265" s="98"/>
      <c r="I265" s="97">
        <v>8386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119</v>
      </c>
      <c r="H266" s="98"/>
      <c r="I266" s="97">
        <v>31</v>
      </c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1217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62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85</v>
      </c>
      <c r="H283" s="98"/>
      <c r="I283" s="97">
        <v>4</v>
      </c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16</v>
      </c>
      <c r="H284" s="98"/>
      <c r="I284" s="97"/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8</v>
      </c>
      <c r="H285" s="98"/>
      <c r="I285" s="97"/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1039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1039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1039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1039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1039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172914</v>
      </c>
      <c r="H7" s="78">
        <f t="shared" si="0"/>
        <v>64646</v>
      </c>
      <c r="I7" s="78">
        <f t="shared" si="0"/>
        <v>89645</v>
      </c>
      <c r="J7" s="78">
        <f t="shared" si="0"/>
        <v>22133</v>
      </c>
      <c r="K7" s="78">
        <f t="shared" si="0"/>
        <v>561</v>
      </c>
      <c r="L7" s="78">
        <f t="shared" si="0"/>
        <v>2028</v>
      </c>
      <c r="M7" s="78">
        <f t="shared" si="0"/>
        <v>6885</v>
      </c>
      <c r="N7" s="78">
        <f t="shared" si="0"/>
        <v>57761</v>
      </c>
    </row>
    <row r="8" spans="2:14" ht="36" x14ac:dyDescent="0.25">
      <c r="B8" s="73" t="s">
        <v>1039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920</v>
      </c>
      <c r="H8" s="9">
        <v>920</v>
      </c>
      <c r="I8" s="9">
        <v>48</v>
      </c>
      <c r="J8" s="9">
        <v>48</v>
      </c>
      <c r="K8" s="9"/>
      <c r="L8" s="9"/>
      <c r="M8" s="9">
        <v>53</v>
      </c>
      <c r="N8" s="7">
        <f t="shared" ref="N8:N71" si="1">H8-M8</f>
        <v>867</v>
      </c>
    </row>
    <row r="9" spans="2:14" ht="24" x14ac:dyDescent="0.25">
      <c r="B9" s="73" t="s">
        <v>1039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19</v>
      </c>
      <c r="H9" s="9">
        <v>19</v>
      </c>
      <c r="I9" s="9">
        <v>19</v>
      </c>
      <c r="J9" s="9">
        <v>19</v>
      </c>
      <c r="K9" s="14"/>
      <c r="L9" s="9"/>
      <c r="M9" s="9">
        <v>17</v>
      </c>
      <c r="N9" s="7">
        <f t="shared" si="1"/>
        <v>2</v>
      </c>
    </row>
    <row r="10" spans="2:14" x14ac:dyDescent="0.25">
      <c r="B10" s="73" t="s">
        <v>1039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1039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901</v>
      </c>
      <c r="H11" s="9">
        <v>901</v>
      </c>
      <c r="I11" s="9">
        <v>29</v>
      </c>
      <c r="J11" s="9">
        <v>29</v>
      </c>
      <c r="K11" s="14"/>
      <c r="L11" s="9"/>
      <c r="M11" s="9">
        <v>36</v>
      </c>
      <c r="N11" s="7">
        <f t="shared" si="1"/>
        <v>865</v>
      </c>
    </row>
    <row r="12" spans="2:14" x14ac:dyDescent="0.25">
      <c r="B12" s="73" t="s">
        <v>1039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414</v>
      </c>
      <c r="H12" s="9">
        <v>414</v>
      </c>
      <c r="I12" s="9">
        <v>17</v>
      </c>
      <c r="J12" s="9">
        <v>17</v>
      </c>
      <c r="K12" s="14"/>
      <c r="L12" s="9"/>
      <c r="M12" s="9">
        <v>36</v>
      </c>
      <c r="N12" s="7">
        <f t="shared" si="1"/>
        <v>378</v>
      </c>
    </row>
    <row r="13" spans="2:14" x14ac:dyDescent="0.25">
      <c r="B13" s="73" t="s">
        <v>1039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4947</v>
      </c>
      <c r="H13" s="9">
        <v>3426</v>
      </c>
      <c r="I13" s="9">
        <v>797</v>
      </c>
      <c r="J13" s="9">
        <v>729</v>
      </c>
      <c r="K13" s="9">
        <v>1</v>
      </c>
      <c r="L13" s="9">
        <v>11</v>
      </c>
      <c r="M13" s="9">
        <v>212</v>
      </c>
      <c r="N13" s="7">
        <f t="shared" si="1"/>
        <v>3214</v>
      </c>
    </row>
    <row r="14" spans="2:14" ht="24" x14ac:dyDescent="0.25">
      <c r="B14" s="73" t="s">
        <v>1039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2349</v>
      </c>
      <c r="H14" s="9">
        <v>2349</v>
      </c>
      <c r="I14" s="9">
        <v>411</v>
      </c>
      <c r="J14" s="9">
        <v>411</v>
      </c>
      <c r="K14" s="9"/>
      <c r="L14" s="9">
        <v>6</v>
      </c>
      <c r="M14" s="9">
        <v>144</v>
      </c>
      <c r="N14" s="7">
        <f t="shared" si="1"/>
        <v>2205</v>
      </c>
    </row>
    <row r="15" spans="2:14" ht="48" x14ac:dyDescent="0.25">
      <c r="B15" s="73" t="s">
        <v>1039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52</v>
      </c>
      <c r="H15" s="9">
        <v>52</v>
      </c>
      <c r="I15" s="9">
        <v>10</v>
      </c>
      <c r="J15" s="9">
        <v>10</v>
      </c>
      <c r="K15" s="9"/>
      <c r="L15" s="9"/>
      <c r="M15" s="9">
        <v>19</v>
      </c>
      <c r="N15" s="7">
        <f t="shared" si="1"/>
        <v>33</v>
      </c>
    </row>
    <row r="16" spans="2:14" x14ac:dyDescent="0.25">
      <c r="B16" s="73" t="s">
        <v>1039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1772</v>
      </c>
      <c r="H16" s="9">
        <v>445</v>
      </c>
      <c r="I16" s="9">
        <v>386</v>
      </c>
      <c r="J16" s="9">
        <v>318</v>
      </c>
      <c r="K16" s="9">
        <v>1</v>
      </c>
      <c r="L16" s="9">
        <v>5</v>
      </c>
      <c r="M16" s="9">
        <v>68</v>
      </c>
      <c r="N16" s="7">
        <f t="shared" si="1"/>
        <v>377</v>
      </c>
    </row>
    <row r="17" spans="2:14" x14ac:dyDescent="0.25">
      <c r="B17" s="73" t="s">
        <v>1039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1039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975</v>
      </c>
      <c r="H18" s="9">
        <v>389</v>
      </c>
      <c r="I18" s="9">
        <v>400</v>
      </c>
      <c r="J18" s="9">
        <v>25</v>
      </c>
      <c r="K18" s="9">
        <v>15</v>
      </c>
      <c r="L18" s="9">
        <v>280</v>
      </c>
      <c r="M18" s="9">
        <v>22</v>
      </c>
      <c r="N18" s="7">
        <f t="shared" si="1"/>
        <v>367</v>
      </c>
    </row>
    <row r="19" spans="2:14" ht="24" x14ac:dyDescent="0.25">
      <c r="B19" s="73" t="s">
        <v>1039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890</v>
      </c>
      <c r="H19" s="9">
        <v>364</v>
      </c>
      <c r="I19" s="9">
        <v>357</v>
      </c>
      <c r="J19" s="9">
        <v>25</v>
      </c>
      <c r="K19" s="9">
        <v>15</v>
      </c>
      <c r="L19" s="9">
        <v>280</v>
      </c>
      <c r="M19" s="9">
        <v>7</v>
      </c>
      <c r="N19" s="7">
        <f t="shared" si="1"/>
        <v>357</v>
      </c>
    </row>
    <row r="20" spans="2:14" ht="24" x14ac:dyDescent="0.25">
      <c r="B20" s="73" t="s">
        <v>1039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2</v>
      </c>
      <c r="H20" s="9">
        <v>2</v>
      </c>
      <c r="I20" s="13"/>
      <c r="J20" s="9"/>
      <c r="K20" s="14"/>
      <c r="L20" s="14"/>
      <c r="M20" s="9">
        <v>1</v>
      </c>
      <c r="N20" s="7">
        <f t="shared" si="1"/>
        <v>1</v>
      </c>
    </row>
    <row r="21" spans="2:14" ht="24" x14ac:dyDescent="0.25">
      <c r="B21" s="73" t="s">
        <v>1039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85</v>
      </c>
      <c r="H21" s="9">
        <v>25</v>
      </c>
      <c r="I21" s="9">
        <v>43</v>
      </c>
      <c r="J21" s="9"/>
      <c r="K21" s="9"/>
      <c r="L21" s="9"/>
      <c r="M21" s="9">
        <v>15</v>
      </c>
      <c r="N21" s="7">
        <f t="shared" si="1"/>
        <v>10</v>
      </c>
    </row>
    <row r="22" spans="2:14" x14ac:dyDescent="0.25">
      <c r="B22" s="73" t="s">
        <v>1039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30</v>
      </c>
      <c r="H22" s="9">
        <v>15</v>
      </c>
      <c r="I22" s="9"/>
      <c r="J22" s="9"/>
      <c r="K22" s="9"/>
      <c r="L22" s="9"/>
      <c r="M22" s="9">
        <v>12</v>
      </c>
      <c r="N22" s="7">
        <f t="shared" si="1"/>
        <v>3</v>
      </c>
    </row>
    <row r="23" spans="2:14" ht="24" x14ac:dyDescent="0.25">
      <c r="B23" s="73" t="s">
        <v>1039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1039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7639</v>
      </c>
      <c r="H24" s="9">
        <v>4460</v>
      </c>
      <c r="I24" s="9">
        <v>1223</v>
      </c>
      <c r="J24" s="9">
        <v>379</v>
      </c>
      <c r="K24" s="9">
        <v>430</v>
      </c>
      <c r="L24" s="9">
        <v>575</v>
      </c>
      <c r="M24" s="9">
        <v>80</v>
      </c>
      <c r="N24" s="7">
        <f t="shared" si="1"/>
        <v>4380</v>
      </c>
    </row>
    <row r="25" spans="2:14" ht="24" x14ac:dyDescent="0.25">
      <c r="B25" s="73" t="s">
        <v>1039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1867</v>
      </c>
      <c r="H25" s="9">
        <v>375</v>
      </c>
      <c r="I25" s="9">
        <v>135</v>
      </c>
      <c r="J25" s="9">
        <v>70</v>
      </c>
      <c r="K25" s="9"/>
      <c r="L25" s="9"/>
      <c r="M25" s="9"/>
      <c r="N25" s="7">
        <f t="shared" si="1"/>
        <v>375</v>
      </c>
    </row>
    <row r="26" spans="2:14" ht="36" x14ac:dyDescent="0.25">
      <c r="B26" s="73" t="s">
        <v>1039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1039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714</v>
      </c>
      <c r="H27" s="9">
        <v>25</v>
      </c>
      <c r="I27" s="9"/>
      <c r="J27" s="9"/>
      <c r="K27" s="9"/>
      <c r="L27" s="9"/>
      <c r="M27" s="9"/>
      <c r="N27" s="7">
        <f t="shared" si="1"/>
        <v>25</v>
      </c>
    </row>
    <row r="28" spans="2:14" ht="36" x14ac:dyDescent="0.25">
      <c r="B28" s="73" t="s">
        <v>1039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397</v>
      </c>
      <c r="H28" s="9">
        <v>87</v>
      </c>
      <c r="I28" s="9">
        <v>52</v>
      </c>
      <c r="J28" s="9">
        <v>52</v>
      </c>
      <c r="K28" s="9"/>
      <c r="L28" s="9"/>
      <c r="M28" s="9"/>
      <c r="N28" s="7">
        <f t="shared" si="1"/>
        <v>87</v>
      </c>
    </row>
    <row r="29" spans="2:14" x14ac:dyDescent="0.25">
      <c r="B29" s="73" t="s">
        <v>1039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392</v>
      </c>
      <c r="H29" s="9">
        <v>64</v>
      </c>
      <c r="I29" s="9">
        <v>65</v>
      </c>
      <c r="J29" s="9"/>
      <c r="K29" s="9"/>
      <c r="L29" s="9"/>
      <c r="M29" s="9"/>
      <c r="N29" s="7">
        <f t="shared" si="1"/>
        <v>64</v>
      </c>
    </row>
    <row r="30" spans="2:14" x14ac:dyDescent="0.25">
      <c r="B30" s="73" t="s">
        <v>1039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107</v>
      </c>
      <c r="H30" s="9">
        <v>107</v>
      </c>
      <c r="I30" s="9">
        <v>9</v>
      </c>
      <c r="J30" s="9">
        <v>9</v>
      </c>
      <c r="K30" s="9"/>
      <c r="L30" s="9"/>
      <c r="M30" s="9"/>
      <c r="N30" s="7">
        <f t="shared" si="1"/>
        <v>107</v>
      </c>
    </row>
    <row r="31" spans="2:14" x14ac:dyDescent="0.25">
      <c r="B31" s="73" t="s">
        <v>1039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257</v>
      </c>
      <c r="H31" s="9">
        <v>92</v>
      </c>
      <c r="I31" s="9">
        <v>9</v>
      </c>
      <c r="J31" s="9">
        <v>9</v>
      </c>
      <c r="K31" s="9"/>
      <c r="L31" s="9"/>
      <c r="M31" s="9"/>
      <c r="N31" s="7">
        <f t="shared" si="1"/>
        <v>92</v>
      </c>
    </row>
    <row r="32" spans="2:14" x14ac:dyDescent="0.25">
      <c r="B32" s="73" t="s">
        <v>1039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3940</v>
      </c>
      <c r="H32" s="9">
        <v>3940</v>
      </c>
      <c r="I32" s="13">
        <v>305</v>
      </c>
      <c r="J32" s="9">
        <v>305</v>
      </c>
      <c r="K32" s="9">
        <v>11</v>
      </c>
      <c r="L32" s="9">
        <v>80</v>
      </c>
      <c r="M32" s="9">
        <v>74</v>
      </c>
      <c r="N32" s="7">
        <f t="shared" si="1"/>
        <v>3866</v>
      </c>
    </row>
    <row r="33" spans="2:14" ht="36" x14ac:dyDescent="0.25">
      <c r="B33" s="73" t="s">
        <v>1039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30</v>
      </c>
      <c r="H33" s="9">
        <v>30</v>
      </c>
      <c r="I33" s="13"/>
      <c r="J33" s="9"/>
      <c r="K33" s="9"/>
      <c r="L33" s="9"/>
      <c r="M33" s="9"/>
      <c r="N33" s="7">
        <f t="shared" si="1"/>
        <v>30</v>
      </c>
    </row>
    <row r="34" spans="2:14" ht="36" x14ac:dyDescent="0.25">
      <c r="B34" s="73" t="s">
        <v>1039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21</v>
      </c>
      <c r="H34" s="9">
        <v>21</v>
      </c>
      <c r="I34" s="13"/>
      <c r="J34" s="9"/>
      <c r="K34" s="9"/>
      <c r="L34" s="9"/>
      <c r="M34" s="9">
        <v>17</v>
      </c>
      <c r="N34" s="7">
        <f t="shared" si="1"/>
        <v>4</v>
      </c>
    </row>
    <row r="35" spans="2:14" ht="24" x14ac:dyDescent="0.25">
      <c r="B35" s="73" t="s">
        <v>1039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108</v>
      </c>
      <c r="H35" s="9">
        <v>108</v>
      </c>
      <c r="I35" s="9">
        <v>2</v>
      </c>
      <c r="J35" s="9">
        <v>2</v>
      </c>
      <c r="K35" s="9"/>
      <c r="L35" s="9"/>
      <c r="M35" s="9">
        <v>5</v>
      </c>
      <c r="N35" s="7">
        <f t="shared" si="1"/>
        <v>103</v>
      </c>
    </row>
    <row r="36" spans="2:14" x14ac:dyDescent="0.25">
      <c r="B36" s="73" t="s">
        <v>1039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3832</v>
      </c>
      <c r="H36" s="9">
        <v>3832</v>
      </c>
      <c r="I36" s="13">
        <v>303</v>
      </c>
      <c r="J36" s="9">
        <v>303</v>
      </c>
      <c r="K36" s="9">
        <v>11</v>
      </c>
      <c r="L36" s="9">
        <v>80</v>
      </c>
      <c r="M36" s="9">
        <v>69</v>
      </c>
      <c r="N36" s="7">
        <f t="shared" si="1"/>
        <v>3763</v>
      </c>
    </row>
    <row r="37" spans="2:14" x14ac:dyDescent="0.25">
      <c r="B37" s="73" t="s">
        <v>1039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34</v>
      </c>
      <c r="H37" s="9">
        <v>34</v>
      </c>
      <c r="I37" s="9">
        <v>1</v>
      </c>
      <c r="J37" s="9">
        <v>1</v>
      </c>
      <c r="K37" s="9"/>
      <c r="L37" s="9"/>
      <c r="M37" s="9">
        <v>1</v>
      </c>
      <c r="N37" s="7">
        <f t="shared" si="1"/>
        <v>33</v>
      </c>
    </row>
    <row r="38" spans="2:14" x14ac:dyDescent="0.25">
      <c r="B38" s="73" t="s">
        <v>1039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2</v>
      </c>
      <c r="H38" s="9">
        <v>2</v>
      </c>
      <c r="I38" s="9"/>
      <c r="J38" s="9"/>
      <c r="K38" s="9"/>
      <c r="L38" s="9"/>
      <c r="M38" s="9">
        <v>1</v>
      </c>
      <c r="N38" s="7">
        <f t="shared" si="1"/>
        <v>1</v>
      </c>
    </row>
    <row r="39" spans="2:14" x14ac:dyDescent="0.25">
      <c r="B39" s="73" t="s">
        <v>1039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13</v>
      </c>
      <c r="H39" s="9">
        <v>13</v>
      </c>
      <c r="I39" s="9">
        <v>3</v>
      </c>
      <c r="J39" s="9">
        <v>3</v>
      </c>
      <c r="K39" s="9"/>
      <c r="L39" s="9"/>
      <c r="M39" s="9">
        <v>1</v>
      </c>
      <c r="N39" s="7">
        <f t="shared" si="1"/>
        <v>12</v>
      </c>
    </row>
    <row r="40" spans="2:14" x14ac:dyDescent="0.25">
      <c r="B40" s="73" t="s">
        <v>1039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>
        <v>3</v>
      </c>
      <c r="H40" s="9">
        <v>3</v>
      </c>
      <c r="I40" s="9"/>
      <c r="J40" s="9"/>
      <c r="K40" s="9"/>
      <c r="L40" s="9"/>
      <c r="M40" s="9">
        <v>3</v>
      </c>
      <c r="N40" s="7">
        <f t="shared" si="1"/>
        <v>0</v>
      </c>
    </row>
    <row r="41" spans="2:14" x14ac:dyDescent="0.25">
      <c r="B41" s="73" t="s">
        <v>1039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25</v>
      </c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1039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1039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1755</v>
      </c>
      <c r="H43" s="9">
        <v>93</v>
      </c>
      <c r="I43" s="9">
        <v>93</v>
      </c>
      <c r="J43" s="9"/>
      <c r="K43" s="9">
        <v>57</v>
      </c>
      <c r="L43" s="9">
        <v>36</v>
      </c>
      <c r="M43" s="9"/>
      <c r="N43" s="7">
        <f t="shared" si="1"/>
        <v>93</v>
      </c>
    </row>
    <row r="44" spans="2:14" x14ac:dyDescent="0.25">
      <c r="B44" s="73" t="s">
        <v>1039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1039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1039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1039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1039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1039</v>
      </c>
      <c r="C49" s="15" t="s">
        <v>185</v>
      </c>
      <c r="D49" s="4" t="s">
        <v>186</v>
      </c>
      <c r="E49" s="5" t="s">
        <v>187</v>
      </c>
      <c r="F49" s="6" t="s">
        <v>188</v>
      </c>
      <c r="G49" s="9"/>
      <c r="H49" s="9"/>
      <c r="I49" s="9"/>
      <c r="J49" s="9"/>
      <c r="K49" s="14"/>
      <c r="L49" s="9"/>
      <c r="M49" s="9"/>
      <c r="N49" s="7">
        <f t="shared" si="1"/>
        <v>0</v>
      </c>
    </row>
    <row r="50" spans="2:14" ht="48" x14ac:dyDescent="0.25">
      <c r="B50" s="73" t="s">
        <v>1039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/>
      <c r="H50" s="9"/>
      <c r="I50" s="9"/>
      <c r="J50" s="9"/>
      <c r="K50" s="14"/>
      <c r="L50" s="9"/>
      <c r="M50" s="9"/>
      <c r="N50" s="7">
        <f t="shared" si="1"/>
        <v>0</v>
      </c>
    </row>
    <row r="51" spans="2:14" x14ac:dyDescent="0.25">
      <c r="B51" s="73" t="s">
        <v>1039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3687</v>
      </c>
      <c r="H51" s="9">
        <v>330</v>
      </c>
      <c r="I51" s="9">
        <v>375</v>
      </c>
      <c r="J51" s="9">
        <v>63</v>
      </c>
      <c r="K51" s="9"/>
      <c r="L51" s="9"/>
      <c r="M51" s="9">
        <v>65</v>
      </c>
      <c r="N51" s="7">
        <f t="shared" si="1"/>
        <v>265</v>
      </c>
    </row>
    <row r="52" spans="2:14" ht="36" x14ac:dyDescent="0.25">
      <c r="B52" s="73" t="s">
        <v>1039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8</v>
      </c>
      <c r="H52" s="9">
        <v>8</v>
      </c>
      <c r="I52" s="13">
        <v>8</v>
      </c>
      <c r="J52" s="9">
        <v>8</v>
      </c>
      <c r="K52" s="14"/>
      <c r="L52" s="14"/>
      <c r="M52" s="9">
        <v>4</v>
      </c>
      <c r="N52" s="7">
        <f t="shared" si="1"/>
        <v>4</v>
      </c>
    </row>
    <row r="53" spans="2:14" ht="24" x14ac:dyDescent="0.25">
      <c r="B53" s="73" t="s">
        <v>1039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>
        <v>2</v>
      </c>
      <c r="H53" s="9">
        <v>2</v>
      </c>
      <c r="I53" s="13">
        <v>2</v>
      </c>
      <c r="J53" s="9">
        <v>2</v>
      </c>
      <c r="K53" s="9"/>
      <c r="L53" s="9"/>
      <c r="M53" s="9"/>
      <c r="N53" s="7">
        <f t="shared" si="1"/>
        <v>2</v>
      </c>
    </row>
    <row r="54" spans="2:14" x14ac:dyDescent="0.25">
      <c r="B54" s="73" t="s">
        <v>1039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6</v>
      </c>
      <c r="H54" s="9">
        <v>6</v>
      </c>
      <c r="I54" s="13">
        <v>6</v>
      </c>
      <c r="J54" s="9">
        <v>6</v>
      </c>
      <c r="K54" s="9"/>
      <c r="L54" s="9"/>
      <c r="M54" s="9">
        <v>4</v>
      </c>
      <c r="N54" s="7">
        <f t="shared" si="1"/>
        <v>2</v>
      </c>
    </row>
    <row r="55" spans="2:14" ht="36" x14ac:dyDescent="0.25">
      <c r="B55" s="73" t="s">
        <v>1039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6</v>
      </c>
      <c r="H55" s="9">
        <v>6</v>
      </c>
      <c r="I55" s="9">
        <v>2</v>
      </c>
      <c r="J55" s="9">
        <v>2</v>
      </c>
      <c r="K55" s="9"/>
      <c r="L55" s="9"/>
      <c r="M55" s="9"/>
      <c r="N55" s="7">
        <f t="shared" si="1"/>
        <v>6</v>
      </c>
    </row>
    <row r="56" spans="2:14" ht="24" x14ac:dyDescent="0.25">
      <c r="B56" s="73" t="s">
        <v>1039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20</v>
      </c>
      <c r="H56" s="9">
        <v>20</v>
      </c>
      <c r="I56" s="9">
        <v>2</v>
      </c>
      <c r="J56" s="9">
        <v>2</v>
      </c>
      <c r="K56" s="9"/>
      <c r="L56" s="9"/>
      <c r="M56" s="9">
        <v>1</v>
      </c>
      <c r="N56" s="7">
        <f t="shared" si="1"/>
        <v>19</v>
      </c>
    </row>
    <row r="57" spans="2:14" ht="36" x14ac:dyDescent="0.25">
      <c r="B57" s="73" t="s">
        <v>1039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7</v>
      </c>
      <c r="H57" s="9">
        <v>7</v>
      </c>
      <c r="I57" s="9">
        <v>1</v>
      </c>
      <c r="J57" s="9">
        <v>1</v>
      </c>
      <c r="K57" s="9"/>
      <c r="L57" s="9"/>
      <c r="M57" s="9">
        <v>1</v>
      </c>
      <c r="N57" s="7">
        <f t="shared" si="1"/>
        <v>6</v>
      </c>
    </row>
    <row r="58" spans="2:14" ht="24" x14ac:dyDescent="0.25">
      <c r="B58" s="73" t="s">
        <v>1039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6</v>
      </c>
      <c r="H58" s="9">
        <v>6</v>
      </c>
      <c r="I58" s="9">
        <v>1</v>
      </c>
      <c r="J58" s="9">
        <v>1</v>
      </c>
      <c r="K58" s="9"/>
      <c r="L58" s="9"/>
      <c r="M58" s="9">
        <v>1</v>
      </c>
      <c r="N58" s="7">
        <f t="shared" si="1"/>
        <v>5</v>
      </c>
    </row>
    <row r="59" spans="2:14" x14ac:dyDescent="0.25">
      <c r="B59" s="73" t="s">
        <v>1039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1</v>
      </c>
      <c r="H59" s="9">
        <v>1</v>
      </c>
      <c r="I59" s="9"/>
      <c r="J59" s="9"/>
      <c r="K59" s="9"/>
      <c r="L59" s="9"/>
      <c r="M59" s="9">
        <v>1</v>
      </c>
      <c r="N59" s="7">
        <f t="shared" si="1"/>
        <v>0</v>
      </c>
    </row>
    <row r="60" spans="2:14" ht="24" x14ac:dyDescent="0.25">
      <c r="B60" s="73" t="s">
        <v>1039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46</v>
      </c>
      <c r="H60" s="9">
        <v>46</v>
      </c>
      <c r="I60" s="9">
        <v>1</v>
      </c>
      <c r="J60" s="9">
        <v>1</v>
      </c>
      <c r="K60" s="9"/>
      <c r="L60" s="9"/>
      <c r="M60" s="9"/>
      <c r="N60" s="7">
        <f t="shared" si="1"/>
        <v>46</v>
      </c>
    </row>
    <row r="61" spans="2:14" ht="24" x14ac:dyDescent="0.25">
      <c r="B61" s="73" t="s">
        <v>1039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45</v>
      </c>
      <c r="H61" s="9">
        <v>45</v>
      </c>
      <c r="I61" s="13">
        <v>1</v>
      </c>
      <c r="J61" s="9">
        <v>1</v>
      </c>
      <c r="K61" s="9"/>
      <c r="L61" s="9"/>
      <c r="M61" s="9"/>
      <c r="N61" s="7">
        <f t="shared" si="1"/>
        <v>45</v>
      </c>
    </row>
    <row r="62" spans="2:14" ht="24" x14ac:dyDescent="0.25">
      <c r="B62" s="73" t="s">
        <v>1039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198</v>
      </c>
      <c r="H62" s="9">
        <v>152</v>
      </c>
      <c r="I62" s="9">
        <v>44</v>
      </c>
      <c r="J62" s="9">
        <v>44</v>
      </c>
      <c r="K62" s="9"/>
      <c r="L62" s="9"/>
      <c r="M62" s="9">
        <v>33</v>
      </c>
      <c r="N62" s="7">
        <f t="shared" si="1"/>
        <v>119</v>
      </c>
    </row>
    <row r="63" spans="2:14" ht="24" x14ac:dyDescent="0.25">
      <c r="B63" s="73" t="s">
        <v>1039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168</v>
      </c>
      <c r="H63" s="9">
        <v>122</v>
      </c>
      <c r="I63" s="9">
        <v>14</v>
      </c>
      <c r="J63" s="9">
        <v>14</v>
      </c>
      <c r="K63" s="14"/>
      <c r="L63" s="14"/>
      <c r="M63" s="9">
        <v>3</v>
      </c>
      <c r="N63" s="7">
        <f t="shared" si="1"/>
        <v>119</v>
      </c>
    </row>
    <row r="64" spans="2:14" ht="36" x14ac:dyDescent="0.25">
      <c r="B64" s="73" t="s">
        <v>1039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30</v>
      </c>
      <c r="H64" s="9">
        <v>30</v>
      </c>
      <c r="I64" s="9">
        <v>30</v>
      </c>
      <c r="J64" s="9">
        <v>30</v>
      </c>
      <c r="K64" s="9"/>
      <c r="L64" s="9"/>
      <c r="M64" s="9">
        <v>30</v>
      </c>
      <c r="N64" s="7">
        <f t="shared" si="1"/>
        <v>0</v>
      </c>
    </row>
    <row r="65" spans="2:14" ht="48" x14ac:dyDescent="0.25">
      <c r="B65" s="73" t="s">
        <v>1039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669</v>
      </c>
      <c r="H65" s="9">
        <v>43</v>
      </c>
      <c r="I65" s="9">
        <v>266</v>
      </c>
      <c r="J65" s="9">
        <v>1</v>
      </c>
      <c r="K65" s="9"/>
      <c r="L65" s="9"/>
      <c r="M65" s="9">
        <v>25</v>
      </c>
      <c r="N65" s="7">
        <f t="shared" si="1"/>
        <v>18</v>
      </c>
    </row>
    <row r="66" spans="2:14" ht="24" x14ac:dyDescent="0.25">
      <c r="B66" s="73" t="s">
        <v>1039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1</v>
      </c>
      <c r="H66" s="9">
        <v>1</v>
      </c>
      <c r="I66" s="9"/>
      <c r="J66" s="9"/>
      <c r="K66" s="9"/>
      <c r="L66" s="9"/>
      <c r="M66" s="9"/>
      <c r="N66" s="7">
        <f t="shared" si="1"/>
        <v>1</v>
      </c>
    </row>
    <row r="67" spans="2:14" x14ac:dyDescent="0.25">
      <c r="B67" s="73" t="s">
        <v>1039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23</v>
      </c>
      <c r="H67" s="9">
        <v>23</v>
      </c>
      <c r="I67" s="9">
        <v>2</v>
      </c>
      <c r="J67" s="9">
        <v>2</v>
      </c>
      <c r="K67" s="9"/>
      <c r="L67" s="9"/>
      <c r="M67" s="9"/>
      <c r="N67" s="7">
        <f t="shared" si="1"/>
        <v>23</v>
      </c>
    </row>
    <row r="68" spans="2:14" ht="24" x14ac:dyDescent="0.25">
      <c r="B68" s="73" t="s">
        <v>1039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22</v>
      </c>
      <c r="H68" s="9">
        <v>22</v>
      </c>
      <c r="I68" s="13">
        <v>2</v>
      </c>
      <c r="J68" s="9">
        <v>2</v>
      </c>
      <c r="K68" s="9"/>
      <c r="L68" s="9"/>
      <c r="M68" s="9"/>
      <c r="N68" s="7">
        <f t="shared" si="1"/>
        <v>22</v>
      </c>
    </row>
    <row r="69" spans="2:14" x14ac:dyDescent="0.25">
      <c r="B69" s="73" t="s">
        <v>1039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1</v>
      </c>
      <c r="H69" s="9">
        <v>1</v>
      </c>
      <c r="I69" s="13"/>
      <c r="J69" s="9"/>
      <c r="K69" s="9"/>
      <c r="L69" s="9"/>
      <c r="M69" s="9"/>
      <c r="N69" s="7">
        <f t="shared" si="1"/>
        <v>1</v>
      </c>
    </row>
    <row r="70" spans="2:14" ht="24" x14ac:dyDescent="0.25">
      <c r="B70" s="73" t="s">
        <v>1039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15</v>
      </c>
      <c r="H70" s="9">
        <v>15</v>
      </c>
      <c r="I70" s="9">
        <v>1</v>
      </c>
      <c r="J70" s="9">
        <v>1</v>
      </c>
      <c r="K70" s="9"/>
      <c r="L70" s="9"/>
      <c r="M70" s="9"/>
      <c r="N70" s="7">
        <f t="shared" si="1"/>
        <v>15</v>
      </c>
    </row>
    <row r="71" spans="2:14" ht="24" x14ac:dyDescent="0.25">
      <c r="B71" s="73" t="s">
        <v>1039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15</v>
      </c>
      <c r="H71" s="9">
        <v>15</v>
      </c>
      <c r="I71" s="13"/>
      <c r="J71" s="9"/>
      <c r="K71" s="9"/>
      <c r="L71" s="9"/>
      <c r="M71" s="9"/>
      <c r="N71" s="7">
        <f t="shared" si="1"/>
        <v>15</v>
      </c>
    </row>
    <row r="72" spans="2:14" ht="24" x14ac:dyDescent="0.25">
      <c r="B72" s="73" t="s">
        <v>1039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58</v>
      </c>
      <c r="H72" s="9">
        <v>11</v>
      </c>
      <c r="I72" s="9">
        <v>48</v>
      </c>
      <c r="J72" s="9">
        <v>1</v>
      </c>
      <c r="K72" s="9"/>
      <c r="L72" s="9"/>
      <c r="M72" s="9">
        <v>1</v>
      </c>
      <c r="N72" s="7">
        <f t="shared" ref="N72:N134" si="2">H72-M72</f>
        <v>10</v>
      </c>
    </row>
    <row r="73" spans="2:14" x14ac:dyDescent="0.25">
      <c r="B73" s="73" t="s">
        <v>1039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1039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11600</v>
      </c>
      <c r="H74" s="9">
        <v>856</v>
      </c>
      <c r="I74" s="9">
        <v>5950</v>
      </c>
      <c r="J74" s="9">
        <v>29</v>
      </c>
      <c r="K74" s="9">
        <v>14</v>
      </c>
      <c r="L74" s="9">
        <v>4</v>
      </c>
      <c r="M74" s="9">
        <v>75</v>
      </c>
      <c r="N74" s="7">
        <f t="shared" si="2"/>
        <v>781</v>
      </c>
    </row>
    <row r="75" spans="2:14" ht="24" x14ac:dyDescent="0.25">
      <c r="B75" s="73" t="s">
        <v>1039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293</v>
      </c>
      <c r="H75" s="9"/>
      <c r="I75" s="9">
        <v>282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1039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68</v>
      </c>
      <c r="H76" s="9"/>
      <c r="I76" s="9">
        <v>67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1039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1</v>
      </c>
      <c r="H77" s="9"/>
      <c r="I77" s="9">
        <v>1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1039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2385</v>
      </c>
      <c r="H78" s="9"/>
      <c r="I78" s="9">
        <v>939</v>
      </c>
      <c r="J78" s="9"/>
      <c r="K78" s="9"/>
      <c r="L78" s="9"/>
      <c r="M78" s="9"/>
      <c r="N78" s="7">
        <f t="shared" si="2"/>
        <v>0</v>
      </c>
    </row>
    <row r="79" spans="2:14" x14ac:dyDescent="0.25">
      <c r="B79" s="73" t="s">
        <v>1039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1039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33</v>
      </c>
      <c r="H80" s="9">
        <v>3</v>
      </c>
      <c r="I80" s="9">
        <v>18</v>
      </c>
      <c r="J80" s="9">
        <v>3</v>
      </c>
      <c r="K80" s="9"/>
      <c r="L80" s="9"/>
      <c r="M80" s="9">
        <v>2</v>
      </c>
      <c r="N80" s="7">
        <f t="shared" si="2"/>
        <v>1</v>
      </c>
    </row>
    <row r="81" spans="2:14" x14ac:dyDescent="0.25">
      <c r="B81" s="73" t="s">
        <v>1039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2</v>
      </c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1039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886</v>
      </c>
      <c r="H82" s="9">
        <v>1</v>
      </c>
      <c r="I82" s="9">
        <v>226</v>
      </c>
      <c r="J82" s="9">
        <v>1</v>
      </c>
      <c r="K82" s="9"/>
      <c r="L82" s="9"/>
      <c r="M82" s="9"/>
      <c r="N82" s="7">
        <f t="shared" si="2"/>
        <v>1</v>
      </c>
    </row>
    <row r="83" spans="2:14" x14ac:dyDescent="0.25">
      <c r="B83" s="73" t="s">
        <v>1039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1461</v>
      </c>
      <c r="H83" s="9">
        <v>737</v>
      </c>
      <c r="I83" s="13">
        <v>14</v>
      </c>
      <c r="J83" s="9">
        <v>14</v>
      </c>
      <c r="K83" s="9"/>
      <c r="L83" s="9">
        <v>2</v>
      </c>
      <c r="M83" s="9">
        <v>16</v>
      </c>
      <c r="N83" s="7">
        <f t="shared" si="2"/>
        <v>721</v>
      </c>
    </row>
    <row r="84" spans="2:14" x14ac:dyDescent="0.25">
      <c r="B84" s="73" t="s">
        <v>1039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1039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141</v>
      </c>
      <c r="H85" s="9">
        <v>9</v>
      </c>
      <c r="I85" s="9">
        <v>88</v>
      </c>
      <c r="J85" s="9">
        <v>9</v>
      </c>
      <c r="K85" s="9"/>
      <c r="L85" s="9"/>
      <c r="M85" s="9">
        <v>9</v>
      </c>
      <c r="N85" s="7">
        <f t="shared" si="2"/>
        <v>0</v>
      </c>
    </row>
    <row r="86" spans="2:14" x14ac:dyDescent="0.25">
      <c r="B86" s="73" t="s">
        <v>1039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89</v>
      </c>
      <c r="H86" s="9">
        <v>9</v>
      </c>
      <c r="I86" s="9">
        <v>36</v>
      </c>
      <c r="J86" s="9">
        <v>9</v>
      </c>
      <c r="K86" s="9"/>
      <c r="L86" s="9"/>
      <c r="M86" s="9">
        <v>9</v>
      </c>
      <c r="N86" s="7">
        <f t="shared" si="2"/>
        <v>0</v>
      </c>
    </row>
    <row r="87" spans="2:14" ht="36" x14ac:dyDescent="0.25">
      <c r="B87" s="73" t="s">
        <v>1039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2903</v>
      </c>
      <c r="H87" s="9"/>
      <c r="I87" s="9">
        <v>1158</v>
      </c>
      <c r="J87" s="9"/>
      <c r="K87" s="9">
        <v>14</v>
      </c>
      <c r="L87" s="9">
        <v>2</v>
      </c>
      <c r="M87" s="9"/>
      <c r="N87" s="7">
        <f t="shared" si="2"/>
        <v>0</v>
      </c>
    </row>
    <row r="88" spans="2:14" ht="24" x14ac:dyDescent="0.25">
      <c r="B88" s="73" t="s">
        <v>1039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1765</v>
      </c>
      <c r="H88" s="9"/>
      <c r="I88" s="9">
        <v>809</v>
      </c>
      <c r="J88" s="9"/>
      <c r="K88" s="9">
        <v>14</v>
      </c>
      <c r="L88" s="9">
        <v>2</v>
      </c>
      <c r="M88" s="9"/>
      <c r="N88" s="7">
        <f t="shared" si="2"/>
        <v>0</v>
      </c>
    </row>
    <row r="89" spans="2:14" x14ac:dyDescent="0.25">
      <c r="B89" s="73" t="s">
        <v>1039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218</v>
      </c>
      <c r="H89" s="9"/>
      <c r="I89" s="9">
        <v>104</v>
      </c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1039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2</v>
      </c>
      <c r="H90" s="9">
        <v>2</v>
      </c>
      <c r="I90" s="9">
        <v>2</v>
      </c>
      <c r="J90" s="9">
        <v>2</v>
      </c>
      <c r="K90" s="14"/>
      <c r="L90" s="14"/>
      <c r="M90" s="9"/>
      <c r="N90" s="7">
        <f t="shared" si="2"/>
        <v>2</v>
      </c>
    </row>
    <row r="91" spans="2:14" ht="24" x14ac:dyDescent="0.25">
      <c r="B91" s="73" t="s">
        <v>1039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2</v>
      </c>
      <c r="H91" s="9">
        <v>2</v>
      </c>
      <c r="I91" s="9">
        <v>2</v>
      </c>
      <c r="J91" s="9">
        <v>2</v>
      </c>
      <c r="K91" s="9"/>
      <c r="L91" s="9"/>
      <c r="M91" s="9"/>
      <c r="N91" s="7">
        <f t="shared" si="2"/>
        <v>2</v>
      </c>
    </row>
    <row r="92" spans="2:14" x14ac:dyDescent="0.25">
      <c r="B92" s="73" t="s">
        <v>1039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2406</v>
      </c>
      <c r="H92" s="9">
        <v>102</v>
      </c>
      <c r="I92" s="9">
        <v>986</v>
      </c>
      <c r="J92" s="9">
        <v>18</v>
      </c>
      <c r="K92" s="9"/>
      <c r="L92" s="9"/>
      <c r="M92" s="9">
        <v>53</v>
      </c>
      <c r="N92" s="7">
        <f t="shared" si="2"/>
        <v>49</v>
      </c>
    </row>
    <row r="93" spans="2:14" ht="24" x14ac:dyDescent="0.25">
      <c r="B93" s="73" t="s">
        <v>1039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658</v>
      </c>
      <c r="H93" s="9">
        <v>22</v>
      </c>
      <c r="I93" s="9">
        <v>428</v>
      </c>
      <c r="J93" s="9"/>
      <c r="K93" s="14"/>
      <c r="L93" s="9"/>
      <c r="M93" s="9">
        <v>22</v>
      </c>
      <c r="N93" s="7">
        <f t="shared" si="2"/>
        <v>0</v>
      </c>
    </row>
    <row r="94" spans="2:14" ht="24" x14ac:dyDescent="0.25">
      <c r="B94" s="73" t="s">
        <v>1039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627</v>
      </c>
      <c r="H94" s="9">
        <v>25</v>
      </c>
      <c r="I94" s="9">
        <v>490</v>
      </c>
      <c r="J94" s="9">
        <v>8</v>
      </c>
      <c r="K94" s="14"/>
      <c r="L94" s="9"/>
      <c r="M94" s="9">
        <v>17</v>
      </c>
      <c r="N94" s="7">
        <f t="shared" si="2"/>
        <v>8</v>
      </c>
    </row>
    <row r="95" spans="2:14" ht="24" x14ac:dyDescent="0.25">
      <c r="B95" s="73" t="s">
        <v>1039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227</v>
      </c>
      <c r="H95" s="7">
        <f>J95</f>
        <v>0</v>
      </c>
      <c r="I95" s="9">
        <v>227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1039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239</v>
      </c>
      <c r="H96" s="9">
        <v>7</v>
      </c>
      <c r="I96" s="9">
        <v>127</v>
      </c>
      <c r="J96" s="9"/>
      <c r="K96" s="14"/>
      <c r="L96" s="14"/>
      <c r="M96" s="9">
        <v>4</v>
      </c>
      <c r="N96" s="7">
        <f t="shared" si="2"/>
        <v>3</v>
      </c>
    </row>
    <row r="97" spans="2:14" x14ac:dyDescent="0.25">
      <c r="B97" s="73" t="s">
        <v>1039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106</v>
      </c>
      <c r="H97" s="9"/>
      <c r="I97" s="9">
        <v>106</v>
      </c>
      <c r="J97" s="9"/>
      <c r="K97" s="9"/>
      <c r="L97" s="9"/>
      <c r="M97" s="9">
        <v>0</v>
      </c>
      <c r="N97" s="7">
        <f t="shared" si="2"/>
        <v>0</v>
      </c>
    </row>
    <row r="98" spans="2:14" x14ac:dyDescent="0.25">
      <c r="B98" s="73" t="s">
        <v>1039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8</v>
      </c>
      <c r="H98" s="9">
        <v>8</v>
      </c>
      <c r="I98" s="9">
        <v>8</v>
      </c>
      <c r="J98" s="9">
        <v>8</v>
      </c>
      <c r="K98" s="9"/>
      <c r="L98" s="9"/>
      <c r="M98" s="9">
        <v>3</v>
      </c>
      <c r="N98" s="7">
        <f t="shared" si="2"/>
        <v>5</v>
      </c>
    </row>
    <row r="99" spans="2:14" ht="24" x14ac:dyDescent="0.25">
      <c r="B99" s="73" t="s">
        <v>1039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47</v>
      </c>
      <c r="H99" s="9">
        <v>10</v>
      </c>
      <c r="I99" s="9">
        <v>22</v>
      </c>
      <c r="J99" s="9"/>
      <c r="K99" s="9"/>
      <c r="L99" s="9"/>
      <c r="M99" s="9">
        <v>10</v>
      </c>
      <c r="N99" s="7">
        <f t="shared" si="2"/>
        <v>0</v>
      </c>
    </row>
    <row r="100" spans="2:14" x14ac:dyDescent="0.25">
      <c r="B100" s="73" t="s">
        <v>1039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66</v>
      </c>
      <c r="H100" s="9"/>
      <c r="I100" s="9">
        <v>58</v>
      </c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1039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6</v>
      </c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1039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4</v>
      </c>
      <c r="H102" s="9"/>
      <c r="I102" s="9">
        <v>2</v>
      </c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1039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55</v>
      </c>
      <c r="H103" s="9">
        <v>55</v>
      </c>
      <c r="I103" s="9">
        <v>10</v>
      </c>
      <c r="J103" s="9">
        <v>10</v>
      </c>
      <c r="K103" s="9"/>
      <c r="L103" s="9"/>
      <c r="M103" s="9">
        <v>14</v>
      </c>
      <c r="N103" s="7">
        <f t="shared" si="2"/>
        <v>41</v>
      </c>
    </row>
    <row r="104" spans="2:14" ht="24" x14ac:dyDescent="0.25">
      <c r="B104" s="73" t="s">
        <v>1039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1</v>
      </c>
      <c r="H104" s="9">
        <v>1</v>
      </c>
      <c r="I104" s="9"/>
      <c r="J104" s="9"/>
      <c r="K104" s="9"/>
      <c r="L104" s="9"/>
      <c r="M104" s="9"/>
      <c r="N104" s="7">
        <f t="shared" si="2"/>
        <v>1</v>
      </c>
    </row>
    <row r="105" spans="2:14" x14ac:dyDescent="0.25">
      <c r="B105" s="73" t="s">
        <v>1039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54</v>
      </c>
      <c r="H105" s="9">
        <v>54</v>
      </c>
      <c r="I105" s="9">
        <v>10</v>
      </c>
      <c r="J105" s="9">
        <v>10</v>
      </c>
      <c r="K105" s="14"/>
      <c r="L105" s="14"/>
      <c r="M105" s="9">
        <v>14</v>
      </c>
      <c r="N105" s="7">
        <f t="shared" si="2"/>
        <v>40</v>
      </c>
    </row>
    <row r="106" spans="2:14" x14ac:dyDescent="0.25">
      <c r="B106" s="73" t="s">
        <v>1039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39703</v>
      </c>
      <c r="H106" s="9">
        <v>25653</v>
      </c>
      <c r="I106" s="9">
        <v>2710</v>
      </c>
      <c r="J106" s="9">
        <v>1435</v>
      </c>
      <c r="K106" s="9">
        <v>10</v>
      </c>
      <c r="L106" s="9">
        <v>592</v>
      </c>
      <c r="M106" s="9">
        <v>2776</v>
      </c>
      <c r="N106" s="7">
        <f t="shared" si="2"/>
        <v>22877</v>
      </c>
    </row>
    <row r="107" spans="2:14" ht="24" x14ac:dyDescent="0.25">
      <c r="B107" s="73" t="s">
        <v>1039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1039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119</v>
      </c>
      <c r="H108" s="9">
        <v>119</v>
      </c>
      <c r="I108" s="13"/>
      <c r="J108" s="9"/>
      <c r="K108" s="9"/>
      <c r="L108" s="9"/>
      <c r="M108" s="9">
        <v>28</v>
      </c>
      <c r="N108" s="7">
        <f t="shared" si="2"/>
        <v>91</v>
      </c>
    </row>
    <row r="109" spans="2:14" ht="24" x14ac:dyDescent="0.25">
      <c r="B109" s="73" t="s">
        <v>1039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119</v>
      </c>
      <c r="H109" s="9">
        <v>119</v>
      </c>
      <c r="I109" s="9"/>
      <c r="J109" s="9"/>
      <c r="K109" s="9"/>
      <c r="L109" s="9"/>
      <c r="M109" s="9">
        <v>28</v>
      </c>
      <c r="N109" s="7">
        <f t="shared" si="2"/>
        <v>91</v>
      </c>
    </row>
    <row r="110" spans="2:14" ht="24" x14ac:dyDescent="0.25">
      <c r="B110" s="73" t="s">
        <v>1039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15594</v>
      </c>
      <c r="H110" s="21">
        <f t="shared" si="3"/>
        <v>12248</v>
      </c>
      <c r="I110" s="21">
        <f t="shared" si="3"/>
        <v>445</v>
      </c>
      <c r="J110" s="21">
        <f t="shared" si="3"/>
        <v>271</v>
      </c>
      <c r="K110" s="21">
        <f t="shared" si="3"/>
        <v>0</v>
      </c>
      <c r="L110" s="21">
        <f t="shared" si="3"/>
        <v>185</v>
      </c>
      <c r="M110" s="21">
        <f t="shared" si="3"/>
        <v>2107</v>
      </c>
      <c r="N110" s="7">
        <f t="shared" si="2"/>
        <v>10141</v>
      </c>
    </row>
    <row r="111" spans="2:14" ht="24" x14ac:dyDescent="0.25">
      <c r="B111" s="73" t="s">
        <v>1039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2511</v>
      </c>
      <c r="H111" s="9">
        <v>1594</v>
      </c>
      <c r="I111" s="9">
        <v>72</v>
      </c>
      <c r="J111" s="9">
        <v>72</v>
      </c>
      <c r="K111" s="9"/>
      <c r="L111" s="9"/>
      <c r="M111" s="9">
        <v>1594</v>
      </c>
      <c r="N111" s="7">
        <f t="shared" si="2"/>
        <v>0</v>
      </c>
    </row>
    <row r="112" spans="2:14" ht="36" x14ac:dyDescent="0.25">
      <c r="B112" s="73" t="s">
        <v>1039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11057</v>
      </c>
      <c r="H112" s="9">
        <v>8731</v>
      </c>
      <c r="I112" s="9">
        <v>359</v>
      </c>
      <c r="J112" s="9">
        <v>185</v>
      </c>
      <c r="K112" s="9"/>
      <c r="L112" s="9">
        <v>185</v>
      </c>
      <c r="M112" s="9">
        <v>494</v>
      </c>
      <c r="N112" s="7">
        <f t="shared" si="2"/>
        <v>8237</v>
      </c>
    </row>
    <row r="113" spans="2:14" ht="36" x14ac:dyDescent="0.25">
      <c r="B113" s="73" t="s">
        <v>1039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64</v>
      </c>
      <c r="H113" s="9">
        <v>28</v>
      </c>
      <c r="I113" s="9">
        <v>12</v>
      </c>
      <c r="J113" s="9">
        <v>12</v>
      </c>
      <c r="K113" s="9"/>
      <c r="L113" s="9"/>
      <c r="M113" s="9">
        <v>12</v>
      </c>
      <c r="N113" s="7">
        <f t="shared" si="2"/>
        <v>16</v>
      </c>
    </row>
    <row r="114" spans="2:14" ht="48" x14ac:dyDescent="0.25">
      <c r="B114" s="73" t="s">
        <v>1039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1962</v>
      </c>
      <c r="H114" s="9">
        <v>1895</v>
      </c>
      <c r="I114" s="9">
        <v>2</v>
      </c>
      <c r="J114" s="9">
        <v>2</v>
      </c>
      <c r="K114" s="9"/>
      <c r="L114" s="9"/>
      <c r="M114" s="9">
        <v>7</v>
      </c>
      <c r="N114" s="7">
        <f t="shared" si="2"/>
        <v>1888</v>
      </c>
    </row>
    <row r="115" spans="2:14" x14ac:dyDescent="0.25">
      <c r="B115" s="73" t="s">
        <v>1039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5999</v>
      </c>
      <c r="H115" s="9">
        <v>4589</v>
      </c>
      <c r="I115" s="9">
        <v>792</v>
      </c>
      <c r="J115" s="9">
        <v>367</v>
      </c>
      <c r="K115" s="9"/>
      <c r="L115" s="9">
        <v>8</v>
      </c>
      <c r="M115" s="9">
        <v>116</v>
      </c>
      <c r="N115" s="7">
        <f t="shared" si="2"/>
        <v>4473</v>
      </c>
    </row>
    <row r="116" spans="2:14" ht="24" x14ac:dyDescent="0.25">
      <c r="B116" s="73" t="s">
        <v>1039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2918</v>
      </c>
      <c r="H116" s="9">
        <v>2211</v>
      </c>
      <c r="I116" s="9">
        <v>105</v>
      </c>
      <c r="J116" s="9"/>
      <c r="K116" s="9"/>
      <c r="L116" s="9"/>
      <c r="M116" s="9"/>
      <c r="N116" s="7">
        <f t="shared" si="2"/>
        <v>2211</v>
      </c>
    </row>
    <row r="117" spans="2:14" ht="24" x14ac:dyDescent="0.25">
      <c r="B117" s="73" t="s">
        <v>1039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105</v>
      </c>
      <c r="H117" s="14"/>
      <c r="I117" s="9">
        <v>105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1039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81</v>
      </c>
      <c r="H118" s="7">
        <f t="shared" si="4"/>
        <v>81</v>
      </c>
      <c r="I118" s="9">
        <v>81</v>
      </c>
      <c r="J118" s="9">
        <v>81</v>
      </c>
      <c r="K118" s="9"/>
      <c r="L118" s="9"/>
      <c r="M118" s="9">
        <v>81</v>
      </c>
      <c r="N118" s="7">
        <f t="shared" si="2"/>
        <v>0</v>
      </c>
    </row>
    <row r="119" spans="2:14" x14ac:dyDescent="0.25">
      <c r="B119" s="73" t="s">
        <v>1039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35</v>
      </c>
      <c r="H119" s="7">
        <f t="shared" si="4"/>
        <v>35</v>
      </c>
      <c r="I119" s="9">
        <v>35</v>
      </c>
      <c r="J119" s="9">
        <v>35</v>
      </c>
      <c r="K119" s="9"/>
      <c r="L119" s="9"/>
      <c r="M119" s="9">
        <v>35</v>
      </c>
      <c r="N119" s="7">
        <f t="shared" si="2"/>
        <v>0</v>
      </c>
    </row>
    <row r="120" spans="2:14" ht="24" x14ac:dyDescent="0.25">
      <c r="B120" s="73" t="s">
        <v>1039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1039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2965</v>
      </c>
      <c r="H121" s="9">
        <v>2429</v>
      </c>
      <c r="I121" s="9">
        <v>571</v>
      </c>
      <c r="J121" s="9">
        <v>470</v>
      </c>
      <c r="K121" s="9"/>
      <c r="L121" s="9">
        <v>8</v>
      </c>
      <c r="M121" s="9">
        <v>0</v>
      </c>
      <c r="N121" s="7">
        <f t="shared" si="2"/>
        <v>2429</v>
      </c>
    </row>
    <row r="122" spans="2:14" ht="24" x14ac:dyDescent="0.25">
      <c r="B122" s="73" t="s">
        <v>1039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1165</v>
      </c>
      <c r="H122" s="9">
        <v>1165</v>
      </c>
      <c r="I122" s="9">
        <v>138</v>
      </c>
      <c r="J122" s="9">
        <v>138</v>
      </c>
      <c r="K122" s="9"/>
      <c r="L122" s="9"/>
      <c r="M122" s="9"/>
      <c r="N122" s="7">
        <f t="shared" si="2"/>
        <v>1165</v>
      </c>
    </row>
    <row r="123" spans="2:14" x14ac:dyDescent="0.25">
      <c r="B123" s="73" t="s">
        <v>1039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1143</v>
      </c>
      <c r="H123" s="9">
        <v>672</v>
      </c>
      <c r="I123" s="9">
        <v>21</v>
      </c>
      <c r="J123" s="9">
        <v>21</v>
      </c>
      <c r="K123" s="9"/>
      <c r="L123" s="9"/>
      <c r="M123" s="9">
        <v>9</v>
      </c>
      <c r="N123" s="7">
        <f t="shared" si="2"/>
        <v>663</v>
      </c>
    </row>
    <row r="124" spans="2:14" ht="24" x14ac:dyDescent="0.25">
      <c r="B124" s="73" t="s">
        <v>1039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1039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4</v>
      </c>
      <c r="H125" s="7">
        <f t="shared" si="5"/>
        <v>4</v>
      </c>
      <c r="I125" s="9">
        <v>4</v>
      </c>
      <c r="J125" s="9">
        <v>4</v>
      </c>
      <c r="K125" s="14"/>
      <c r="L125" s="9"/>
      <c r="M125" s="9"/>
      <c r="N125" s="7">
        <f t="shared" si="2"/>
        <v>4</v>
      </c>
    </row>
    <row r="126" spans="2:14" x14ac:dyDescent="0.25">
      <c r="B126" s="73" t="s">
        <v>1039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2</v>
      </c>
      <c r="H126" s="7">
        <f t="shared" si="5"/>
        <v>2</v>
      </c>
      <c r="I126" s="9">
        <v>2</v>
      </c>
      <c r="J126" s="9">
        <v>2</v>
      </c>
      <c r="K126" s="14"/>
      <c r="L126" s="9"/>
      <c r="M126" s="9"/>
      <c r="N126" s="7">
        <f t="shared" si="2"/>
        <v>2</v>
      </c>
    </row>
    <row r="127" spans="2:14" x14ac:dyDescent="0.25">
      <c r="B127" s="73" t="s">
        <v>1039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22</v>
      </c>
      <c r="H127" s="9">
        <v>22</v>
      </c>
      <c r="I127" s="9">
        <v>15</v>
      </c>
      <c r="J127" s="9">
        <v>15</v>
      </c>
      <c r="K127" s="9"/>
      <c r="L127" s="9"/>
      <c r="M127" s="9">
        <v>2</v>
      </c>
      <c r="N127" s="7">
        <f t="shared" si="2"/>
        <v>20</v>
      </c>
    </row>
    <row r="128" spans="2:14" x14ac:dyDescent="0.25">
      <c r="B128" s="73" t="s">
        <v>1039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7617</v>
      </c>
      <c r="H128" s="7">
        <f t="shared" si="6"/>
        <v>7404</v>
      </c>
      <c r="I128" s="7">
        <f t="shared" si="6"/>
        <v>989</v>
      </c>
      <c r="J128" s="7">
        <f t="shared" si="6"/>
        <v>776</v>
      </c>
      <c r="K128" s="7">
        <f t="shared" si="6"/>
        <v>10</v>
      </c>
      <c r="L128" s="7">
        <f t="shared" si="6"/>
        <v>223</v>
      </c>
      <c r="M128" s="7">
        <f t="shared" si="6"/>
        <v>395</v>
      </c>
      <c r="N128" s="7">
        <f t="shared" si="2"/>
        <v>7009</v>
      </c>
    </row>
    <row r="129" spans="2:14" ht="24" x14ac:dyDescent="0.25">
      <c r="B129" s="73" t="s">
        <v>1039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6</v>
      </c>
      <c r="H129" s="7">
        <f t="shared" si="7"/>
        <v>6</v>
      </c>
      <c r="I129" s="9">
        <v>6</v>
      </c>
      <c r="J129" s="9">
        <v>6</v>
      </c>
      <c r="K129" s="14"/>
      <c r="L129" s="14"/>
      <c r="M129" s="9">
        <v>6</v>
      </c>
      <c r="N129" s="7">
        <f t="shared" si="2"/>
        <v>0</v>
      </c>
    </row>
    <row r="130" spans="2:14" ht="24" x14ac:dyDescent="0.25">
      <c r="B130" s="73" t="s">
        <v>1039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21</v>
      </c>
      <c r="H130" s="7">
        <f t="shared" si="7"/>
        <v>21</v>
      </c>
      <c r="I130" s="9">
        <v>21</v>
      </c>
      <c r="J130" s="9">
        <v>21</v>
      </c>
      <c r="K130" s="14"/>
      <c r="L130" s="14"/>
      <c r="M130" s="9">
        <v>21</v>
      </c>
      <c r="N130" s="7">
        <f t="shared" si="2"/>
        <v>0</v>
      </c>
    </row>
    <row r="131" spans="2:14" x14ac:dyDescent="0.25">
      <c r="B131" s="73" t="s">
        <v>1039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143</v>
      </c>
      <c r="H131" s="7">
        <f t="shared" si="7"/>
        <v>143</v>
      </c>
      <c r="I131" s="9">
        <v>143</v>
      </c>
      <c r="J131" s="9">
        <v>143</v>
      </c>
      <c r="K131" s="9"/>
      <c r="L131" s="9"/>
      <c r="M131" s="9">
        <v>143</v>
      </c>
      <c r="N131" s="7">
        <f t="shared" si="2"/>
        <v>0</v>
      </c>
    </row>
    <row r="132" spans="2:14" ht="24" x14ac:dyDescent="0.25">
      <c r="B132" s="73" t="s">
        <v>1039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1039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>
        <v>233</v>
      </c>
      <c r="H133" s="9">
        <v>233</v>
      </c>
      <c r="I133" s="9">
        <v>233</v>
      </c>
      <c r="J133" s="9">
        <v>233</v>
      </c>
      <c r="K133" s="9">
        <v>10</v>
      </c>
      <c r="L133" s="9">
        <v>223</v>
      </c>
      <c r="M133" s="9">
        <v>139</v>
      </c>
      <c r="N133" s="7">
        <f t="shared" si="2"/>
        <v>94</v>
      </c>
    </row>
    <row r="134" spans="2:14" x14ac:dyDescent="0.25">
      <c r="B134" s="73" t="s">
        <v>1039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7101</v>
      </c>
      <c r="H134" s="9">
        <v>7001</v>
      </c>
      <c r="I134" s="9">
        <v>473</v>
      </c>
      <c r="J134" s="9">
        <v>373</v>
      </c>
      <c r="K134" s="9"/>
      <c r="L134" s="9"/>
      <c r="M134" s="9">
        <v>86</v>
      </c>
      <c r="N134" s="7">
        <f t="shared" si="2"/>
        <v>6915</v>
      </c>
    </row>
    <row r="135" spans="2:14" x14ac:dyDescent="0.25">
      <c r="B135" s="73" t="s">
        <v>1039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113</v>
      </c>
      <c r="H135" s="14"/>
      <c r="I135" s="9">
        <v>113</v>
      </c>
      <c r="J135" s="14"/>
      <c r="K135" s="14"/>
      <c r="L135" s="14"/>
      <c r="M135" s="14"/>
      <c r="N135" s="28"/>
    </row>
    <row r="136" spans="2:14" ht="24" x14ac:dyDescent="0.25">
      <c r="B136" s="73" t="s">
        <v>1039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142</v>
      </c>
      <c r="H136" s="9">
        <v>56</v>
      </c>
      <c r="I136" s="9">
        <v>14</v>
      </c>
      <c r="J136" s="9"/>
      <c r="K136" s="9"/>
      <c r="L136" s="9"/>
      <c r="M136" s="9">
        <v>2</v>
      </c>
      <c r="N136" s="7">
        <f t="shared" ref="N136:N199" si="8">H136-M136</f>
        <v>54</v>
      </c>
    </row>
    <row r="137" spans="2:14" ht="24" x14ac:dyDescent="0.25">
      <c r="B137" s="73" t="s">
        <v>1039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589</v>
      </c>
      <c r="H137" s="9">
        <v>68</v>
      </c>
      <c r="I137" s="9">
        <v>148</v>
      </c>
      <c r="J137" s="9"/>
      <c r="K137" s="9">
        <v>0</v>
      </c>
      <c r="L137" s="9">
        <v>0</v>
      </c>
      <c r="M137" s="9">
        <v>20</v>
      </c>
      <c r="N137" s="7">
        <f t="shared" si="8"/>
        <v>48</v>
      </c>
    </row>
    <row r="138" spans="2:14" ht="24" x14ac:dyDescent="0.25">
      <c r="B138" s="73" t="s">
        <v>1039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84</v>
      </c>
      <c r="H138" s="9">
        <v>4</v>
      </c>
      <c r="I138" s="9">
        <v>71</v>
      </c>
      <c r="J138" s="9"/>
      <c r="K138" s="9"/>
      <c r="L138" s="9"/>
      <c r="M138" s="9">
        <v>2</v>
      </c>
      <c r="N138" s="7">
        <f t="shared" si="8"/>
        <v>2</v>
      </c>
    </row>
    <row r="139" spans="2:14" x14ac:dyDescent="0.25">
      <c r="B139" s="73" t="s">
        <v>1039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1039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376</v>
      </c>
      <c r="H140" s="9">
        <v>64</v>
      </c>
      <c r="I140" s="9">
        <v>77</v>
      </c>
      <c r="J140" s="9"/>
      <c r="K140" s="9"/>
      <c r="L140" s="9"/>
      <c r="M140" s="9">
        <v>18</v>
      </c>
      <c r="N140" s="7">
        <f t="shared" si="8"/>
        <v>46</v>
      </c>
    </row>
    <row r="141" spans="2:14" x14ac:dyDescent="0.25">
      <c r="B141" s="73" t="s">
        <v>1039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44741</v>
      </c>
      <c r="H141" s="9">
        <v>2813</v>
      </c>
      <c r="I141" s="9">
        <v>41523</v>
      </c>
      <c r="J141" s="9">
        <v>577</v>
      </c>
      <c r="K141" s="9">
        <v>2</v>
      </c>
      <c r="L141" s="9">
        <v>26</v>
      </c>
      <c r="M141" s="9">
        <v>1019</v>
      </c>
      <c r="N141" s="7">
        <f t="shared" si="8"/>
        <v>1794</v>
      </c>
    </row>
    <row r="142" spans="2:14" ht="36" x14ac:dyDescent="0.25">
      <c r="B142" s="73" t="s">
        <v>1039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39635</v>
      </c>
      <c r="H142" s="7">
        <f t="shared" si="9"/>
        <v>0</v>
      </c>
      <c r="I142" s="9">
        <v>39635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1039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4856</v>
      </c>
      <c r="H143" s="7">
        <f t="shared" si="9"/>
        <v>0</v>
      </c>
      <c r="I143" s="9">
        <v>4856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1039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1039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45</v>
      </c>
      <c r="H145" s="7">
        <f t="shared" si="9"/>
        <v>0</v>
      </c>
      <c r="I145" s="9">
        <v>45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1039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527</v>
      </c>
      <c r="H146" s="7">
        <f t="shared" si="9"/>
        <v>527</v>
      </c>
      <c r="I146" s="9">
        <v>527</v>
      </c>
      <c r="J146" s="9">
        <v>527</v>
      </c>
      <c r="K146" s="14"/>
      <c r="L146" s="14"/>
      <c r="M146" s="9">
        <v>206</v>
      </c>
      <c r="N146" s="7">
        <f t="shared" si="8"/>
        <v>321</v>
      </c>
    </row>
    <row r="147" spans="2:14" ht="24" x14ac:dyDescent="0.25">
      <c r="B147" s="73" t="s">
        <v>1039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1039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678</v>
      </c>
      <c r="H148" s="7">
        <f t="shared" si="9"/>
        <v>0</v>
      </c>
      <c r="I148" s="9">
        <v>678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1039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315</v>
      </c>
      <c r="H149" s="9">
        <v>107</v>
      </c>
      <c r="I149" s="9">
        <v>51</v>
      </c>
      <c r="J149" s="9">
        <v>1</v>
      </c>
      <c r="K149" s="9"/>
      <c r="L149" s="9"/>
      <c r="M149" s="9"/>
      <c r="N149" s="7">
        <f t="shared" si="8"/>
        <v>107</v>
      </c>
    </row>
    <row r="150" spans="2:14" ht="24" x14ac:dyDescent="0.25">
      <c r="B150" s="73" t="s">
        <v>1039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747</v>
      </c>
      <c r="H150" s="9">
        <v>131</v>
      </c>
      <c r="I150" s="9">
        <v>344</v>
      </c>
      <c r="J150" s="9"/>
      <c r="K150" s="9"/>
      <c r="L150" s="9"/>
      <c r="M150" s="9">
        <v>104</v>
      </c>
      <c r="N150" s="7">
        <f t="shared" si="8"/>
        <v>27</v>
      </c>
    </row>
    <row r="151" spans="2:14" ht="24" x14ac:dyDescent="0.25">
      <c r="B151" s="73" t="s">
        <v>1039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679</v>
      </c>
      <c r="H151" s="9">
        <v>247</v>
      </c>
      <c r="I151" s="9">
        <v>99</v>
      </c>
      <c r="J151" s="9">
        <v>10</v>
      </c>
      <c r="K151" s="9">
        <v>2</v>
      </c>
      <c r="L151" s="9">
        <v>10</v>
      </c>
      <c r="M151" s="9">
        <v>134</v>
      </c>
      <c r="N151" s="7">
        <f t="shared" si="8"/>
        <v>113</v>
      </c>
    </row>
    <row r="152" spans="2:14" ht="24" x14ac:dyDescent="0.25">
      <c r="B152" s="73" t="s">
        <v>1039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773</v>
      </c>
      <c r="H152" s="9">
        <v>682</v>
      </c>
      <c r="I152" s="9">
        <v>24</v>
      </c>
      <c r="J152" s="9">
        <v>6</v>
      </c>
      <c r="K152" s="9"/>
      <c r="L152" s="9"/>
      <c r="M152" s="9">
        <v>298</v>
      </c>
      <c r="N152" s="7">
        <f t="shared" si="8"/>
        <v>384</v>
      </c>
    </row>
    <row r="153" spans="2:14" x14ac:dyDescent="0.25">
      <c r="B153" s="73" t="s">
        <v>1039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49</v>
      </c>
      <c r="H153" s="9">
        <v>40</v>
      </c>
      <c r="I153" s="9">
        <v>12</v>
      </c>
      <c r="J153" s="9">
        <v>3</v>
      </c>
      <c r="K153" s="9"/>
      <c r="L153" s="9"/>
      <c r="M153" s="9">
        <v>30</v>
      </c>
      <c r="N153" s="7">
        <f t="shared" si="8"/>
        <v>10</v>
      </c>
    </row>
    <row r="154" spans="2:14" x14ac:dyDescent="0.25">
      <c r="B154" s="73" t="s">
        <v>1039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1016</v>
      </c>
      <c r="H154" s="9">
        <v>998</v>
      </c>
      <c r="I154" s="9">
        <v>26</v>
      </c>
      <c r="J154" s="9">
        <v>26</v>
      </c>
      <c r="K154" s="9"/>
      <c r="L154" s="9">
        <v>15</v>
      </c>
      <c r="M154" s="9">
        <v>231</v>
      </c>
      <c r="N154" s="7">
        <f t="shared" si="8"/>
        <v>767</v>
      </c>
    </row>
    <row r="155" spans="2:14" ht="36" x14ac:dyDescent="0.25">
      <c r="B155" s="73" t="s">
        <v>1039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277</v>
      </c>
      <c r="H155" s="9">
        <v>81</v>
      </c>
      <c r="I155" s="9">
        <v>82</v>
      </c>
      <c r="J155" s="9">
        <v>4</v>
      </c>
      <c r="K155" s="9"/>
      <c r="L155" s="9">
        <v>1</v>
      </c>
      <c r="M155" s="9">
        <v>16</v>
      </c>
      <c r="N155" s="7">
        <f t="shared" si="8"/>
        <v>65</v>
      </c>
    </row>
    <row r="156" spans="2:14" x14ac:dyDescent="0.25">
      <c r="B156" s="73" t="s">
        <v>1039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8387</v>
      </c>
      <c r="H156" s="9">
        <v>2980</v>
      </c>
      <c r="I156" s="9">
        <v>575</v>
      </c>
      <c r="J156" s="9">
        <v>322</v>
      </c>
      <c r="K156" s="9">
        <v>60</v>
      </c>
      <c r="L156" s="9">
        <v>248</v>
      </c>
      <c r="M156" s="9">
        <v>477</v>
      </c>
      <c r="N156" s="7">
        <f t="shared" si="8"/>
        <v>2503</v>
      </c>
    </row>
    <row r="157" spans="2:14" ht="24" x14ac:dyDescent="0.25">
      <c r="B157" s="73" t="s">
        <v>1039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988</v>
      </c>
      <c r="H157" s="9">
        <v>888</v>
      </c>
      <c r="I157" s="9">
        <v>33</v>
      </c>
      <c r="J157" s="9">
        <v>33</v>
      </c>
      <c r="K157" s="9">
        <v>1</v>
      </c>
      <c r="L157" s="9">
        <v>3</v>
      </c>
      <c r="M157" s="9"/>
      <c r="N157" s="7">
        <f t="shared" si="8"/>
        <v>888</v>
      </c>
    </row>
    <row r="158" spans="2:14" x14ac:dyDescent="0.25">
      <c r="B158" s="73" t="s">
        <v>1039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2938</v>
      </c>
      <c r="H158" s="9">
        <v>1151</v>
      </c>
      <c r="I158" s="9">
        <v>97</v>
      </c>
      <c r="J158" s="9">
        <v>57</v>
      </c>
      <c r="K158" s="9">
        <v>1</v>
      </c>
      <c r="L158" s="9">
        <v>21</v>
      </c>
      <c r="M158" s="9">
        <v>458</v>
      </c>
      <c r="N158" s="7">
        <f t="shared" si="8"/>
        <v>693</v>
      </c>
    </row>
    <row r="159" spans="2:14" x14ac:dyDescent="0.25">
      <c r="B159" s="73" t="s">
        <v>1039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202</v>
      </c>
      <c r="H159" s="9">
        <v>13</v>
      </c>
      <c r="I159" s="9">
        <v>39</v>
      </c>
      <c r="J159" s="9"/>
      <c r="K159" s="9"/>
      <c r="L159" s="9"/>
      <c r="M159" s="9">
        <v>3</v>
      </c>
      <c r="N159" s="7">
        <f t="shared" si="8"/>
        <v>10</v>
      </c>
    </row>
    <row r="160" spans="2:14" x14ac:dyDescent="0.25">
      <c r="B160" s="73" t="s">
        <v>1039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109</v>
      </c>
      <c r="H160" s="9">
        <v>25</v>
      </c>
      <c r="I160" s="9">
        <v>5</v>
      </c>
      <c r="J160" s="9">
        <v>5</v>
      </c>
      <c r="K160" s="9"/>
      <c r="L160" s="9"/>
      <c r="M160" s="9"/>
      <c r="N160" s="7">
        <f t="shared" si="8"/>
        <v>25</v>
      </c>
    </row>
    <row r="161" spans="2:14" ht="24" x14ac:dyDescent="0.25">
      <c r="B161" s="73" t="s">
        <v>1039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25</v>
      </c>
      <c r="H161" s="9">
        <v>25</v>
      </c>
      <c r="I161" s="9">
        <v>5</v>
      </c>
      <c r="J161" s="9">
        <v>5</v>
      </c>
      <c r="K161" s="9"/>
      <c r="L161" s="9"/>
      <c r="M161" s="9"/>
      <c r="N161" s="7">
        <f t="shared" si="8"/>
        <v>25</v>
      </c>
    </row>
    <row r="162" spans="2:14" x14ac:dyDescent="0.25">
      <c r="B162" s="73" t="s">
        <v>1039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1039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866</v>
      </c>
      <c r="H163" s="9"/>
      <c r="I163" s="9"/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1039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1039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334</v>
      </c>
      <c r="H165" s="9">
        <v>16</v>
      </c>
      <c r="I165" s="9"/>
      <c r="J165" s="9"/>
      <c r="K165" s="9"/>
      <c r="L165" s="9"/>
      <c r="M165" s="9">
        <v>16</v>
      </c>
      <c r="N165" s="7">
        <f t="shared" si="8"/>
        <v>0</v>
      </c>
    </row>
    <row r="166" spans="2:14" x14ac:dyDescent="0.25">
      <c r="B166" s="73" t="s">
        <v>1039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251</v>
      </c>
      <c r="H166" s="9">
        <v>93</v>
      </c>
      <c r="I166" s="9">
        <v>1</v>
      </c>
      <c r="J166" s="9">
        <v>1</v>
      </c>
      <c r="K166" s="9"/>
      <c r="L166" s="9">
        <v>1</v>
      </c>
      <c r="M166" s="9"/>
      <c r="N166" s="7">
        <f t="shared" si="8"/>
        <v>93</v>
      </c>
    </row>
    <row r="167" spans="2:14" ht="24" x14ac:dyDescent="0.25">
      <c r="B167" s="73" t="s">
        <v>1039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42</v>
      </c>
      <c r="H167" s="9">
        <v>42</v>
      </c>
      <c r="I167" s="9"/>
      <c r="J167" s="9"/>
      <c r="K167" s="9"/>
      <c r="L167" s="9"/>
      <c r="M167" s="9"/>
      <c r="N167" s="7">
        <f t="shared" si="8"/>
        <v>42</v>
      </c>
    </row>
    <row r="168" spans="2:14" ht="24" x14ac:dyDescent="0.25">
      <c r="B168" s="73" t="s">
        <v>1039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896</v>
      </c>
      <c r="H168" s="9">
        <v>551</v>
      </c>
      <c r="I168" s="9"/>
      <c r="J168" s="9"/>
      <c r="K168" s="9"/>
      <c r="L168" s="9"/>
      <c r="M168" s="9"/>
      <c r="N168" s="7">
        <f t="shared" si="8"/>
        <v>551</v>
      </c>
    </row>
    <row r="169" spans="2:14" x14ac:dyDescent="0.25">
      <c r="B169" s="73" t="s">
        <v>1039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818</v>
      </c>
      <c r="H169" s="9">
        <v>4</v>
      </c>
      <c r="I169" s="9">
        <v>123</v>
      </c>
      <c r="J169" s="9">
        <v>4</v>
      </c>
      <c r="K169" s="9">
        <v>1</v>
      </c>
      <c r="L169" s="9">
        <v>3</v>
      </c>
      <c r="M169" s="9"/>
      <c r="N169" s="7">
        <f t="shared" si="8"/>
        <v>4</v>
      </c>
    </row>
    <row r="170" spans="2:14" ht="24" x14ac:dyDescent="0.25">
      <c r="B170" s="73" t="s">
        <v>1039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119</v>
      </c>
      <c r="H170" s="9"/>
      <c r="I170" s="9">
        <v>119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1039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2159</v>
      </c>
      <c r="H171" s="9">
        <v>428</v>
      </c>
      <c r="I171" s="9">
        <v>755</v>
      </c>
      <c r="J171" s="9">
        <v>259</v>
      </c>
      <c r="K171" s="9"/>
      <c r="L171" s="9"/>
      <c r="M171" s="9">
        <v>282</v>
      </c>
      <c r="N171" s="7">
        <f t="shared" si="8"/>
        <v>146</v>
      </c>
    </row>
    <row r="172" spans="2:14" ht="24" x14ac:dyDescent="0.25">
      <c r="B172" s="73" t="s">
        <v>1039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127</v>
      </c>
      <c r="H172" s="9">
        <v>51</v>
      </c>
      <c r="I172" s="9">
        <v>3</v>
      </c>
      <c r="J172" s="9"/>
      <c r="K172" s="9"/>
      <c r="L172" s="9"/>
      <c r="M172" s="9">
        <v>11</v>
      </c>
      <c r="N172" s="7">
        <f t="shared" si="8"/>
        <v>40</v>
      </c>
    </row>
    <row r="173" spans="2:14" x14ac:dyDescent="0.25">
      <c r="B173" s="73" t="s">
        <v>1039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256</v>
      </c>
      <c r="H173" s="9">
        <v>256</v>
      </c>
      <c r="I173" s="9">
        <v>256</v>
      </c>
      <c r="J173" s="9">
        <v>256</v>
      </c>
      <c r="K173" s="9"/>
      <c r="L173" s="9"/>
      <c r="M173" s="9">
        <v>256</v>
      </c>
      <c r="N173" s="7">
        <f t="shared" si="8"/>
        <v>0</v>
      </c>
    </row>
    <row r="174" spans="2:14" x14ac:dyDescent="0.25">
      <c r="B174" s="73" t="s">
        <v>1039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608</v>
      </c>
      <c r="H174" s="9">
        <v>35</v>
      </c>
      <c r="I174" s="9">
        <v>482</v>
      </c>
      <c r="J174" s="9">
        <v>3</v>
      </c>
      <c r="K174" s="9"/>
      <c r="L174" s="9"/>
      <c r="M174" s="9">
        <v>3</v>
      </c>
      <c r="N174" s="7">
        <f t="shared" si="8"/>
        <v>32</v>
      </c>
    </row>
    <row r="175" spans="2:14" x14ac:dyDescent="0.25">
      <c r="B175" s="73" t="s">
        <v>1039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168</v>
      </c>
      <c r="H175" s="9">
        <v>86</v>
      </c>
      <c r="I175" s="9">
        <v>14</v>
      </c>
      <c r="J175" s="9"/>
      <c r="K175" s="9"/>
      <c r="L175" s="9"/>
      <c r="M175" s="9">
        <v>12</v>
      </c>
      <c r="N175" s="7">
        <f t="shared" si="8"/>
        <v>74</v>
      </c>
    </row>
    <row r="176" spans="2:14" x14ac:dyDescent="0.25">
      <c r="B176" s="73" t="s">
        <v>1039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1039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1039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/>
      <c r="H178" s="9"/>
      <c r="I178" s="9"/>
      <c r="J178" s="9"/>
      <c r="K178" s="9"/>
      <c r="L178" s="9"/>
      <c r="M178" s="9"/>
      <c r="N178" s="7">
        <f t="shared" si="8"/>
        <v>0</v>
      </c>
    </row>
    <row r="179" spans="2:14" ht="24" x14ac:dyDescent="0.25">
      <c r="B179" s="73" t="s">
        <v>1039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6560</v>
      </c>
      <c r="H179" s="9">
        <v>3063</v>
      </c>
      <c r="I179" s="9">
        <v>354</v>
      </c>
      <c r="J179" s="9">
        <v>314</v>
      </c>
      <c r="K179" s="9">
        <v>29</v>
      </c>
      <c r="L179" s="9">
        <v>288</v>
      </c>
      <c r="M179" s="9">
        <v>81</v>
      </c>
      <c r="N179" s="7">
        <f t="shared" si="8"/>
        <v>2982</v>
      </c>
    </row>
    <row r="180" spans="2:14" ht="24" x14ac:dyDescent="0.25">
      <c r="B180" s="73" t="s">
        <v>1039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2670</v>
      </c>
      <c r="H180" s="9">
        <v>2373</v>
      </c>
      <c r="I180" s="9">
        <v>342</v>
      </c>
      <c r="J180" s="9">
        <v>307</v>
      </c>
      <c r="K180" s="9">
        <v>29</v>
      </c>
      <c r="L180" s="9">
        <v>284</v>
      </c>
      <c r="M180" s="9">
        <v>78</v>
      </c>
      <c r="N180" s="7">
        <f t="shared" si="8"/>
        <v>2295</v>
      </c>
    </row>
    <row r="181" spans="2:14" ht="24" x14ac:dyDescent="0.25">
      <c r="B181" s="73" t="s">
        <v>1039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1039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112</v>
      </c>
      <c r="H182" s="9">
        <v>96</v>
      </c>
      <c r="I182" s="9">
        <v>6</v>
      </c>
      <c r="J182" s="9"/>
      <c r="K182" s="9"/>
      <c r="L182" s="9"/>
      <c r="M182" s="9"/>
      <c r="N182" s="7">
        <f t="shared" si="8"/>
        <v>96</v>
      </c>
    </row>
    <row r="183" spans="2:14" ht="24" x14ac:dyDescent="0.25">
      <c r="B183" s="73" t="s">
        <v>1039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419</v>
      </c>
      <c r="H183" s="9">
        <v>419</v>
      </c>
      <c r="I183" s="9">
        <v>23</v>
      </c>
      <c r="J183" s="9">
        <v>23</v>
      </c>
      <c r="K183" s="9"/>
      <c r="L183" s="9"/>
      <c r="M183" s="9">
        <v>15</v>
      </c>
      <c r="N183" s="7">
        <f t="shared" si="8"/>
        <v>404</v>
      </c>
    </row>
    <row r="184" spans="2:14" x14ac:dyDescent="0.25">
      <c r="B184" s="73" t="s">
        <v>1039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2139</v>
      </c>
      <c r="H184" s="9">
        <v>1858</v>
      </c>
      <c r="I184" s="9">
        <v>313</v>
      </c>
      <c r="J184" s="9">
        <v>284</v>
      </c>
      <c r="K184" s="9">
        <v>29</v>
      </c>
      <c r="L184" s="9">
        <v>284</v>
      </c>
      <c r="M184" s="9">
        <v>63</v>
      </c>
      <c r="N184" s="7">
        <f t="shared" si="8"/>
        <v>1795</v>
      </c>
    </row>
    <row r="185" spans="2:14" x14ac:dyDescent="0.25">
      <c r="B185" s="73" t="s">
        <v>1039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88</v>
      </c>
      <c r="H185" s="9">
        <v>88</v>
      </c>
      <c r="I185" s="9">
        <v>3</v>
      </c>
      <c r="J185" s="9">
        <v>3</v>
      </c>
      <c r="K185" s="9"/>
      <c r="L185" s="9"/>
      <c r="M185" s="9">
        <v>2</v>
      </c>
      <c r="N185" s="7">
        <f t="shared" si="8"/>
        <v>86</v>
      </c>
    </row>
    <row r="186" spans="2:14" ht="24" x14ac:dyDescent="0.25">
      <c r="B186" s="73" t="s">
        <v>1039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32</v>
      </c>
      <c r="H186" s="9">
        <v>32</v>
      </c>
      <c r="I186" s="9"/>
      <c r="J186" s="9"/>
      <c r="K186" s="9"/>
      <c r="L186" s="9"/>
      <c r="M186" s="9"/>
      <c r="N186" s="7">
        <f t="shared" si="8"/>
        <v>32</v>
      </c>
    </row>
    <row r="187" spans="2:14" x14ac:dyDescent="0.25">
      <c r="B187" s="73" t="s">
        <v>1039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1322</v>
      </c>
      <c r="H187" s="9">
        <v>166</v>
      </c>
      <c r="I187" s="9">
        <v>4</v>
      </c>
      <c r="J187" s="9"/>
      <c r="K187" s="9"/>
      <c r="L187" s="9">
        <v>4</v>
      </c>
      <c r="M187" s="9"/>
      <c r="N187" s="7">
        <f t="shared" si="8"/>
        <v>166</v>
      </c>
    </row>
    <row r="188" spans="2:14" x14ac:dyDescent="0.25">
      <c r="B188" s="73" t="s">
        <v>1039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123</v>
      </c>
      <c r="H188" s="9">
        <v>79</v>
      </c>
      <c r="I188" s="9"/>
      <c r="J188" s="9"/>
      <c r="K188" s="9"/>
      <c r="L188" s="9"/>
      <c r="M188" s="9">
        <v>1</v>
      </c>
      <c r="N188" s="7">
        <f t="shared" si="8"/>
        <v>78</v>
      </c>
    </row>
    <row r="189" spans="2:14" ht="24" x14ac:dyDescent="0.25">
      <c r="B189" s="73" t="s">
        <v>1039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75</v>
      </c>
      <c r="H189" s="9">
        <v>75</v>
      </c>
      <c r="I189" s="9"/>
      <c r="J189" s="9"/>
      <c r="K189" s="9"/>
      <c r="L189" s="9"/>
      <c r="M189" s="9">
        <v>1</v>
      </c>
      <c r="N189" s="7">
        <f t="shared" si="8"/>
        <v>74</v>
      </c>
    </row>
    <row r="190" spans="2:14" ht="24" x14ac:dyDescent="0.25">
      <c r="B190" s="73" t="s">
        <v>1039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1039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357</v>
      </c>
      <c r="H191" s="9">
        <v>357</v>
      </c>
      <c r="I191" s="9">
        <v>4</v>
      </c>
      <c r="J191" s="9">
        <v>4</v>
      </c>
      <c r="K191" s="9"/>
      <c r="L191" s="9"/>
      <c r="M191" s="9"/>
      <c r="N191" s="7">
        <f t="shared" si="8"/>
        <v>357</v>
      </c>
    </row>
    <row r="192" spans="2:14" ht="24" x14ac:dyDescent="0.25">
      <c r="B192" s="73" t="s">
        <v>1039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320</v>
      </c>
      <c r="H192" s="9">
        <v>320</v>
      </c>
      <c r="I192" s="9">
        <v>4</v>
      </c>
      <c r="J192" s="9">
        <v>4</v>
      </c>
      <c r="K192" s="9"/>
      <c r="L192" s="9"/>
      <c r="M192" s="9"/>
      <c r="N192" s="7">
        <f t="shared" si="8"/>
        <v>320</v>
      </c>
    </row>
    <row r="193" spans="2:14" x14ac:dyDescent="0.25">
      <c r="B193" s="73" t="s">
        <v>1039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1039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7929</v>
      </c>
      <c r="H194" s="9">
        <v>1224</v>
      </c>
      <c r="I194" s="9">
        <v>2933</v>
      </c>
      <c r="J194" s="9">
        <v>122</v>
      </c>
      <c r="K194" s="9"/>
      <c r="L194" s="9">
        <v>4</v>
      </c>
      <c r="M194" s="9">
        <v>33</v>
      </c>
      <c r="N194" s="7">
        <f t="shared" si="8"/>
        <v>1191</v>
      </c>
    </row>
    <row r="195" spans="2:14" ht="48" x14ac:dyDescent="0.25">
      <c r="B195" s="73" t="s">
        <v>1039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1356</v>
      </c>
      <c r="H195" s="9">
        <v>390</v>
      </c>
      <c r="I195" s="9">
        <v>28</v>
      </c>
      <c r="J195" s="9">
        <v>16</v>
      </c>
      <c r="K195" s="14"/>
      <c r="L195" s="9"/>
      <c r="M195" s="9">
        <v>6</v>
      </c>
      <c r="N195" s="7">
        <f t="shared" si="8"/>
        <v>384</v>
      </c>
    </row>
    <row r="196" spans="2:14" x14ac:dyDescent="0.25">
      <c r="B196" s="73" t="s">
        <v>1039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234</v>
      </c>
      <c r="H196" s="9">
        <v>139</v>
      </c>
      <c r="I196" s="9">
        <v>19</v>
      </c>
      <c r="J196" s="9">
        <v>6</v>
      </c>
      <c r="K196" s="14"/>
      <c r="L196" s="9"/>
      <c r="M196" s="9">
        <v>2</v>
      </c>
      <c r="N196" s="7">
        <f t="shared" si="8"/>
        <v>137</v>
      </c>
    </row>
    <row r="197" spans="2:14" x14ac:dyDescent="0.25">
      <c r="B197" s="73" t="s">
        <v>1039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434</v>
      </c>
      <c r="H197" s="9">
        <v>39</v>
      </c>
      <c r="I197" s="9">
        <v>127</v>
      </c>
      <c r="J197" s="9">
        <v>3</v>
      </c>
      <c r="K197" s="14"/>
      <c r="L197" s="9"/>
      <c r="M197" s="9"/>
      <c r="N197" s="7">
        <f t="shared" si="8"/>
        <v>39</v>
      </c>
    </row>
    <row r="198" spans="2:14" ht="24" x14ac:dyDescent="0.25">
      <c r="B198" s="73" t="s">
        <v>1039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408</v>
      </c>
      <c r="H198" s="9">
        <v>14</v>
      </c>
      <c r="I198" s="9">
        <v>126</v>
      </c>
      <c r="J198" s="9"/>
      <c r="K198" s="9"/>
      <c r="L198" s="9"/>
      <c r="M198" s="9"/>
      <c r="N198" s="7">
        <f t="shared" si="8"/>
        <v>14</v>
      </c>
    </row>
    <row r="199" spans="2:14" x14ac:dyDescent="0.25">
      <c r="B199" s="73" t="s">
        <v>1039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325</v>
      </c>
      <c r="H199" s="9">
        <v>58</v>
      </c>
      <c r="I199" s="9">
        <v>35</v>
      </c>
      <c r="J199" s="9"/>
      <c r="K199" s="9"/>
      <c r="L199" s="9">
        <v>4</v>
      </c>
      <c r="M199" s="9">
        <v>17</v>
      </c>
      <c r="N199" s="7">
        <f t="shared" si="8"/>
        <v>41</v>
      </c>
    </row>
    <row r="200" spans="2:14" x14ac:dyDescent="0.25">
      <c r="B200" s="73" t="s">
        <v>1039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>
        <v>1</v>
      </c>
      <c r="H200" s="9">
        <v>1</v>
      </c>
      <c r="I200" s="9"/>
      <c r="J200" s="9"/>
      <c r="K200" s="9"/>
      <c r="L200" s="9"/>
      <c r="M200" s="9"/>
      <c r="N200" s="7">
        <f t="shared" ref="N200:N219" si="10">H200-M200</f>
        <v>1</v>
      </c>
    </row>
    <row r="201" spans="2:14" ht="24" x14ac:dyDescent="0.25">
      <c r="B201" s="73" t="s">
        <v>1039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421</v>
      </c>
      <c r="H201" s="9">
        <v>151</v>
      </c>
      <c r="I201" s="9">
        <v>166</v>
      </c>
      <c r="J201" s="9">
        <v>24</v>
      </c>
      <c r="K201" s="9"/>
      <c r="L201" s="9"/>
      <c r="M201" s="9">
        <v>4</v>
      </c>
      <c r="N201" s="7">
        <f t="shared" si="10"/>
        <v>147</v>
      </c>
    </row>
    <row r="202" spans="2:14" ht="24" x14ac:dyDescent="0.25">
      <c r="B202" s="73" t="s">
        <v>1039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2260</v>
      </c>
      <c r="H202" s="9">
        <v>207</v>
      </c>
      <c r="I202" s="9">
        <v>1521</v>
      </c>
      <c r="J202" s="9">
        <v>40</v>
      </c>
      <c r="K202" s="9"/>
      <c r="L202" s="9"/>
      <c r="M202" s="9">
        <v>1</v>
      </c>
      <c r="N202" s="7">
        <f t="shared" si="10"/>
        <v>206</v>
      </c>
    </row>
    <row r="203" spans="2:14" x14ac:dyDescent="0.25">
      <c r="B203" s="73" t="s">
        <v>1039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310</v>
      </c>
      <c r="H203" s="9">
        <v>97</v>
      </c>
      <c r="I203" s="9">
        <v>208</v>
      </c>
      <c r="J203" s="9">
        <v>9</v>
      </c>
      <c r="K203" s="9"/>
      <c r="L203" s="9"/>
      <c r="M203" s="9"/>
      <c r="N203" s="7">
        <f t="shared" si="10"/>
        <v>97</v>
      </c>
    </row>
    <row r="204" spans="2:14" x14ac:dyDescent="0.25">
      <c r="B204" s="73" t="s">
        <v>1039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422</v>
      </c>
      <c r="H204" s="9">
        <v>72</v>
      </c>
      <c r="I204" s="9">
        <v>263</v>
      </c>
      <c r="J204" s="9">
        <v>16</v>
      </c>
      <c r="K204" s="9"/>
      <c r="L204" s="9"/>
      <c r="M204" s="9"/>
      <c r="N204" s="7">
        <f t="shared" si="10"/>
        <v>72</v>
      </c>
    </row>
    <row r="205" spans="2:14" x14ac:dyDescent="0.25">
      <c r="B205" s="73" t="s">
        <v>1039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95</v>
      </c>
      <c r="H205" s="9">
        <v>67</v>
      </c>
      <c r="I205" s="9">
        <v>30</v>
      </c>
      <c r="J205" s="9">
        <v>2</v>
      </c>
      <c r="K205" s="9"/>
      <c r="L205" s="9"/>
      <c r="M205" s="9">
        <v>2</v>
      </c>
      <c r="N205" s="7">
        <f t="shared" si="10"/>
        <v>65</v>
      </c>
    </row>
    <row r="206" spans="2:14" x14ac:dyDescent="0.25">
      <c r="B206" s="73" t="s">
        <v>1039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753</v>
      </c>
      <c r="H206" s="9">
        <v>25</v>
      </c>
      <c r="I206" s="9">
        <v>618</v>
      </c>
      <c r="J206" s="9">
        <v>15</v>
      </c>
      <c r="K206" s="9"/>
      <c r="L206" s="9"/>
      <c r="M206" s="9">
        <v>1</v>
      </c>
      <c r="N206" s="7">
        <f t="shared" si="10"/>
        <v>24</v>
      </c>
    </row>
    <row r="207" spans="2:14" x14ac:dyDescent="0.25">
      <c r="B207" s="73" t="s">
        <v>1039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61</v>
      </c>
      <c r="H207" s="9">
        <v>61</v>
      </c>
      <c r="I207" s="9"/>
      <c r="J207" s="9"/>
      <c r="K207" s="9"/>
      <c r="L207" s="9"/>
      <c r="M207" s="9"/>
      <c r="N207" s="7">
        <f t="shared" si="10"/>
        <v>61</v>
      </c>
    </row>
    <row r="208" spans="2:14" x14ac:dyDescent="0.25">
      <c r="B208" s="73" t="s">
        <v>1039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1694</v>
      </c>
      <c r="H208" s="9">
        <v>1694</v>
      </c>
      <c r="I208" s="9">
        <v>1587</v>
      </c>
      <c r="J208" s="9">
        <v>1587</v>
      </c>
      <c r="K208" s="9"/>
      <c r="L208" s="9"/>
      <c r="M208" s="9">
        <v>1655</v>
      </c>
      <c r="N208" s="7">
        <f t="shared" si="10"/>
        <v>39</v>
      </c>
    </row>
    <row r="209" spans="2:14" ht="24" x14ac:dyDescent="0.25">
      <c r="B209" s="73" t="s">
        <v>1039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>
        <v>0</v>
      </c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1039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138</v>
      </c>
      <c r="H210" s="9">
        <v>82</v>
      </c>
      <c r="I210" s="9"/>
      <c r="J210" s="9"/>
      <c r="K210" s="9"/>
      <c r="L210" s="9"/>
      <c r="M210" s="9">
        <v>2</v>
      </c>
      <c r="N210" s="7">
        <f t="shared" si="10"/>
        <v>80</v>
      </c>
    </row>
    <row r="211" spans="2:14" ht="36" x14ac:dyDescent="0.25">
      <c r="B211" s="73" t="s">
        <v>1039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12</v>
      </c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1039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7</v>
      </c>
      <c r="H212" s="9">
        <v>1</v>
      </c>
      <c r="I212" s="9"/>
      <c r="J212" s="9"/>
      <c r="K212" s="14"/>
      <c r="L212" s="9"/>
      <c r="M212" s="9"/>
      <c r="N212" s="7">
        <f t="shared" si="10"/>
        <v>1</v>
      </c>
    </row>
    <row r="213" spans="2:14" ht="24" x14ac:dyDescent="0.25">
      <c r="B213" s="73" t="s">
        <v>1039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101</v>
      </c>
      <c r="H213" s="9">
        <v>76</v>
      </c>
      <c r="I213" s="9"/>
      <c r="J213" s="9"/>
      <c r="K213" s="14"/>
      <c r="L213" s="9"/>
      <c r="M213" s="9">
        <v>2</v>
      </c>
      <c r="N213" s="7">
        <f t="shared" si="10"/>
        <v>74</v>
      </c>
    </row>
    <row r="214" spans="2:14" ht="24" x14ac:dyDescent="0.25">
      <c r="B214" s="73" t="s">
        <v>1039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>
        <v>10</v>
      </c>
      <c r="H214" s="9">
        <v>4</v>
      </c>
      <c r="I214" s="9"/>
      <c r="J214" s="9"/>
      <c r="K214" s="14"/>
      <c r="L214" s="9"/>
      <c r="M214" s="9"/>
      <c r="N214" s="7">
        <f t="shared" si="10"/>
        <v>4</v>
      </c>
    </row>
    <row r="215" spans="2:14" ht="24" x14ac:dyDescent="0.25">
      <c r="B215" s="73" t="s">
        <v>1039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1039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5</v>
      </c>
      <c r="H216" s="9">
        <v>1</v>
      </c>
      <c r="I216" s="9"/>
      <c r="J216" s="9"/>
      <c r="K216" s="14"/>
      <c r="L216" s="9"/>
      <c r="M216" s="9"/>
      <c r="N216" s="7">
        <f t="shared" si="10"/>
        <v>1</v>
      </c>
    </row>
    <row r="217" spans="2:14" x14ac:dyDescent="0.25">
      <c r="B217" s="73" t="s">
        <v>1039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>
        <v>2</v>
      </c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1039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1039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1</v>
      </c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1039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1039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13203</v>
      </c>
      <c r="H221" s="9"/>
      <c r="I221" s="9">
        <v>13203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1039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217</v>
      </c>
      <c r="H222" s="9"/>
      <c r="I222" s="9">
        <v>217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1039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16226</v>
      </c>
      <c r="H223" s="9">
        <v>16226</v>
      </c>
      <c r="I223" s="9">
        <v>16226</v>
      </c>
      <c r="J223" s="9">
        <v>16226</v>
      </c>
      <c r="K223" s="9"/>
      <c r="L223" s="9"/>
      <c r="M223" s="9">
        <v>0</v>
      </c>
      <c r="N223" s="7">
        <f>H223-M223</f>
        <v>16226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87702</v>
      </c>
      <c r="H235" s="89" t="s">
        <v>894</v>
      </c>
      <c r="I235" s="89"/>
      <c r="J235" s="89"/>
      <c r="K235" s="89"/>
      <c r="L235" s="89"/>
      <c r="M235" s="89"/>
      <c r="N235" s="44">
        <v>70221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48761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32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6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18671</v>
      </c>
      <c r="K244" s="91" t="s">
        <v>905</v>
      </c>
      <c r="L244" s="91"/>
      <c r="M244" s="51">
        <v>536</v>
      </c>
      <c r="N244" s="55" t="s">
        <v>906</v>
      </c>
    </row>
    <row r="245" spans="3:14" x14ac:dyDescent="0.25">
      <c r="C245" s="53" t="s">
        <v>907</v>
      </c>
      <c r="D245" s="51">
        <v>258</v>
      </c>
      <c r="E245" s="90" t="s">
        <v>908</v>
      </c>
      <c r="F245" s="90"/>
      <c r="G245" s="90"/>
      <c r="H245" s="90"/>
      <c r="I245" s="90"/>
      <c r="J245" s="90"/>
      <c r="K245" s="51">
        <v>111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517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512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78842</v>
      </c>
      <c r="H256" s="92"/>
      <c r="I256" s="92">
        <f>I257+I261+I265+I266+I272+I273+I283</f>
        <v>8194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46728</v>
      </c>
      <c r="H257" s="98"/>
      <c r="I257" s="97">
        <v>1736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945</v>
      </c>
      <c r="H258" s="98"/>
      <c r="I258" s="97">
        <v>48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6"/>
      <c r="H259" s="96"/>
      <c r="I259" s="96"/>
      <c r="J259" s="96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19910</v>
      </c>
      <c r="H261" s="98"/>
      <c r="I261" s="97">
        <v>694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136</v>
      </c>
      <c r="H262" s="98"/>
      <c r="I262" s="97">
        <v>3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5040</v>
      </c>
      <c r="H265" s="98"/>
      <c r="I265" s="97">
        <v>827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6049</v>
      </c>
      <c r="H266" s="98"/>
      <c r="I266" s="97">
        <v>4232</v>
      </c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7">
        <v>5974</v>
      </c>
      <c r="H271" s="98"/>
      <c r="I271" s="97">
        <v>4205</v>
      </c>
      <c r="J271" s="98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1028</v>
      </c>
      <c r="H273" s="98"/>
      <c r="I273" s="97">
        <v>681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652</v>
      </c>
      <c r="H274" s="98"/>
      <c r="I274" s="97">
        <v>422</v>
      </c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324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112</v>
      </c>
      <c r="H279" s="98"/>
      <c r="I279" s="97"/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7">
        <v>11</v>
      </c>
      <c r="H280" s="98"/>
      <c r="I280" s="97"/>
      <c r="J280" s="98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7">
        <v>1</v>
      </c>
      <c r="H281" s="98"/>
      <c r="I281" s="97"/>
      <c r="J281" s="98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7">
        <v>0</v>
      </c>
      <c r="H282" s="98"/>
      <c r="I282" s="97"/>
      <c r="J282" s="98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87</v>
      </c>
      <c r="H283" s="98"/>
      <c r="I283" s="97">
        <v>24</v>
      </c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20</v>
      </c>
      <c r="H285" s="98"/>
      <c r="I285" s="97">
        <v>5</v>
      </c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1040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1040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1040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1040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1040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72154</v>
      </c>
      <c r="H7" s="78">
        <f t="shared" si="0"/>
        <v>44162</v>
      </c>
      <c r="I7" s="78">
        <f t="shared" si="0"/>
        <v>31323</v>
      </c>
      <c r="J7" s="78">
        <f t="shared" si="0"/>
        <v>14554</v>
      </c>
      <c r="K7" s="78">
        <f t="shared" si="0"/>
        <v>241</v>
      </c>
      <c r="L7" s="78">
        <f t="shared" si="0"/>
        <v>833</v>
      </c>
      <c r="M7" s="78">
        <f t="shared" si="0"/>
        <v>4953</v>
      </c>
      <c r="N7" s="78">
        <f t="shared" si="0"/>
        <v>39209</v>
      </c>
    </row>
    <row r="8" spans="2:14" ht="36" x14ac:dyDescent="0.25">
      <c r="B8" s="73" t="s">
        <v>1040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682</v>
      </c>
      <c r="H8" s="9">
        <v>682</v>
      </c>
      <c r="I8" s="9">
        <v>402</v>
      </c>
      <c r="J8" s="9">
        <v>402</v>
      </c>
      <c r="K8" s="9"/>
      <c r="L8" s="9"/>
      <c r="M8" s="9">
        <v>247</v>
      </c>
      <c r="N8" s="7">
        <f t="shared" ref="N8:N71" si="1">H8-M8</f>
        <v>435</v>
      </c>
    </row>
    <row r="9" spans="2:14" ht="24" x14ac:dyDescent="0.25">
      <c r="B9" s="73" t="s">
        <v>1040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133</v>
      </c>
      <c r="H9" s="9">
        <v>133</v>
      </c>
      <c r="I9" s="9">
        <v>133</v>
      </c>
      <c r="J9" s="9">
        <v>133</v>
      </c>
      <c r="K9" s="14"/>
      <c r="L9" s="9"/>
      <c r="M9" s="9">
        <v>77</v>
      </c>
      <c r="N9" s="7">
        <f t="shared" si="1"/>
        <v>56</v>
      </c>
    </row>
    <row r="10" spans="2:14" x14ac:dyDescent="0.25">
      <c r="B10" s="73" t="s">
        <v>1040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1040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281</v>
      </c>
      <c r="H11" s="9">
        <v>281</v>
      </c>
      <c r="I11" s="9">
        <v>7</v>
      </c>
      <c r="J11" s="9">
        <v>7</v>
      </c>
      <c r="K11" s="14"/>
      <c r="L11" s="9"/>
      <c r="M11" s="9">
        <v>29</v>
      </c>
      <c r="N11" s="7">
        <f t="shared" si="1"/>
        <v>252</v>
      </c>
    </row>
    <row r="12" spans="2:14" x14ac:dyDescent="0.25">
      <c r="B12" s="73" t="s">
        <v>1040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1040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3322</v>
      </c>
      <c r="H13" s="9">
        <v>2571</v>
      </c>
      <c r="I13" s="9">
        <v>830</v>
      </c>
      <c r="J13" s="9">
        <v>415</v>
      </c>
      <c r="K13" s="9"/>
      <c r="L13" s="9">
        <v>3</v>
      </c>
      <c r="M13" s="9">
        <v>239</v>
      </c>
      <c r="N13" s="7">
        <f t="shared" si="1"/>
        <v>2332</v>
      </c>
    </row>
    <row r="14" spans="2:14" ht="24" x14ac:dyDescent="0.25">
      <c r="B14" s="73" t="s">
        <v>1040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1932</v>
      </c>
      <c r="H14" s="9">
        <v>1932</v>
      </c>
      <c r="I14" s="9">
        <v>268</v>
      </c>
      <c r="J14" s="9">
        <v>268</v>
      </c>
      <c r="K14" s="9"/>
      <c r="L14" s="9">
        <v>3</v>
      </c>
      <c r="M14" s="9">
        <v>162</v>
      </c>
      <c r="N14" s="7">
        <f t="shared" si="1"/>
        <v>1770</v>
      </c>
    </row>
    <row r="15" spans="2:14" ht="48" x14ac:dyDescent="0.25">
      <c r="B15" s="73" t="s">
        <v>1040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80</v>
      </c>
      <c r="H15" s="9">
        <v>80</v>
      </c>
      <c r="I15" s="9">
        <v>7</v>
      </c>
      <c r="J15" s="9">
        <v>7</v>
      </c>
      <c r="K15" s="9"/>
      <c r="L15" s="9"/>
      <c r="M15" s="9">
        <v>6</v>
      </c>
      <c r="N15" s="7">
        <f t="shared" si="1"/>
        <v>74</v>
      </c>
    </row>
    <row r="16" spans="2:14" x14ac:dyDescent="0.25">
      <c r="B16" s="73" t="s">
        <v>1040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1390</v>
      </c>
      <c r="H16" s="9">
        <v>639</v>
      </c>
      <c r="I16" s="9">
        <v>562</v>
      </c>
      <c r="J16" s="9">
        <v>147</v>
      </c>
      <c r="K16" s="9"/>
      <c r="L16" s="9"/>
      <c r="M16" s="9">
        <v>77</v>
      </c>
      <c r="N16" s="7">
        <f t="shared" si="1"/>
        <v>562</v>
      </c>
    </row>
    <row r="17" spans="2:14" x14ac:dyDescent="0.25">
      <c r="B17" s="73" t="s">
        <v>1040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482</v>
      </c>
      <c r="H17" s="9">
        <v>465</v>
      </c>
      <c r="I17" s="9">
        <v>101</v>
      </c>
      <c r="J17" s="9">
        <v>84</v>
      </c>
      <c r="K17" s="9"/>
      <c r="L17" s="9"/>
      <c r="M17" s="9">
        <v>76</v>
      </c>
      <c r="N17" s="7">
        <f t="shared" si="1"/>
        <v>389</v>
      </c>
    </row>
    <row r="18" spans="2:14" ht="36" x14ac:dyDescent="0.25">
      <c r="B18" s="73" t="s">
        <v>1040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518</v>
      </c>
      <c r="H18" s="9">
        <v>407</v>
      </c>
      <c r="I18" s="9">
        <v>155</v>
      </c>
      <c r="J18" s="9">
        <v>139</v>
      </c>
      <c r="K18" s="9">
        <v>35</v>
      </c>
      <c r="L18" s="9">
        <v>43</v>
      </c>
      <c r="M18" s="9">
        <v>113</v>
      </c>
      <c r="N18" s="7">
        <f t="shared" si="1"/>
        <v>294</v>
      </c>
    </row>
    <row r="19" spans="2:14" ht="24" x14ac:dyDescent="0.25">
      <c r="B19" s="73" t="s">
        <v>1040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412</v>
      </c>
      <c r="H19" s="9">
        <v>392</v>
      </c>
      <c r="I19" s="9">
        <v>144</v>
      </c>
      <c r="J19" s="9">
        <v>134</v>
      </c>
      <c r="K19" s="9">
        <v>31</v>
      </c>
      <c r="L19" s="9">
        <v>41</v>
      </c>
      <c r="M19" s="9">
        <v>109</v>
      </c>
      <c r="N19" s="7">
        <f t="shared" si="1"/>
        <v>283</v>
      </c>
    </row>
    <row r="20" spans="2:14" ht="24" x14ac:dyDescent="0.25">
      <c r="B20" s="73" t="s">
        <v>1040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3</v>
      </c>
      <c r="H20" s="9">
        <v>3</v>
      </c>
      <c r="I20" s="13">
        <v>1</v>
      </c>
      <c r="J20" s="9">
        <v>1</v>
      </c>
      <c r="K20" s="14"/>
      <c r="L20" s="14"/>
      <c r="M20" s="9"/>
      <c r="N20" s="7">
        <f t="shared" si="1"/>
        <v>3</v>
      </c>
    </row>
    <row r="21" spans="2:14" ht="24" x14ac:dyDescent="0.25">
      <c r="B21" s="73" t="s">
        <v>1040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11</v>
      </c>
      <c r="H21" s="9">
        <v>11</v>
      </c>
      <c r="I21" s="9">
        <v>5</v>
      </c>
      <c r="J21" s="9">
        <v>5</v>
      </c>
      <c r="K21" s="9">
        <v>1</v>
      </c>
      <c r="L21" s="9">
        <v>1</v>
      </c>
      <c r="M21" s="9">
        <v>4</v>
      </c>
      <c r="N21" s="7">
        <f t="shared" si="1"/>
        <v>7</v>
      </c>
    </row>
    <row r="22" spans="2:14" x14ac:dyDescent="0.25">
      <c r="B22" s="73" t="s">
        <v>1040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7</v>
      </c>
      <c r="H22" s="9">
        <v>7</v>
      </c>
      <c r="I22" s="9"/>
      <c r="J22" s="9"/>
      <c r="K22" s="9"/>
      <c r="L22" s="9"/>
      <c r="M22" s="9">
        <v>4</v>
      </c>
      <c r="N22" s="7">
        <f t="shared" si="1"/>
        <v>3</v>
      </c>
    </row>
    <row r="23" spans="2:14" ht="24" x14ac:dyDescent="0.25">
      <c r="B23" s="73" t="s">
        <v>1040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4</v>
      </c>
      <c r="H23" s="9">
        <v>4</v>
      </c>
      <c r="I23" s="9"/>
      <c r="J23" s="9"/>
      <c r="K23" s="9"/>
      <c r="L23" s="9"/>
      <c r="M23" s="9"/>
      <c r="N23" s="7">
        <f t="shared" si="1"/>
        <v>4</v>
      </c>
    </row>
    <row r="24" spans="2:14" ht="24" x14ac:dyDescent="0.25">
      <c r="B24" s="73" t="s">
        <v>1040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5304</v>
      </c>
      <c r="H24" s="9">
        <v>4448</v>
      </c>
      <c r="I24" s="9">
        <v>443</v>
      </c>
      <c r="J24" s="9">
        <v>365</v>
      </c>
      <c r="K24" s="9">
        <v>8</v>
      </c>
      <c r="L24" s="9">
        <v>28</v>
      </c>
      <c r="M24" s="9">
        <v>187</v>
      </c>
      <c r="N24" s="7">
        <f t="shared" si="1"/>
        <v>4261</v>
      </c>
    </row>
    <row r="25" spans="2:14" ht="24" x14ac:dyDescent="0.25">
      <c r="B25" s="73" t="s">
        <v>1040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1724</v>
      </c>
      <c r="H25" s="9">
        <v>966</v>
      </c>
      <c r="I25" s="9">
        <v>101</v>
      </c>
      <c r="J25" s="9">
        <v>54</v>
      </c>
      <c r="K25" s="9">
        <v>8</v>
      </c>
      <c r="L25" s="9"/>
      <c r="M25" s="9">
        <v>47</v>
      </c>
      <c r="N25" s="7">
        <f t="shared" si="1"/>
        <v>919</v>
      </c>
    </row>
    <row r="26" spans="2:14" ht="36" x14ac:dyDescent="0.25">
      <c r="B26" s="73" t="s">
        <v>1040</v>
      </c>
      <c r="C26" s="16" t="s">
        <v>93</v>
      </c>
      <c r="D26" s="11" t="s">
        <v>94</v>
      </c>
      <c r="E26" s="12" t="s">
        <v>95</v>
      </c>
      <c r="F26" s="2" t="s">
        <v>96</v>
      </c>
      <c r="G26" s="9">
        <v>2</v>
      </c>
      <c r="H26" s="9">
        <v>2</v>
      </c>
      <c r="I26" s="9"/>
      <c r="J26" s="9"/>
      <c r="K26" s="9"/>
      <c r="L26" s="9"/>
      <c r="M26" s="9"/>
      <c r="N26" s="7">
        <f t="shared" si="1"/>
        <v>2</v>
      </c>
    </row>
    <row r="27" spans="2:14" ht="24" x14ac:dyDescent="0.25">
      <c r="B27" s="73" t="s">
        <v>1040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190</v>
      </c>
      <c r="H27" s="9"/>
      <c r="I27" s="9">
        <v>10</v>
      </c>
      <c r="J27" s="9"/>
      <c r="K27" s="9"/>
      <c r="L27" s="9"/>
      <c r="M27" s="9"/>
      <c r="N27" s="7">
        <f t="shared" si="1"/>
        <v>0</v>
      </c>
    </row>
    <row r="28" spans="2:14" ht="36" x14ac:dyDescent="0.25">
      <c r="B28" s="73" t="s">
        <v>1040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738</v>
      </c>
      <c r="H28" s="9">
        <v>391</v>
      </c>
      <c r="I28" s="9">
        <v>18</v>
      </c>
      <c r="J28" s="9"/>
      <c r="K28" s="9"/>
      <c r="L28" s="9"/>
      <c r="M28" s="9">
        <v>15</v>
      </c>
      <c r="N28" s="7">
        <f t="shared" si="1"/>
        <v>376</v>
      </c>
    </row>
    <row r="29" spans="2:14" x14ac:dyDescent="0.25">
      <c r="B29" s="73" t="s">
        <v>1040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573</v>
      </c>
      <c r="H29" s="9">
        <v>434</v>
      </c>
      <c r="I29" s="9">
        <v>49</v>
      </c>
      <c r="J29" s="9">
        <v>49</v>
      </c>
      <c r="K29" s="9">
        <v>8</v>
      </c>
      <c r="L29" s="9"/>
      <c r="M29" s="9">
        <v>10</v>
      </c>
      <c r="N29" s="7">
        <f t="shared" si="1"/>
        <v>424</v>
      </c>
    </row>
    <row r="30" spans="2:14" x14ac:dyDescent="0.25">
      <c r="B30" s="73" t="s">
        <v>1040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152</v>
      </c>
      <c r="H30" s="9">
        <v>120</v>
      </c>
      <c r="I30" s="9">
        <v>17</v>
      </c>
      <c r="J30" s="9">
        <v>3</v>
      </c>
      <c r="K30" s="9"/>
      <c r="L30" s="9"/>
      <c r="M30" s="9">
        <v>20</v>
      </c>
      <c r="N30" s="7">
        <f t="shared" si="1"/>
        <v>100</v>
      </c>
    </row>
    <row r="31" spans="2:14" x14ac:dyDescent="0.25">
      <c r="B31" s="73" t="s">
        <v>1040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69</v>
      </c>
      <c r="H31" s="9">
        <v>19</v>
      </c>
      <c r="I31" s="9">
        <v>7</v>
      </c>
      <c r="J31" s="9">
        <v>2</v>
      </c>
      <c r="K31" s="9"/>
      <c r="L31" s="9"/>
      <c r="M31" s="9">
        <v>2</v>
      </c>
      <c r="N31" s="7">
        <f t="shared" si="1"/>
        <v>17</v>
      </c>
    </row>
    <row r="32" spans="2:14" x14ac:dyDescent="0.25">
      <c r="B32" s="73" t="s">
        <v>1040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3066</v>
      </c>
      <c r="H32" s="9">
        <v>3066</v>
      </c>
      <c r="I32" s="13">
        <v>281</v>
      </c>
      <c r="J32" s="9">
        <v>281</v>
      </c>
      <c r="K32" s="9">
        <v>0</v>
      </c>
      <c r="L32" s="9">
        <v>28</v>
      </c>
      <c r="M32" s="9">
        <v>140</v>
      </c>
      <c r="N32" s="7">
        <f t="shared" si="1"/>
        <v>2926</v>
      </c>
    </row>
    <row r="33" spans="2:14" ht="36" x14ac:dyDescent="0.25">
      <c r="B33" s="73" t="s">
        <v>1040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62</v>
      </c>
      <c r="H33" s="9">
        <v>62</v>
      </c>
      <c r="I33" s="13">
        <v>3</v>
      </c>
      <c r="J33" s="9">
        <v>3</v>
      </c>
      <c r="K33" s="9"/>
      <c r="L33" s="9"/>
      <c r="M33" s="9"/>
      <c r="N33" s="7">
        <f t="shared" si="1"/>
        <v>62</v>
      </c>
    </row>
    <row r="34" spans="2:14" ht="36" x14ac:dyDescent="0.25">
      <c r="B34" s="73" t="s">
        <v>1040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180</v>
      </c>
      <c r="H34" s="9">
        <v>180</v>
      </c>
      <c r="I34" s="13">
        <v>12</v>
      </c>
      <c r="J34" s="9">
        <v>12</v>
      </c>
      <c r="K34" s="9"/>
      <c r="L34" s="9"/>
      <c r="M34" s="9"/>
      <c r="N34" s="7">
        <f t="shared" si="1"/>
        <v>180</v>
      </c>
    </row>
    <row r="35" spans="2:14" ht="24" x14ac:dyDescent="0.25">
      <c r="B35" s="73" t="s">
        <v>1040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99</v>
      </c>
      <c r="H35" s="9">
        <v>99</v>
      </c>
      <c r="I35" s="9">
        <v>5</v>
      </c>
      <c r="J35" s="9">
        <v>5</v>
      </c>
      <c r="K35" s="9"/>
      <c r="L35" s="9"/>
      <c r="M35" s="9">
        <v>5</v>
      </c>
      <c r="N35" s="7">
        <f t="shared" si="1"/>
        <v>94</v>
      </c>
    </row>
    <row r="36" spans="2:14" x14ac:dyDescent="0.25">
      <c r="B36" s="73" t="s">
        <v>1040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2967</v>
      </c>
      <c r="H36" s="9">
        <v>2967</v>
      </c>
      <c r="I36" s="13">
        <v>276</v>
      </c>
      <c r="J36" s="9">
        <v>276</v>
      </c>
      <c r="K36" s="9"/>
      <c r="L36" s="9">
        <v>28</v>
      </c>
      <c r="M36" s="9">
        <v>135</v>
      </c>
      <c r="N36" s="7">
        <f t="shared" si="1"/>
        <v>2832</v>
      </c>
    </row>
    <row r="37" spans="2:14" x14ac:dyDescent="0.25">
      <c r="B37" s="73" t="s">
        <v>1040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19</v>
      </c>
      <c r="H37" s="9">
        <v>19</v>
      </c>
      <c r="I37" s="9">
        <v>2</v>
      </c>
      <c r="J37" s="9">
        <v>2</v>
      </c>
      <c r="K37" s="9"/>
      <c r="L37" s="9"/>
      <c r="M37" s="9"/>
      <c r="N37" s="7">
        <f t="shared" si="1"/>
        <v>19</v>
      </c>
    </row>
    <row r="38" spans="2:14" x14ac:dyDescent="0.25">
      <c r="B38" s="73" t="s">
        <v>1040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5</v>
      </c>
      <c r="H38" s="9">
        <v>5</v>
      </c>
      <c r="I38" s="9"/>
      <c r="J38" s="9"/>
      <c r="K38" s="9"/>
      <c r="L38" s="9"/>
      <c r="M38" s="9"/>
      <c r="N38" s="7">
        <f t="shared" si="1"/>
        <v>5</v>
      </c>
    </row>
    <row r="39" spans="2:14" x14ac:dyDescent="0.25">
      <c r="B39" s="73" t="s">
        <v>1040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14</v>
      </c>
      <c r="H39" s="9">
        <v>14</v>
      </c>
      <c r="I39" s="9"/>
      <c r="J39" s="9"/>
      <c r="K39" s="9"/>
      <c r="L39" s="9"/>
      <c r="M39" s="9"/>
      <c r="N39" s="7">
        <f t="shared" si="1"/>
        <v>14</v>
      </c>
    </row>
    <row r="40" spans="2:14" x14ac:dyDescent="0.25">
      <c r="B40" s="73" t="s">
        <v>1040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>
        <v>1</v>
      </c>
      <c r="H40" s="9">
        <v>1</v>
      </c>
      <c r="I40" s="9"/>
      <c r="J40" s="9"/>
      <c r="K40" s="9"/>
      <c r="L40" s="9"/>
      <c r="M40" s="9"/>
      <c r="N40" s="7">
        <f t="shared" si="1"/>
        <v>1</v>
      </c>
    </row>
    <row r="41" spans="2:14" x14ac:dyDescent="0.25">
      <c r="B41" s="73" t="s">
        <v>1040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19</v>
      </c>
      <c r="H41" s="9">
        <v>7</v>
      </c>
      <c r="I41" s="9">
        <v>5</v>
      </c>
      <c r="J41" s="9">
        <v>1</v>
      </c>
      <c r="K41" s="9"/>
      <c r="L41" s="9"/>
      <c r="M41" s="9"/>
      <c r="N41" s="7">
        <f t="shared" si="1"/>
        <v>7</v>
      </c>
    </row>
    <row r="42" spans="2:14" x14ac:dyDescent="0.25">
      <c r="B42" s="73" t="s">
        <v>1040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>
        <v>4</v>
      </c>
      <c r="H42" s="9">
        <v>4</v>
      </c>
      <c r="I42" s="9"/>
      <c r="J42" s="9"/>
      <c r="K42" s="9"/>
      <c r="L42" s="9"/>
      <c r="M42" s="9"/>
      <c r="N42" s="7">
        <f t="shared" si="1"/>
        <v>4</v>
      </c>
    </row>
    <row r="43" spans="2:14" x14ac:dyDescent="0.25">
      <c r="B43" s="73" t="s">
        <v>1040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452</v>
      </c>
      <c r="H43" s="9"/>
      <c r="I43" s="9">
        <v>40</v>
      </c>
      <c r="J43" s="9"/>
      <c r="K43" s="9"/>
      <c r="L43" s="9"/>
      <c r="M43" s="9"/>
      <c r="N43" s="7">
        <f t="shared" si="1"/>
        <v>0</v>
      </c>
    </row>
    <row r="44" spans="2:14" x14ac:dyDescent="0.25">
      <c r="B44" s="73" t="s">
        <v>1040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1040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1040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1040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1040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1040</v>
      </c>
      <c r="C49" s="15" t="s">
        <v>185</v>
      </c>
      <c r="D49" s="4" t="s">
        <v>186</v>
      </c>
      <c r="E49" s="5" t="s">
        <v>187</v>
      </c>
      <c r="F49" s="6" t="s">
        <v>188</v>
      </c>
      <c r="G49" s="9"/>
      <c r="H49" s="9"/>
      <c r="I49" s="9"/>
      <c r="J49" s="9"/>
      <c r="K49" s="14"/>
      <c r="L49" s="9"/>
      <c r="M49" s="9"/>
      <c r="N49" s="7">
        <f t="shared" si="1"/>
        <v>0</v>
      </c>
    </row>
    <row r="50" spans="2:14" ht="48" x14ac:dyDescent="0.25">
      <c r="B50" s="73" t="s">
        <v>1040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/>
      <c r="H50" s="9"/>
      <c r="I50" s="9"/>
      <c r="J50" s="9"/>
      <c r="K50" s="14"/>
      <c r="L50" s="9"/>
      <c r="M50" s="9"/>
      <c r="N50" s="7">
        <f t="shared" si="1"/>
        <v>0</v>
      </c>
    </row>
    <row r="51" spans="2:14" x14ac:dyDescent="0.25">
      <c r="B51" s="73" t="s">
        <v>1040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1739</v>
      </c>
      <c r="H51" s="9">
        <v>447</v>
      </c>
      <c r="I51" s="9">
        <v>164</v>
      </c>
      <c r="J51" s="9">
        <v>138</v>
      </c>
      <c r="K51" s="9">
        <v>3</v>
      </c>
      <c r="L51" s="9">
        <v>2</v>
      </c>
      <c r="M51" s="9">
        <v>107</v>
      </c>
      <c r="N51" s="7">
        <f t="shared" si="1"/>
        <v>340</v>
      </c>
    </row>
    <row r="52" spans="2:14" ht="36" x14ac:dyDescent="0.25">
      <c r="B52" s="73" t="s">
        <v>1040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1</v>
      </c>
      <c r="H52" s="9">
        <v>1</v>
      </c>
      <c r="I52" s="13">
        <v>1</v>
      </c>
      <c r="J52" s="9">
        <v>1</v>
      </c>
      <c r="K52" s="14"/>
      <c r="L52" s="14"/>
      <c r="M52" s="9"/>
      <c r="N52" s="7">
        <f t="shared" si="1"/>
        <v>1</v>
      </c>
    </row>
    <row r="53" spans="2:14" ht="24" x14ac:dyDescent="0.25">
      <c r="B53" s="73" t="s">
        <v>1040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1040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1</v>
      </c>
      <c r="H54" s="9">
        <v>1</v>
      </c>
      <c r="I54" s="13">
        <v>1</v>
      </c>
      <c r="J54" s="9">
        <v>1</v>
      </c>
      <c r="K54" s="9"/>
      <c r="L54" s="9"/>
      <c r="M54" s="9"/>
      <c r="N54" s="7">
        <f t="shared" si="1"/>
        <v>1</v>
      </c>
    </row>
    <row r="55" spans="2:14" ht="36" x14ac:dyDescent="0.25">
      <c r="B55" s="73" t="s">
        <v>1040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9</v>
      </c>
      <c r="H55" s="9">
        <v>8</v>
      </c>
      <c r="I55" s="9"/>
      <c r="J55" s="9"/>
      <c r="K55" s="9"/>
      <c r="L55" s="9"/>
      <c r="M55" s="9">
        <v>1</v>
      </c>
      <c r="N55" s="7">
        <f t="shared" si="1"/>
        <v>7</v>
      </c>
    </row>
    <row r="56" spans="2:14" ht="24" x14ac:dyDescent="0.25">
      <c r="B56" s="73" t="s">
        <v>1040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113</v>
      </c>
      <c r="H56" s="9">
        <v>93</v>
      </c>
      <c r="I56" s="9">
        <v>5</v>
      </c>
      <c r="J56" s="9">
        <v>5</v>
      </c>
      <c r="K56" s="9">
        <v>1</v>
      </c>
      <c r="L56" s="9">
        <v>2</v>
      </c>
      <c r="M56" s="9">
        <v>7</v>
      </c>
      <c r="N56" s="7">
        <f t="shared" si="1"/>
        <v>86</v>
      </c>
    </row>
    <row r="57" spans="2:14" ht="36" x14ac:dyDescent="0.25">
      <c r="B57" s="73" t="s">
        <v>1040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30</v>
      </c>
      <c r="H57" s="9">
        <v>23</v>
      </c>
      <c r="I57" s="9">
        <v>1</v>
      </c>
      <c r="J57" s="9">
        <v>1</v>
      </c>
      <c r="K57" s="9"/>
      <c r="L57" s="9"/>
      <c r="M57" s="9"/>
      <c r="N57" s="7">
        <f t="shared" si="1"/>
        <v>23</v>
      </c>
    </row>
    <row r="58" spans="2:14" ht="24" x14ac:dyDescent="0.25">
      <c r="B58" s="73" t="s">
        <v>1040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32</v>
      </c>
      <c r="H58" s="9">
        <v>32</v>
      </c>
      <c r="I58" s="9">
        <v>10</v>
      </c>
      <c r="J58" s="9">
        <v>10</v>
      </c>
      <c r="K58" s="9"/>
      <c r="L58" s="9"/>
      <c r="M58" s="9">
        <v>5</v>
      </c>
      <c r="N58" s="7">
        <f t="shared" si="1"/>
        <v>27</v>
      </c>
    </row>
    <row r="59" spans="2:14" x14ac:dyDescent="0.25">
      <c r="B59" s="73" t="s">
        <v>1040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15</v>
      </c>
      <c r="H59" s="9">
        <v>15</v>
      </c>
      <c r="I59" s="9">
        <v>7</v>
      </c>
      <c r="J59" s="9">
        <v>7</v>
      </c>
      <c r="K59" s="9"/>
      <c r="L59" s="9"/>
      <c r="M59" s="9">
        <v>4</v>
      </c>
      <c r="N59" s="7">
        <f t="shared" si="1"/>
        <v>11</v>
      </c>
    </row>
    <row r="60" spans="2:14" ht="24" x14ac:dyDescent="0.25">
      <c r="B60" s="73" t="s">
        <v>1040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25</v>
      </c>
      <c r="H60" s="9">
        <v>25</v>
      </c>
      <c r="I60" s="9"/>
      <c r="J60" s="9"/>
      <c r="K60" s="9"/>
      <c r="L60" s="9"/>
      <c r="M60" s="9">
        <v>2</v>
      </c>
      <c r="N60" s="7">
        <f t="shared" si="1"/>
        <v>23</v>
      </c>
    </row>
    <row r="61" spans="2:14" ht="24" x14ac:dyDescent="0.25">
      <c r="B61" s="73" t="s">
        <v>1040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22</v>
      </c>
      <c r="H61" s="9">
        <v>22</v>
      </c>
      <c r="I61" s="13"/>
      <c r="J61" s="9"/>
      <c r="K61" s="9"/>
      <c r="L61" s="9"/>
      <c r="M61" s="9">
        <v>1</v>
      </c>
      <c r="N61" s="7">
        <f t="shared" si="1"/>
        <v>21</v>
      </c>
    </row>
    <row r="62" spans="2:14" ht="24" x14ac:dyDescent="0.25">
      <c r="B62" s="73" t="s">
        <v>1040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602</v>
      </c>
      <c r="H62" s="9">
        <v>123</v>
      </c>
      <c r="I62" s="9">
        <v>52</v>
      </c>
      <c r="J62" s="9">
        <v>52</v>
      </c>
      <c r="K62" s="9"/>
      <c r="L62" s="9"/>
      <c r="M62" s="9">
        <v>14</v>
      </c>
      <c r="N62" s="7">
        <f t="shared" si="1"/>
        <v>109</v>
      </c>
    </row>
    <row r="63" spans="2:14" ht="24" x14ac:dyDescent="0.25">
      <c r="B63" s="73" t="s">
        <v>1040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135</v>
      </c>
      <c r="H63" s="9">
        <v>69</v>
      </c>
      <c r="I63" s="9">
        <v>3</v>
      </c>
      <c r="J63" s="9">
        <v>3</v>
      </c>
      <c r="K63" s="14"/>
      <c r="L63" s="14"/>
      <c r="M63" s="9">
        <v>12</v>
      </c>
      <c r="N63" s="7">
        <f t="shared" si="1"/>
        <v>57</v>
      </c>
    </row>
    <row r="64" spans="2:14" ht="36" x14ac:dyDescent="0.25">
      <c r="B64" s="73" t="s">
        <v>1040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49</v>
      </c>
      <c r="H64" s="9">
        <v>49</v>
      </c>
      <c r="I64" s="9">
        <v>49</v>
      </c>
      <c r="J64" s="9">
        <v>49</v>
      </c>
      <c r="K64" s="9"/>
      <c r="L64" s="9"/>
      <c r="M64" s="9"/>
      <c r="N64" s="7">
        <f t="shared" si="1"/>
        <v>49</v>
      </c>
    </row>
    <row r="65" spans="2:14" ht="48" x14ac:dyDescent="0.25">
      <c r="B65" s="73" t="s">
        <v>1040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427</v>
      </c>
      <c r="H65" s="9">
        <v>31</v>
      </c>
      <c r="I65" s="9">
        <v>3</v>
      </c>
      <c r="J65" s="9">
        <v>3</v>
      </c>
      <c r="K65" s="9"/>
      <c r="L65" s="9"/>
      <c r="M65" s="9">
        <v>6</v>
      </c>
      <c r="N65" s="7">
        <f t="shared" si="1"/>
        <v>25</v>
      </c>
    </row>
    <row r="66" spans="2:14" ht="24" x14ac:dyDescent="0.25">
      <c r="B66" s="73" t="s">
        <v>1040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3</v>
      </c>
      <c r="H66" s="9">
        <v>3</v>
      </c>
      <c r="I66" s="9">
        <v>1</v>
      </c>
      <c r="J66" s="9">
        <v>1</v>
      </c>
      <c r="K66" s="9"/>
      <c r="L66" s="9"/>
      <c r="M66" s="9">
        <v>1</v>
      </c>
      <c r="N66" s="7">
        <f t="shared" si="1"/>
        <v>2</v>
      </c>
    </row>
    <row r="67" spans="2:14" x14ac:dyDescent="0.25">
      <c r="B67" s="73" t="s">
        <v>1040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5</v>
      </c>
      <c r="H67" s="9">
        <v>5</v>
      </c>
      <c r="I67" s="9"/>
      <c r="J67" s="9"/>
      <c r="K67" s="9"/>
      <c r="L67" s="9"/>
      <c r="M67" s="9">
        <v>2</v>
      </c>
      <c r="N67" s="7">
        <f t="shared" si="1"/>
        <v>3</v>
      </c>
    </row>
    <row r="68" spans="2:14" ht="24" x14ac:dyDescent="0.25">
      <c r="B68" s="73" t="s">
        <v>1040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2</v>
      </c>
      <c r="H68" s="9">
        <v>2</v>
      </c>
      <c r="I68" s="13"/>
      <c r="J68" s="9"/>
      <c r="K68" s="9"/>
      <c r="L68" s="9"/>
      <c r="M68" s="9"/>
      <c r="N68" s="7">
        <f t="shared" si="1"/>
        <v>2</v>
      </c>
    </row>
    <row r="69" spans="2:14" x14ac:dyDescent="0.25">
      <c r="B69" s="73" t="s">
        <v>1040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3</v>
      </c>
      <c r="H69" s="9">
        <v>3</v>
      </c>
      <c r="I69" s="13"/>
      <c r="J69" s="9"/>
      <c r="K69" s="9"/>
      <c r="L69" s="9"/>
      <c r="M69" s="9">
        <v>2</v>
      </c>
      <c r="N69" s="7">
        <f t="shared" si="1"/>
        <v>1</v>
      </c>
    </row>
    <row r="70" spans="2:14" ht="24" x14ac:dyDescent="0.25">
      <c r="B70" s="73" t="s">
        <v>1040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32</v>
      </c>
      <c r="H70" s="9">
        <v>32</v>
      </c>
      <c r="I70" s="9">
        <v>1</v>
      </c>
      <c r="J70" s="9">
        <v>1</v>
      </c>
      <c r="K70" s="9"/>
      <c r="L70" s="9"/>
      <c r="M70" s="9"/>
      <c r="N70" s="7">
        <f t="shared" si="1"/>
        <v>32</v>
      </c>
    </row>
    <row r="71" spans="2:14" ht="24" x14ac:dyDescent="0.25">
      <c r="B71" s="73" t="s">
        <v>1040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31</v>
      </c>
      <c r="H71" s="9">
        <v>31</v>
      </c>
      <c r="I71" s="13"/>
      <c r="J71" s="9"/>
      <c r="K71" s="9"/>
      <c r="L71" s="9"/>
      <c r="M71" s="9"/>
      <c r="N71" s="7">
        <f t="shared" si="1"/>
        <v>31</v>
      </c>
    </row>
    <row r="72" spans="2:14" ht="24" x14ac:dyDescent="0.25">
      <c r="B72" s="73" t="s">
        <v>1040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493</v>
      </c>
      <c r="H72" s="9">
        <v>97</v>
      </c>
      <c r="I72" s="9">
        <v>92</v>
      </c>
      <c r="J72" s="9">
        <v>66</v>
      </c>
      <c r="K72" s="9">
        <v>2</v>
      </c>
      <c r="L72" s="9"/>
      <c r="M72" s="9">
        <v>70</v>
      </c>
      <c r="N72" s="7">
        <f t="shared" ref="N72:N134" si="2">H72-M72</f>
        <v>27</v>
      </c>
    </row>
    <row r="73" spans="2:14" x14ac:dyDescent="0.25">
      <c r="B73" s="73" t="s">
        <v>1040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1040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5887</v>
      </c>
      <c r="H74" s="9">
        <v>1198</v>
      </c>
      <c r="I74" s="9">
        <v>812</v>
      </c>
      <c r="J74" s="9">
        <v>69</v>
      </c>
      <c r="K74" s="9">
        <v>2</v>
      </c>
      <c r="L74" s="9">
        <v>3</v>
      </c>
      <c r="M74" s="9">
        <v>116</v>
      </c>
      <c r="N74" s="7">
        <f t="shared" si="2"/>
        <v>1082</v>
      </c>
    </row>
    <row r="75" spans="2:14" ht="24" x14ac:dyDescent="0.25">
      <c r="B75" s="73" t="s">
        <v>1040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226</v>
      </c>
      <c r="H75" s="9"/>
      <c r="I75" s="9">
        <v>184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1040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47</v>
      </c>
      <c r="H76" s="9"/>
      <c r="I76" s="9">
        <v>45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1040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1040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1928</v>
      </c>
      <c r="H78" s="9"/>
      <c r="I78" s="9">
        <v>229</v>
      </c>
      <c r="J78" s="9"/>
      <c r="K78" s="9">
        <v>2</v>
      </c>
      <c r="L78" s="9"/>
      <c r="M78" s="9"/>
      <c r="N78" s="7">
        <f t="shared" si="2"/>
        <v>0</v>
      </c>
    </row>
    <row r="79" spans="2:14" x14ac:dyDescent="0.25">
      <c r="B79" s="73" t="s">
        <v>1040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2</v>
      </c>
      <c r="H79" s="9"/>
      <c r="I79" s="9">
        <v>1</v>
      </c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1040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45</v>
      </c>
      <c r="H80" s="9">
        <v>45</v>
      </c>
      <c r="I80" s="9">
        <v>8</v>
      </c>
      <c r="J80" s="9">
        <v>8</v>
      </c>
      <c r="K80" s="9"/>
      <c r="L80" s="9"/>
      <c r="M80" s="9">
        <v>7</v>
      </c>
      <c r="N80" s="7">
        <f t="shared" si="2"/>
        <v>38</v>
      </c>
    </row>
    <row r="81" spans="2:14" x14ac:dyDescent="0.25">
      <c r="B81" s="73" t="s">
        <v>1040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1040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473</v>
      </c>
      <c r="H82" s="9">
        <v>54</v>
      </c>
      <c r="I82" s="9">
        <v>47</v>
      </c>
      <c r="J82" s="9">
        <v>7</v>
      </c>
      <c r="K82" s="9"/>
      <c r="L82" s="9"/>
      <c r="M82" s="9">
        <v>11</v>
      </c>
      <c r="N82" s="7">
        <f t="shared" si="2"/>
        <v>43</v>
      </c>
    </row>
    <row r="83" spans="2:14" x14ac:dyDescent="0.25">
      <c r="B83" s="73" t="s">
        <v>1040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1047</v>
      </c>
      <c r="H83" s="9">
        <v>958</v>
      </c>
      <c r="I83" s="13">
        <v>46</v>
      </c>
      <c r="J83" s="9">
        <v>46</v>
      </c>
      <c r="K83" s="9"/>
      <c r="L83" s="9"/>
      <c r="M83" s="9">
        <v>74</v>
      </c>
      <c r="N83" s="7">
        <f t="shared" si="2"/>
        <v>884</v>
      </c>
    </row>
    <row r="84" spans="2:14" x14ac:dyDescent="0.25">
      <c r="B84" s="73" t="s">
        <v>1040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13</v>
      </c>
      <c r="H84" s="9">
        <v>13</v>
      </c>
      <c r="I84" s="9">
        <v>1</v>
      </c>
      <c r="J84" s="9">
        <v>1</v>
      </c>
      <c r="K84" s="9"/>
      <c r="L84" s="9"/>
      <c r="M84" s="9">
        <v>3</v>
      </c>
      <c r="N84" s="7">
        <f t="shared" si="2"/>
        <v>10</v>
      </c>
    </row>
    <row r="85" spans="2:14" ht="24" x14ac:dyDescent="0.25">
      <c r="B85" s="73" t="s">
        <v>1040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54</v>
      </c>
      <c r="H85" s="9">
        <v>19</v>
      </c>
      <c r="I85" s="9">
        <v>17</v>
      </c>
      <c r="J85" s="9">
        <v>5</v>
      </c>
      <c r="K85" s="9"/>
      <c r="L85" s="9">
        <v>1</v>
      </c>
      <c r="M85" s="9">
        <v>3</v>
      </c>
      <c r="N85" s="7">
        <f t="shared" si="2"/>
        <v>16</v>
      </c>
    </row>
    <row r="86" spans="2:14" x14ac:dyDescent="0.25">
      <c r="B86" s="73" t="s">
        <v>1040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46</v>
      </c>
      <c r="H86" s="9">
        <v>17</v>
      </c>
      <c r="I86" s="9">
        <v>11</v>
      </c>
      <c r="J86" s="9">
        <v>4</v>
      </c>
      <c r="K86" s="9"/>
      <c r="L86" s="9">
        <v>1</v>
      </c>
      <c r="M86" s="9">
        <v>3</v>
      </c>
      <c r="N86" s="7">
        <f t="shared" si="2"/>
        <v>14</v>
      </c>
    </row>
    <row r="87" spans="2:14" ht="36" x14ac:dyDescent="0.25">
      <c r="B87" s="73" t="s">
        <v>1040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1943</v>
      </c>
      <c r="H87" s="9"/>
      <c r="I87" s="9">
        <v>232</v>
      </c>
      <c r="J87" s="9"/>
      <c r="K87" s="9"/>
      <c r="L87" s="9">
        <v>2</v>
      </c>
      <c r="M87" s="9"/>
      <c r="N87" s="7">
        <f t="shared" si="2"/>
        <v>0</v>
      </c>
    </row>
    <row r="88" spans="2:14" ht="24" x14ac:dyDescent="0.25">
      <c r="B88" s="73" t="s">
        <v>1040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1643</v>
      </c>
      <c r="H88" s="9"/>
      <c r="I88" s="9">
        <v>140</v>
      </c>
      <c r="J88" s="9"/>
      <c r="K88" s="9"/>
      <c r="L88" s="9">
        <v>2</v>
      </c>
      <c r="M88" s="9"/>
      <c r="N88" s="7">
        <f t="shared" si="2"/>
        <v>0</v>
      </c>
    </row>
    <row r="89" spans="2:14" x14ac:dyDescent="0.25">
      <c r="B89" s="73" t="s">
        <v>1040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149</v>
      </c>
      <c r="H89" s="9"/>
      <c r="I89" s="9">
        <v>22</v>
      </c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1040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109</v>
      </c>
      <c r="H90" s="9">
        <v>109</v>
      </c>
      <c r="I90" s="9">
        <v>2</v>
      </c>
      <c r="J90" s="9">
        <v>2</v>
      </c>
      <c r="K90" s="14"/>
      <c r="L90" s="14"/>
      <c r="M90" s="9">
        <v>18</v>
      </c>
      <c r="N90" s="7">
        <f t="shared" si="2"/>
        <v>91</v>
      </c>
    </row>
    <row r="91" spans="2:14" ht="24" x14ac:dyDescent="0.25">
      <c r="B91" s="73" t="s">
        <v>1040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13</v>
      </c>
      <c r="H91" s="9">
        <v>13</v>
      </c>
      <c r="I91" s="9"/>
      <c r="J91" s="9"/>
      <c r="K91" s="9"/>
      <c r="L91" s="9"/>
      <c r="M91" s="9">
        <v>3</v>
      </c>
      <c r="N91" s="7">
        <f t="shared" si="2"/>
        <v>10</v>
      </c>
    </row>
    <row r="92" spans="2:14" x14ac:dyDescent="0.25">
      <c r="B92" s="73" t="s">
        <v>1040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1459</v>
      </c>
      <c r="H92" s="9">
        <v>608</v>
      </c>
      <c r="I92" s="9">
        <v>807</v>
      </c>
      <c r="J92" s="9">
        <v>61</v>
      </c>
      <c r="K92" s="9">
        <v>4</v>
      </c>
      <c r="L92" s="9">
        <v>25</v>
      </c>
      <c r="M92" s="9">
        <v>50</v>
      </c>
      <c r="N92" s="7">
        <f t="shared" si="2"/>
        <v>558</v>
      </c>
    </row>
    <row r="93" spans="2:14" ht="24" x14ac:dyDescent="0.25">
      <c r="B93" s="73" t="s">
        <v>1040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575</v>
      </c>
      <c r="H93" s="9"/>
      <c r="I93" s="9">
        <v>575</v>
      </c>
      <c r="J93" s="9"/>
      <c r="K93" s="14"/>
      <c r="L93" s="9">
        <v>14</v>
      </c>
      <c r="M93" s="9"/>
      <c r="N93" s="7">
        <f t="shared" si="2"/>
        <v>0</v>
      </c>
    </row>
    <row r="94" spans="2:14" ht="24" x14ac:dyDescent="0.25">
      <c r="B94" s="73" t="s">
        <v>1040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423</v>
      </c>
      <c r="H94" s="9">
        <v>147</v>
      </c>
      <c r="I94" s="9">
        <v>189</v>
      </c>
      <c r="J94" s="9">
        <v>18</v>
      </c>
      <c r="K94" s="14"/>
      <c r="L94" s="9">
        <v>11</v>
      </c>
      <c r="M94" s="9">
        <v>18</v>
      </c>
      <c r="N94" s="7">
        <f t="shared" si="2"/>
        <v>129</v>
      </c>
    </row>
    <row r="95" spans="2:14" ht="24" x14ac:dyDescent="0.25">
      <c r="B95" s="73" t="s">
        <v>1040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110</v>
      </c>
      <c r="H95" s="7">
        <f>J95</f>
        <v>0</v>
      </c>
      <c r="I95" s="9">
        <v>110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1040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175</v>
      </c>
      <c r="H96" s="9">
        <v>64</v>
      </c>
      <c r="I96" s="9">
        <v>9</v>
      </c>
      <c r="J96" s="9">
        <v>3</v>
      </c>
      <c r="K96" s="14"/>
      <c r="L96" s="14"/>
      <c r="M96" s="9">
        <v>8</v>
      </c>
      <c r="N96" s="7">
        <f t="shared" si="2"/>
        <v>56</v>
      </c>
    </row>
    <row r="97" spans="2:14" x14ac:dyDescent="0.25">
      <c r="B97" s="73" t="s">
        <v>1040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55</v>
      </c>
      <c r="H97" s="9"/>
      <c r="I97" s="9">
        <v>55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1040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20</v>
      </c>
      <c r="H98" s="9">
        <v>20</v>
      </c>
      <c r="I98" s="9">
        <v>7</v>
      </c>
      <c r="J98" s="9">
        <v>7</v>
      </c>
      <c r="K98" s="9"/>
      <c r="L98" s="9">
        <v>3</v>
      </c>
      <c r="M98" s="9">
        <v>6</v>
      </c>
      <c r="N98" s="7">
        <f t="shared" si="2"/>
        <v>14</v>
      </c>
    </row>
    <row r="99" spans="2:14" ht="24" x14ac:dyDescent="0.25">
      <c r="B99" s="73" t="s">
        <v>1040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63</v>
      </c>
      <c r="H99" s="9">
        <v>63</v>
      </c>
      <c r="I99" s="9">
        <v>8</v>
      </c>
      <c r="J99" s="9">
        <v>8</v>
      </c>
      <c r="K99" s="9"/>
      <c r="L99" s="9">
        <v>8</v>
      </c>
      <c r="M99" s="9">
        <v>4</v>
      </c>
      <c r="N99" s="7">
        <f t="shared" si="2"/>
        <v>59</v>
      </c>
    </row>
    <row r="100" spans="2:14" x14ac:dyDescent="0.25">
      <c r="B100" s="73" t="s">
        <v>1040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14</v>
      </c>
      <c r="H100" s="9">
        <v>14</v>
      </c>
      <c r="I100" s="9">
        <v>4</v>
      </c>
      <c r="J100" s="9">
        <v>4</v>
      </c>
      <c r="K100" s="9">
        <v>4</v>
      </c>
      <c r="L100" s="9"/>
      <c r="M100" s="9">
        <v>2</v>
      </c>
      <c r="N100" s="7">
        <f t="shared" si="2"/>
        <v>12</v>
      </c>
    </row>
    <row r="101" spans="2:14" ht="24" x14ac:dyDescent="0.25">
      <c r="B101" s="73" t="s">
        <v>1040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12</v>
      </c>
      <c r="H101" s="9">
        <v>12</v>
      </c>
      <c r="I101" s="9">
        <v>3</v>
      </c>
      <c r="J101" s="9">
        <v>3</v>
      </c>
      <c r="K101" s="9">
        <v>3</v>
      </c>
      <c r="L101" s="9"/>
      <c r="M101" s="9">
        <v>2</v>
      </c>
      <c r="N101" s="7">
        <f t="shared" si="2"/>
        <v>10</v>
      </c>
    </row>
    <row r="102" spans="2:14" x14ac:dyDescent="0.25">
      <c r="B102" s="73" t="s">
        <v>1040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2</v>
      </c>
      <c r="H102" s="9">
        <v>2</v>
      </c>
      <c r="I102" s="9">
        <v>1</v>
      </c>
      <c r="J102" s="9">
        <v>1</v>
      </c>
      <c r="K102" s="9">
        <v>1</v>
      </c>
      <c r="L102" s="9"/>
      <c r="M102" s="9"/>
      <c r="N102" s="7">
        <f t="shared" si="2"/>
        <v>2</v>
      </c>
    </row>
    <row r="103" spans="2:14" x14ac:dyDescent="0.25">
      <c r="B103" s="73" t="s">
        <v>1040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447</v>
      </c>
      <c r="H103" s="9">
        <v>447</v>
      </c>
      <c r="I103" s="9">
        <v>39</v>
      </c>
      <c r="J103" s="9">
        <v>39</v>
      </c>
      <c r="K103" s="9"/>
      <c r="L103" s="9"/>
      <c r="M103" s="9">
        <v>30</v>
      </c>
      <c r="N103" s="7">
        <f t="shared" si="2"/>
        <v>417</v>
      </c>
    </row>
    <row r="104" spans="2:14" ht="24" x14ac:dyDescent="0.25">
      <c r="B104" s="73" t="s">
        <v>1040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1</v>
      </c>
      <c r="H104" s="9">
        <v>1</v>
      </c>
      <c r="I104" s="9"/>
      <c r="J104" s="9"/>
      <c r="K104" s="9"/>
      <c r="L104" s="9"/>
      <c r="M104" s="9"/>
      <c r="N104" s="7">
        <f t="shared" si="2"/>
        <v>1</v>
      </c>
    </row>
    <row r="105" spans="2:14" x14ac:dyDescent="0.25">
      <c r="B105" s="73" t="s">
        <v>1040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446</v>
      </c>
      <c r="H105" s="9">
        <v>446</v>
      </c>
      <c r="I105" s="9">
        <v>39</v>
      </c>
      <c r="J105" s="9">
        <v>39</v>
      </c>
      <c r="K105" s="14"/>
      <c r="L105" s="14"/>
      <c r="M105" s="9">
        <v>30</v>
      </c>
      <c r="N105" s="7">
        <f t="shared" si="2"/>
        <v>416</v>
      </c>
    </row>
    <row r="106" spans="2:14" x14ac:dyDescent="0.25">
      <c r="B106" s="73" t="s">
        <v>1040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14836</v>
      </c>
      <c r="H106" s="9">
        <v>13906</v>
      </c>
      <c r="I106" s="9">
        <v>1289</v>
      </c>
      <c r="J106" s="9">
        <v>1063</v>
      </c>
      <c r="K106" s="9">
        <v>106</v>
      </c>
      <c r="L106" s="9">
        <v>355</v>
      </c>
      <c r="M106" s="9">
        <v>1203</v>
      </c>
      <c r="N106" s="7">
        <f t="shared" si="2"/>
        <v>12703</v>
      </c>
    </row>
    <row r="107" spans="2:14" ht="24" x14ac:dyDescent="0.25">
      <c r="B107" s="73" t="s">
        <v>1040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1040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132</v>
      </c>
      <c r="H108" s="9">
        <v>132</v>
      </c>
      <c r="I108" s="13"/>
      <c r="J108" s="9"/>
      <c r="K108" s="9"/>
      <c r="L108" s="9"/>
      <c r="M108" s="9">
        <v>23</v>
      </c>
      <c r="N108" s="7">
        <f t="shared" si="2"/>
        <v>109</v>
      </c>
    </row>
    <row r="109" spans="2:14" ht="24" x14ac:dyDescent="0.25">
      <c r="B109" s="73" t="s">
        <v>1040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132</v>
      </c>
      <c r="H109" s="9">
        <v>132</v>
      </c>
      <c r="I109" s="9"/>
      <c r="J109" s="9"/>
      <c r="K109" s="9"/>
      <c r="L109" s="9"/>
      <c r="M109" s="9">
        <v>23</v>
      </c>
      <c r="N109" s="7">
        <f t="shared" si="2"/>
        <v>109</v>
      </c>
    </row>
    <row r="110" spans="2:14" ht="24" x14ac:dyDescent="0.25">
      <c r="B110" s="73" t="s">
        <v>1040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8662</v>
      </c>
      <c r="H110" s="21">
        <f t="shared" si="3"/>
        <v>8649</v>
      </c>
      <c r="I110" s="21">
        <f t="shared" si="3"/>
        <v>527</v>
      </c>
      <c r="J110" s="21">
        <f t="shared" si="3"/>
        <v>514</v>
      </c>
      <c r="K110" s="21">
        <f t="shared" si="3"/>
        <v>86</v>
      </c>
      <c r="L110" s="21">
        <f t="shared" si="3"/>
        <v>323</v>
      </c>
      <c r="M110" s="21">
        <f t="shared" si="3"/>
        <v>316</v>
      </c>
      <c r="N110" s="7">
        <f t="shared" si="2"/>
        <v>8333</v>
      </c>
    </row>
    <row r="111" spans="2:14" ht="24" x14ac:dyDescent="0.25">
      <c r="B111" s="73" t="s">
        <v>1040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1443</v>
      </c>
      <c r="H111" s="9">
        <v>1435</v>
      </c>
      <c r="I111" s="9">
        <v>118</v>
      </c>
      <c r="J111" s="9">
        <v>110</v>
      </c>
      <c r="K111" s="9">
        <v>31</v>
      </c>
      <c r="L111" s="9">
        <v>81</v>
      </c>
      <c r="M111" s="9">
        <v>73</v>
      </c>
      <c r="N111" s="7">
        <f t="shared" si="2"/>
        <v>1362</v>
      </c>
    </row>
    <row r="112" spans="2:14" ht="36" x14ac:dyDescent="0.25">
      <c r="B112" s="73" t="s">
        <v>1040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6252</v>
      </c>
      <c r="H112" s="9">
        <v>6247</v>
      </c>
      <c r="I112" s="9">
        <v>316</v>
      </c>
      <c r="J112" s="9">
        <v>311</v>
      </c>
      <c r="K112" s="9">
        <v>44</v>
      </c>
      <c r="L112" s="9">
        <v>166</v>
      </c>
      <c r="M112" s="9">
        <v>182</v>
      </c>
      <c r="N112" s="7">
        <f t="shared" si="2"/>
        <v>6065</v>
      </c>
    </row>
    <row r="113" spans="2:14" ht="36" x14ac:dyDescent="0.25">
      <c r="B113" s="73" t="s">
        <v>1040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482</v>
      </c>
      <c r="H113" s="9">
        <v>482</v>
      </c>
      <c r="I113" s="9">
        <v>48</v>
      </c>
      <c r="J113" s="9">
        <v>48</v>
      </c>
      <c r="K113" s="9">
        <v>8</v>
      </c>
      <c r="L113" s="9">
        <v>39</v>
      </c>
      <c r="M113" s="9">
        <v>40</v>
      </c>
      <c r="N113" s="7">
        <f t="shared" si="2"/>
        <v>442</v>
      </c>
    </row>
    <row r="114" spans="2:14" ht="48" x14ac:dyDescent="0.25">
      <c r="B114" s="73" t="s">
        <v>1040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485</v>
      </c>
      <c r="H114" s="9">
        <v>485</v>
      </c>
      <c r="I114" s="9">
        <v>45</v>
      </c>
      <c r="J114" s="9">
        <v>45</v>
      </c>
      <c r="K114" s="9">
        <v>3</v>
      </c>
      <c r="L114" s="9">
        <v>37</v>
      </c>
      <c r="M114" s="9">
        <v>21</v>
      </c>
      <c r="N114" s="7">
        <f t="shared" si="2"/>
        <v>464</v>
      </c>
    </row>
    <row r="115" spans="2:14" x14ac:dyDescent="0.25">
      <c r="B115" s="73" t="s">
        <v>1040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1695</v>
      </c>
      <c r="H115" s="9">
        <v>1634</v>
      </c>
      <c r="I115" s="9">
        <v>279</v>
      </c>
      <c r="J115" s="9">
        <v>218</v>
      </c>
      <c r="K115" s="9">
        <v>19</v>
      </c>
      <c r="L115" s="9">
        <v>24</v>
      </c>
      <c r="M115" s="9">
        <v>350</v>
      </c>
      <c r="N115" s="7">
        <f t="shared" si="2"/>
        <v>1284</v>
      </c>
    </row>
    <row r="116" spans="2:14" ht="24" x14ac:dyDescent="0.25">
      <c r="B116" s="73" t="s">
        <v>1040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875</v>
      </c>
      <c r="H116" s="9">
        <v>810</v>
      </c>
      <c r="I116" s="9">
        <v>151</v>
      </c>
      <c r="J116" s="9">
        <v>86</v>
      </c>
      <c r="K116" s="9">
        <v>8</v>
      </c>
      <c r="L116" s="9">
        <v>11</v>
      </c>
      <c r="M116" s="9">
        <v>139</v>
      </c>
      <c r="N116" s="7">
        <f t="shared" si="2"/>
        <v>671</v>
      </c>
    </row>
    <row r="117" spans="2:14" ht="24" x14ac:dyDescent="0.25">
      <c r="B117" s="73" t="s">
        <v>1040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65</v>
      </c>
      <c r="H117" s="14"/>
      <c r="I117" s="9">
        <v>65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1040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44</v>
      </c>
      <c r="H118" s="7">
        <f t="shared" si="4"/>
        <v>44</v>
      </c>
      <c r="I118" s="9">
        <v>44</v>
      </c>
      <c r="J118" s="9">
        <v>44</v>
      </c>
      <c r="K118" s="9"/>
      <c r="L118" s="9"/>
      <c r="M118" s="9">
        <v>44</v>
      </c>
      <c r="N118" s="7">
        <f t="shared" si="2"/>
        <v>0</v>
      </c>
    </row>
    <row r="119" spans="2:14" x14ac:dyDescent="0.25">
      <c r="B119" s="73" t="s">
        <v>1040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17</v>
      </c>
      <c r="H119" s="7">
        <f t="shared" si="4"/>
        <v>17</v>
      </c>
      <c r="I119" s="9">
        <v>17</v>
      </c>
      <c r="J119" s="9">
        <v>17</v>
      </c>
      <c r="K119" s="9"/>
      <c r="L119" s="9"/>
      <c r="M119" s="9">
        <v>15</v>
      </c>
      <c r="N119" s="7">
        <f t="shared" si="2"/>
        <v>2</v>
      </c>
    </row>
    <row r="120" spans="2:14" ht="24" x14ac:dyDescent="0.25">
      <c r="B120" s="73" t="s">
        <v>1040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1040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759</v>
      </c>
      <c r="H121" s="9">
        <v>759</v>
      </c>
      <c r="I121" s="9">
        <v>67</v>
      </c>
      <c r="J121" s="9">
        <v>67</v>
      </c>
      <c r="K121" s="9">
        <v>11</v>
      </c>
      <c r="L121" s="9">
        <v>13</v>
      </c>
      <c r="M121" s="9">
        <v>152</v>
      </c>
      <c r="N121" s="7">
        <f t="shared" si="2"/>
        <v>607</v>
      </c>
    </row>
    <row r="122" spans="2:14" ht="24" x14ac:dyDescent="0.25">
      <c r="B122" s="73" t="s">
        <v>1040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151</v>
      </c>
      <c r="H122" s="9">
        <v>151</v>
      </c>
      <c r="I122" s="9">
        <v>43</v>
      </c>
      <c r="J122" s="9">
        <v>43</v>
      </c>
      <c r="K122" s="9"/>
      <c r="L122" s="9"/>
      <c r="M122" s="9">
        <v>93</v>
      </c>
      <c r="N122" s="7">
        <f t="shared" si="2"/>
        <v>58</v>
      </c>
    </row>
    <row r="123" spans="2:14" x14ac:dyDescent="0.25">
      <c r="B123" s="73" t="s">
        <v>1040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471</v>
      </c>
      <c r="H123" s="9">
        <v>246</v>
      </c>
      <c r="I123" s="9">
        <v>10</v>
      </c>
      <c r="J123" s="9">
        <v>10</v>
      </c>
      <c r="K123" s="9"/>
      <c r="L123" s="9"/>
      <c r="M123" s="9">
        <v>112</v>
      </c>
      <c r="N123" s="7">
        <f t="shared" si="2"/>
        <v>134</v>
      </c>
    </row>
    <row r="124" spans="2:14" ht="24" x14ac:dyDescent="0.25">
      <c r="B124" s="73" t="s">
        <v>1040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1040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1</v>
      </c>
      <c r="H125" s="7">
        <f t="shared" si="5"/>
        <v>1</v>
      </c>
      <c r="I125" s="9">
        <v>1</v>
      </c>
      <c r="J125" s="9">
        <v>1</v>
      </c>
      <c r="K125" s="14"/>
      <c r="L125" s="9"/>
      <c r="M125" s="9">
        <v>1</v>
      </c>
      <c r="N125" s="7">
        <f t="shared" si="2"/>
        <v>0</v>
      </c>
    </row>
    <row r="126" spans="2:14" x14ac:dyDescent="0.25">
      <c r="B126" s="73" t="s">
        <v>1040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1040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21</v>
      </c>
      <c r="H127" s="9">
        <v>21</v>
      </c>
      <c r="I127" s="9">
        <v>1</v>
      </c>
      <c r="J127" s="9">
        <v>1</v>
      </c>
      <c r="K127" s="9"/>
      <c r="L127" s="9"/>
      <c r="M127" s="9">
        <v>3</v>
      </c>
      <c r="N127" s="7">
        <f t="shared" si="2"/>
        <v>18</v>
      </c>
    </row>
    <row r="128" spans="2:14" x14ac:dyDescent="0.25">
      <c r="B128" s="73" t="s">
        <v>1040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2468</v>
      </c>
      <c r="H128" s="7">
        <f t="shared" si="6"/>
        <v>2428</v>
      </c>
      <c r="I128" s="7">
        <f t="shared" si="6"/>
        <v>317</v>
      </c>
      <c r="J128" s="7">
        <f t="shared" si="6"/>
        <v>277</v>
      </c>
      <c r="K128" s="7">
        <f t="shared" si="6"/>
        <v>0</v>
      </c>
      <c r="L128" s="7">
        <f t="shared" si="6"/>
        <v>5</v>
      </c>
      <c r="M128" s="7">
        <f t="shared" si="6"/>
        <v>329</v>
      </c>
      <c r="N128" s="7">
        <f t="shared" si="2"/>
        <v>2099</v>
      </c>
    </row>
    <row r="129" spans="2:14" ht="24" x14ac:dyDescent="0.25">
      <c r="B129" s="73" t="s">
        <v>1040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1040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20</v>
      </c>
      <c r="H130" s="7">
        <f t="shared" si="7"/>
        <v>20</v>
      </c>
      <c r="I130" s="9">
        <v>20</v>
      </c>
      <c r="J130" s="9">
        <v>20</v>
      </c>
      <c r="K130" s="14"/>
      <c r="L130" s="14"/>
      <c r="M130" s="9">
        <v>20</v>
      </c>
      <c r="N130" s="7">
        <f t="shared" si="2"/>
        <v>0</v>
      </c>
    </row>
    <row r="131" spans="2:14" x14ac:dyDescent="0.25">
      <c r="B131" s="73" t="s">
        <v>1040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111</v>
      </c>
      <c r="H131" s="7">
        <f t="shared" si="7"/>
        <v>111</v>
      </c>
      <c r="I131" s="9">
        <v>111</v>
      </c>
      <c r="J131" s="9">
        <v>111</v>
      </c>
      <c r="K131" s="9"/>
      <c r="L131" s="9"/>
      <c r="M131" s="9">
        <v>102</v>
      </c>
      <c r="N131" s="7">
        <f t="shared" si="2"/>
        <v>9</v>
      </c>
    </row>
    <row r="132" spans="2:14" ht="24" x14ac:dyDescent="0.25">
      <c r="B132" s="73" t="s">
        <v>1040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1040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>
        <v>12</v>
      </c>
      <c r="H133" s="9">
        <v>12</v>
      </c>
      <c r="I133" s="9">
        <v>12</v>
      </c>
      <c r="J133" s="9">
        <v>12</v>
      </c>
      <c r="K133" s="9"/>
      <c r="L133" s="9">
        <v>5</v>
      </c>
      <c r="M133" s="9">
        <v>5</v>
      </c>
      <c r="N133" s="7">
        <f t="shared" si="2"/>
        <v>7</v>
      </c>
    </row>
    <row r="134" spans="2:14" x14ac:dyDescent="0.25">
      <c r="B134" s="73" t="s">
        <v>1040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2300</v>
      </c>
      <c r="H134" s="9">
        <v>2285</v>
      </c>
      <c r="I134" s="9">
        <v>149</v>
      </c>
      <c r="J134" s="9">
        <v>134</v>
      </c>
      <c r="K134" s="9"/>
      <c r="L134" s="9"/>
      <c r="M134" s="9">
        <v>202</v>
      </c>
      <c r="N134" s="7">
        <f t="shared" si="2"/>
        <v>2083</v>
      </c>
    </row>
    <row r="135" spans="2:14" x14ac:dyDescent="0.25">
      <c r="B135" s="73" t="s">
        <v>1040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25</v>
      </c>
      <c r="H135" s="14"/>
      <c r="I135" s="9">
        <v>25</v>
      </c>
      <c r="J135" s="14"/>
      <c r="K135" s="14"/>
      <c r="L135" s="14"/>
      <c r="M135" s="14"/>
      <c r="N135" s="28"/>
    </row>
    <row r="136" spans="2:14" ht="24" x14ac:dyDescent="0.25">
      <c r="B136" s="73" t="s">
        <v>1040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162</v>
      </c>
      <c r="H136" s="9">
        <v>72</v>
      </c>
      <c r="I136" s="9">
        <v>38</v>
      </c>
      <c r="J136" s="9">
        <v>12</v>
      </c>
      <c r="K136" s="9"/>
      <c r="L136" s="9"/>
      <c r="M136" s="9">
        <v>3</v>
      </c>
      <c r="N136" s="7">
        <f t="shared" ref="N136:N199" si="8">H136-M136</f>
        <v>69</v>
      </c>
    </row>
    <row r="137" spans="2:14" ht="24" x14ac:dyDescent="0.25">
      <c r="B137" s="73" t="s">
        <v>1040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625</v>
      </c>
      <c r="H137" s="9">
        <v>124</v>
      </c>
      <c r="I137" s="9">
        <v>118</v>
      </c>
      <c r="J137" s="9">
        <v>32</v>
      </c>
      <c r="K137" s="9">
        <v>1</v>
      </c>
      <c r="L137" s="9">
        <v>3</v>
      </c>
      <c r="M137" s="9">
        <v>61</v>
      </c>
      <c r="N137" s="7">
        <f t="shared" si="8"/>
        <v>63</v>
      </c>
    </row>
    <row r="138" spans="2:14" ht="24" x14ac:dyDescent="0.25">
      <c r="B138" s="73" t="s">
        <v>1040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74</v>
      </c>
      <c r="H138" s="9">
        <v>22</v>
      </c>
      <c r="I138" s="9">
        <v>20</v>
      </c>
      <c r="J138" s="9">
        <v>2</v>
      </c>
      <c r="K138" s="9"/>
      <c r="L138" s="9"/>
      <c r="M138" s="9">
        <v>12</v>
      </c>
      <c r="N138" s="7">
        <f t="shared" si="8"/>
        <v>10</v>
      </c>
    </row>
    <row r="139" spans="2:14" x14ac:dyDescent="0.25">
      <c r="B139" s="73" t="s">
        <v>1040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1040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551</v>
      </c>
      <c r="H140" s="9">
        <v>102</v>
      </c>
      <c r="I140" s="9">
        <v>98</v>
      </c>
      <c r="J140" s="9">
        <v>30</v>
      </c>
      <c r="K140" s="9">
        <v>1</v>
      </c>
      <c r="L140" s="9">
        <v>3</v>
      </c>
      <c r="M140" s="9">
        <v>49</v>
      </c>
      <c r="N140" s="7">
        <f t="shared" si="8"/>
        <v>53</v>
      </c>
    </row>
    <row r="141" spans="2:14" x14ac:dyDescent="0.25">
      <c r="B141" s="73" t="s">
        <v>1040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12563</v>
      </c>
      <c r="H141" s="9">
        <v>1626</v>
      </c>
      <c r="I141" s="9">
        <v>11194</v>
      </c>
      <c r="J141" s="9">
        <v>457</v>
      </c>
      <c r="K141" s="9">
        <v>12</v>
      </c>
      <c r="L141" s="9">
        <v>89</v>
      </c>
      <c r="M141" s="9">
        <v>327</v>
      </c>
      <c r="N141" s="7">
        <f t="shared" si="8"/>
        <v>1299</v>
      </c>
    </row>
    <row r="142" spans="2:14" ht="36" x14ac:dyDescent="0.25">
      <c r="B142" s="73" t="s">
        <v>1040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10228</v>
      </c>
      <c r="H142" s="7">
        <f t="shared" si="9"/>
        <v>0</v>
      </c>
      <c r="I142" s="9">
        <v>10228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1040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3424</v>
      </c>
      <c r="H143" s="7">
        <f t="shared" si="9"/>
        <v>0</v>
      </c>
      <c r="I143" s="9">
        <v>3424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1040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1040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11</v>
      </c>
      <c r="H145" s="7">
        <f t="shared" si="9"/>
        <v>0</v>
      </c>
      <c r="I145" s="9">
        <v>11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1040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262</v>
      </c>
      <c r="H146" s="7">
        <f t="shared" si="9"/>
        <v>262</v>
      </c>
      <c r="I146" s="9">
        <v>262</v>
      </c>
      <c r="J146" s="9">
        <v>262</v>
      </c>
      <c r="K146" s="14"/>
      <c r="L146" s="14"/>
      <c r="M146" s="9">
        <v>139</v>
      </c>
      <c r="N146" s="7">
        <f t="shared" si="8"/>
        <v>123</v>
      </c>
    </row>
    <row r="147" spans="2:14" ht="24" x14ac:dyDescent="0.25">
      <c r="B147" s="73" t="s">
        <v>1040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1040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493</v>
      </c>
      <c r="H148" s="7">
        <f t="shared" si="9"/>
        <v>0</v>
      </c>
      <c r="I148" s="9">
        <v>493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1040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58</v>
      </c>
      <c r="H149" s="9">
        <v>7</v>
      </c>
      <c r="I149" s="9">
        <v>2</v>
      </c>
      <c r="J149" s="9">
        <v>2</v>
      </c>
      <c r="K149" s="9"/>
      <c r="L149" s="9"/>
      <c r="M149" s="9">
        <v>5</v>
      </c>
      <c r="N149" s="7">
        <f t="shared" si="8"/>
        <v>2</v>
      </c>
    </row>
    <row r="150" spans="2:14" ht="24" x14ac:dyDescent="0.25">
      <c r="B150" s="73" t="s">
        <v>1040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183</v>
      </c>
      <c r="H150" s="9">
        <v>29</v>
      </c>
      <c r="I150" s="9">
        <v>5</v>
      </c>
      <c r="J150" s="9"/>
      <c r="K150" s="9"/>
      <c r="L150" s="9"/>
      <c r="M150" s="9">
        <v>1</v>
      </c>
      <c r="N150" s="7">
        <f t="shared" si="8"/>
        <v>28</v>
      </c>
    </row>
    <row r="151" spans="2:14" ht="24" x14ac:dyDescent="0.25">
      <c r="B151" s="73" t="s">
        <v>1040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385</v>
      </c>
      <c r="H151" s="9">
        <v>385</v>
      </c>
      <c r="I151" s="9">
        <v>70</v>
      </c>
      <c r="J151" s="9">
        <v>70</v>
      </c>
      <c r="K151" s="9"/>
      <c r="L151" s="9">
        <v>26</v>
      </c>
      <c r="M151" s="9">
        <v>68</v>
      </c>
      <c r="N151" s="7">
        <f t="shared" si="8"/>
        <v>317</v>
      </c>
    </row>
    <row r="152" spans="2:14" ht="24" x14ac:dyDescent="0.25">
      <c r="B152" s="73" t="s">
        <v>1040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398</v>
      </c>
      <c r="H152" s="9">
        <v>398</v>
      </c>
      <c r="I152" s="9">
        <v>50</v>
      </c>
      <c r="J152" s="9">
        <v>50</v>
      </c>
      <c r="K152" s="9">
        <v>9</v>
      </c>
      <c r="L152" s="9">
        <v>40</v>
      </c>
      <c r="M152" s="9">
        <v>47</v>
      </c>
      <c r="N152" s="7">
        <f t="shared" si="8"/>
        <v>351</v>
      </c>
    </row>
    <row r="153" spans="2:14" x14ac:dyDescent="0.25">
      <c r="B153" s="73" t="s">
        <v>1040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27</v>
      </c>
      <c r="H153" s="9">
        <v>27</v>
      </c>
      <c r="I153" s="9">
        <v>1</v>
      </c>
      <c r="J153" s="9">
        <v>1</v>
      </c>
      <c r="K153" s="9"/>
      <c r="L153" s="9"/>
      <c r="M153" s="9">
        <v>3</v>
      </c>
      <c r="N153" s="7">
        <f t="shared" si="8"/>
        <v>24</v>
      </c>
    </row>
    <row r="154" spans="2:14" x14ac:dyDescent="0.25">
      <c r="B154" s="73" t="s">
        <v>1040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443</v>
      </c>
      <c r="H154" s="9">
        <v>443</v>
      </c>
      <c r="I154" s="9">
        <v>20</v>
      </c>
      <c r="J154" s="9">
        <v>20</v>
      </c>
      <c r="K154" s="9"/>
      <c r="L154" s="9">
        <v>17</v>
      </c>
      <c r="M154" s="9">
        <v>50</v>
      </c>
      <c r="N154" s="7">
        <f t="shared" si="8"/>
        <v>393</v>
      </c>
    </row>
    <row r="155" spans="2:14" ht="36" x14ac:dyDescent="0.25">
      <c r="B155" s="73" t="s">
        <v>1040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75</v>
      </c>
      <c r="H155" s="9">
        <v>75</v>
      </c>
      <c r="I155" s="9">
        <v>52</v>
      </c>
      <c r="J155" s="9">
        <v>52</v>
      </c>
      <c r="K155" s="9">
        <v>3</v>
      </c>
      <c r="L155" s="9">
        <v>6</v>
      </c>
      <c r="M155" s="9">
        <v>14</v>
      </c>
      <c r="N155" s="7">
        <f t="shared" si="8"/>
        <v>61</v>
      </c>
    </row>
    <row r="156" spans="2:14" x14ac:dyDescent="0.25">
      <c r="B156" s="73" t="s">
        <v>1040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4069</v>
      </c>
      <c r="H156" s="9">
        <v>3538</v>
      </c>
      <c r="I156" s="9">
        <v>540</v>
      </c>
      <c r="J156" s="9">
        <v>418</v>
      </c>
      <c r="K156" s="9">
        <v>7</v>
      </c>
      <c r="L156" s="9">
        <v>159</v>
      </c>
      <c r="M156" s="9">
        <v>466</v>
      </c>
      <c r="N156" s="7">
        <f t="shared" si="8"/>
        <v>3072</v>
      </c>
    </row>
    <row r="157" spans="2:14" ht="24" x14ac:dyDescent="0.25">
      <c r="B157" s="73" t="s">
        <v>1040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386</v>
      </c>
      <c r="H157" s="9">
        <v>386</v>
      </c>
      <c r="I157" s="9">
        <v>38</v>
      </c>
      <c r="J157" s="9">
        <v>38</v>
      </c>
      <c r="K157" s="9"/>
      <c r="L157" s="9">
        <v>20</v>
      </c>
      <c r="M157" s="9">
        <v>96</v>
      </c>
      <c r="N157" s="7">
        <f t="shared" si="8"/>
        <v>290</v>
      </c>
    </row>
    <row r="158" spans="2:14" x14ac:dyDescent="0.25">
      <c r="B158" s="73" t="s">
        <v>1040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1437</v>
      </c>
      <c r="H158" s="9">
        <v>1437</v>
      </c>
      <c r="I158" s="9">
        <v>113</v>
      </c>
      <c r="J158" s="9">
        <v>113</v>
      </c>
      <c r="K158" s="9"/>
      <c r="L158" s="9">
        <v>103</v>
      </c>
      <c r="M158" s="9">
        <v>159</v>
      </c>
      <c r="N158" s="7">
        <f t="shared" si="8"/>
        <v>1278</v>
      </c>
    </row>
    <row r="159" spans="2:14" x14ac:dyDescent="0.25">
      <c r="B159" s="73" t="s">
        <v>1040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212</v>
      </c>
      <c r="H159" s="9">
        <v>12</v>
      </c>
      <c r="I159" s="9">
        <v>52</v>
      </c>
      <c r="J159" s="9"/>
      <c r="K159" s="9"/>
      <c r="L159" s="9"/>
      <c r="M159" s="9">
        <v>12</v>
      </c>
      <c r="N159" s="7">
        <f t="shared" si="8"/>
        <v>0</v>
      </c>
    </row>
    <row r="160" spans="2:14" x14ac:dyDescent="0.25">
      <c r="B160" s="73" t="s">
        <v>1040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133</v>
      </c>
      <c r="H160" s="9">
        <v>133</v>
      </c>
      <c r="I160" s="9">
        <v>32</v>
      </c>
      <c r="J160" s="9">
        <v>32</v>
      </c>
      <c r="K160" s="9"/>
      <c r="L160" s="9"/>
      <c r="M160" s="9">
        <v>13</v>
      </c>
      <c r="N160" s="7">
        <f t="shared" si="8"/>
        <v>120</v>
      </c>
    </row>
    <row r="161" spans="2:14" ht="24" x14ac:dyDescent="0.25">
      <c r="B161" s="73" t="s">
        <v>1040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3</v>
      </c>
      <c r="H161" s="9">
        <v>3</v>
      </c>
      <c r="I161" s="9"/>
      <c r="J161" s="9"/>
      <c r="K161" s="9"/>
      <c r="L161" s="9"/>
      <c r="M161" s="9"/>
      <c r="N161" s="7">
        <f t="shared" si="8"/>
        <v>3</v>
      </c>
    </row>
    <row r="162" spans="2:14" x14ac:dyDescent="0.25">
      <c r="B162" s="73" t="s">
        <v>1040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19</v>
      </c>
      <c r="H162" s="9">
        <v>19</v>
      </c>
      <c r="I162" s="9">
        <v>3</v>
      </c>
      <c r="J162" s="9">
        <v>3</v>
      </c>
      <c r="K162" s="9"/>
      <c r="L162" s="9"/>
      <c r="M162" s="9"/>
      <c r="N162" s="7">
        <f t="shared" si="8"/>
        <v>19</v>
      </c>
    </row>
    <row r="163" spans="2:14" x14ac:dyDescent="0.25">
      <c r="B163" s="73" t="s">
        <v>1040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148</v>
      </c>
      <c r="H163" s="9">
        <v>148</v>
      </c>
      <c r="I163" s="9">
        <v>50</v>
      </c>
      <c r="J163" s="9">
        <v>50</v>
      </c>
      <c r="K163" s="9">
        <v>7</v>
      </c>
      <c r="L163" s="9"/>
      <c r="M163" s="9">
        <v>17</v>
      </c>
      <c r="N163" s="7">
        <f t="shared" si="8"/>
        <v>131</v>
      </c>
    </row>
    <row r="164" spans="2:14" ht="36" x14ac:dyDescent="0.25">
      <c r="B164" s="73" t="s">
        <v>1040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1040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341</v>
      </c>
      <c r="H165" s="9">
        <v>10</v>
      </c>
      <c r="I165" s="9">
        <v>70</v>
      </c>
      <c r="J165" s="9"/>
      <c r="K165" s="9"/>
      <c r="L165" s="9"/>
      <c r="M165" s="9">
        <v>10</v>
      </c>
      <c r="N165" s="7">
        <f t="shared" si="8"/>
        <v>0</v>
      </c>
    </row>
    <row r="166" spans="2:14" x14ac:dyDescent="0.25">
      <c r="B166" s="73" t="s">
        <v>1040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233</v>
      </c>
      <c r="H166" s="9">
        <v>233</v>
      </c>
      <c r="I166" s="9">
        <v>31</v>
      </c>
      <c r="J166" s="9">
        <v>31</v>
      </c>
      <c r="K166" s="9"/>
      <c r="L166" s="9">
        <v>8</v>
      </c>
      <c r="M166" s="9">
        <v>18</v>
      </c>
      <c r="N166" s="7">
        <f t="shared" si="8"/>
        <v>215</v>
      </c>
    </row>
    <row r="167" spans="2:14" ht="24" x14ac:dyDescent="0.25">
      <c r="B167" s="73" t="s">
        <v>1040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101</v>
      </c>
      <c r="H167" s="9">
        <v>101</v>
      </c>
      <c r="I167" s="9">
        <v>15</v>
      </c>
      <c r="J167" s="9">
        <v>15</v>
      </c>
      <c r="K167" s="9"/>
      <c r="L167" s="9">
        <v>1</v>
      </c>
      <c r="M167" s="9">
        <v>18</v>
      </c>
      <c r="N167" s="7">
        <f t="shared" si="8"/>
        <v>83</v>
      </c>
    </row>
    <row r="168" spans="2:14" ht="24" x14ac:dyDescent="0.25">
      <c r="B168" s="73" t="s">
        <v>1040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683</v>
      </c>
      <c r="H168" s="9">
        <v>683</v>
      </c>
      <c r="I168" s="9">
        <v>60</v>
      </c>
      <c r="J168" s="9">
        <v>60</v>
      </c>
      <c r="K168" s="9"/>
      <c r="L168" s="9">
        <v>8</v>
      </c>
      <c r="M168" s="9">
        <v>60</v>
      </c>
      <c r="N168" s="7">
        <f t="shared" si="8"/>
        <v>623</v>
      </c>
    </row>
    <row r="169" spans="2:14" x14ac:dyDescent="0.25">
      <c r="B169" s="73" t="s">
        <v>1040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496</v>
      </c>
      <c r="H169" s="9">
        <v>496</v>
      </c>
      <c r="I169" s="9">
        <v>94</v>
      </c>
      <c r="J169" s="9">
        <v>94</v>
      </c>
      <c r="K169" s="9"/>
      <c r="L169" s="9">
        <v>20</v>
      </c>
      <c r="M169" s="9">
        <v>81</v>
      </c>
      <c r="N169" s="7">
        <f t="shared" si="8"/>
        <v>415</v>
      </c>
    </row>
    <row r="170" spans="2:14" ht="24" x14ac:dyDescent="0.25">
      <c r="B170" s="73" t="s">
        <v>1040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1</v>
      </c>
      <c r="H170" s="9">
        <v>1</v>
      </c>
      <c r="I170" s="9">
        <v>1</v>
      </c>
      <c r="J170" s="9">
        <v>1</v>
      </c>
      <c r="K170" s="9"/>
      <c r="L170" s="9"/>
      <c r="M170" s="9">
        <v>1</v>
      </c>
      <c r="N170" s="7">
        <f t="shared" si="8"/>
        <v>0</v>
      </c>
    </row>
    <row r="171" spans="2:14" x14ac:dyDescent="0.25">
      <c r="B171" s="73" t="s">
        <v>1040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2160</v>
      </c>
      <c r="H171" s="9">
        <v>247</v>
      </c>
      <c r="I171" s="9">
        <v>1170</v>
      </c>
      <c r="J171" s="9">
        <v>5</v>
      </c>
      <c r="K171" s="9"/>
      <c r="L171" s="9"/>
      <c r="M171" s="9">
        <v>29</v>
      </c>
      <c r="N171" s="7">
        <f t="shared" si="8"/>
        <v>218</v>
      </c>
    </row>
    <row r="172" spans="2:14" ht="24" x14ac:dyDescent="0.25">
      <c r="B172" s="73" t="s">
        <v>1040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84</v>
      </c>
      <c r="H172" s="9">
        <v>51</v>
      </c>
      <c r="I172" s="9"/>
      <c r="J172" s="9"/>
      <c r="K172" s="9"/>
      <c r="L172" s="9"/>
      <c r="M172" s="9">
        <v>6</v>
      </c>
      <c r="N172" s="7">
        <f t="shared" si="8"/>
        <v>45</v>
      </c>
    </row>
    <row r="173" spans="2:14" x14ac:dyDescent="0.25">
      <c r="B173" s="73" t="s">
        <v>1040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466</v>
      </c>
      <c r="H173" s="9">
        <v>10</v>
      </c>
      <c r="I173" s="9"/>
      <c r="J173" s="9"/>
      <c r="K173" s="9"/>
      <c r="L173" s="9"/>
      <c r="M173" s="9"/>
      <c r="N173" s="7">
        <f t="shared" si="8"/>
        <v>10</v>
      </c>
    </row>
    <row r="174" spans="2:14" x14ac:dyDescent="0.25">
      <c r="B174" s="73" t="s">
        <v>1040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275</v>
      </c>
      <c r="H174" s="9">
        <v>25</v>
      </c>
      <c r="I174" s="9">
        <v>1</v>
      </c>
      <c r="J174" s="9">
        <v>1</v>
      </c>
      <c r="K174" s="9"/>
      <c r="L174" s="9"/>
      <c r="M174" s="9">
        <v>1</v>
      </c>
      <c r="N174" s="7">
        <f t="shared" si="8"/>
        <v>24</v>
      </c>
    </row>
    <row r="175" spans="2:14" x14ac:dyDescent="0.25">
      <c r="B175" s="73" t="s">
        <v>1040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150</v>
      </c>
      <c r="H175" s="9">
        <v>144</v>
      </c>
      <c r="I175" s="9">
        <v>4</v>
      </c>
      <c r="J175" s="9">
        <v>4</v>
      </c>
      <c r="K175" s="9"/>
      <c r="L175" s="9"/>
      <c r="M175" s="9">
        <v>20</v>
      </c>
      <c r="N175" s="7">
        <f t="shared" si="8"/>
        <v>124</v>
      </c>
    </row>
    <row r="176" spans="2:14" x14ac:dyDescent="0.25">
      <c r="B176" s="73" t="s">
        <v>1040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5</v>
      </c>
      <c r="H176" s="9">
        <v>5</v>
      </c>
      <c r="I176" s="9"/>
      <c r="J176" s="9"/>
      <c r="K176" s="9"/>
      <c r="L176" s="9"/>
      <c r="M176" s="9"/>
      <c r="N176" s="7">
        <f t="shared" si="8"/>
        <v>5</v>
      </c>
    </row>
    <row r="177" spans="2:14" x14ac:dyDescent="0.25">
      <c r="B177" s="73" t="s">
        <v>1040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4</v>
      </c>
      <c r="H177" s="9">
        <v>4</v>
      </c>
      <c r="I177" s="9"/>
      <c r="J177" s="9"/>
      <c r="K177" s="9"/>
      <c r="L177" s="9"/>
      <c r="M177" s="9"/>
      <c r="N177" s="7">
        <f t="shared" si="8"/>
        <v>4</v>
      </c>
    </row>
    <row r="178" spans="2:14" x14ac:dyDescent="0.25">
      <c r="B178" s="73" t="s">
        <v>1040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13</v>
      </c>
      <c r="H178" s="9">
        <v>13</v>
      </c>
      <c r="I178" s="9"/>
      <c r="J178" s="9"/>
      <c r="K178" s="9"/>
      <c r="L178" s="9"/>
      <c r="M178" s="9">
        <v>2</v>
      </c>
      <c r="N178" s="7">
        <f t="shared" si="8"/>
        <v>11</v>
      </c>
    </row>
    <row r="179" spans="2:14" ht="24" x14ac:dyDescent="0.25">
      <c r="B179" s="73" t="s">
        <v>1040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3208</v>
      </c>
      <c r="H179" s="9">
        <v>1455</v>
      </c>
      <c r="I179" s="9">
        <v>661</v>
      </c>
      <c r="J179" s="9">
        <v>149</v>
      </c>
      <c r="K179" s="9">
        <v>11</v>
      </c>
      <c r="L179" s="9">
        <v>23</v>
      </c>
      <c r="M179" s="9">
        <v>288</v>
      </c>
      <c r="N179" s="7">
        <f t="shared" si="8"/>
        <v>1167</v>
      </c>
    </row>
    <row r="180" spans="2:14" ht="24" x14ac:dyDescent="0.25">
      <c r="B180" s="73" t="s">
        <v>1040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2275</v>
      </c>
      <c r="H180" s="9">
        <v>1082</v>
      </c>
      <c r="I180" s="9">
        <v>412</v>
      </c>
      <c r="J180" s="9">
        <v>139</v>
      </c>
      <c r="K180" s="9">
        <v>11</v>
      </c>
      <c r="L180" s="9">
        <v>23</v>
      </c>
      <c r="M180" s="9">
        <v>235</v>
      </c>
      <c r="N180" s="7">
        <f t="shared" si="8"/>
        <v>847</v>
      </c>
    </row>
    <row r="181" spans="2:14" ht="24" x14ac:dyDescent="0.25">
      <c r="B181" s="73" t="s">
        <v>1040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1040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1040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391</v>
      </c>
      <c r="H183" s="9">
        <v>391</v>
      </c>
      <c r="I183" s="9">
        <v>24</v>
      </c>
      <c r="J183" s="9">
        <v>24</v>
      </c>
      <c r="K183" s="9">
        <v>1</v>
      </c>
      <c r="L183" s="9">
        <v>1</v>
      </c>
      <c r="M183" s="9">
        <v>24</v>
      </c>
      <c r="N183" s="7">
        <f t="shared" si="8"/>
        <v>367</v>
      </c>
    </row>
    <row r="184" spans="2:14" x14ac:dyDescent="0.25">
      <c r="B184" s="73" t="s">
        <v>1040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1614</v>
      </c>
      <c r="H184" s="9">
        <v>691</v>
      </c>
      <c r="I184" s="9">
        <v>228</v>
      </c>
      <c r="J184" s="9">
        <v>115</v>
      </c>
      <c r="K184" s="9">
        <v>3</v>
      </c>
      <c r="L184" s="9">
        <v>22</v>
      </c>
      <c r="M184" s="9">
        <v>211</v>
      </c>
      <c r="N184" s="7">
        <f t="shared" si="8"/>
        <v>480</v>
      </c>
    </row>
    <row r="185" spans="2:14" x14ac:dyDescent="0.25">
      <c r="B185" s="73" t="s">
        <v>1040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149</v>
      </c>
      <c r="H185" s="9">
        <v>149</v>
      </c>
      <c r="I185" s="9">
        <v>7</v>
      </c>
      <c r="J185" s="9">
        <v>7</v>
      </c>
      <c r="K185" s="9"/>
      <c r="L185" s="9"/>
      <c r="M185" s="9">
        <v>47</v>
      </c>
      <c r="N185" s="7">
        <f t="shared" si="8"/>
        <v>102</v>
      </c>
    </row>
    <row r="186" spans="2:14" ht="24" x14ac:dyDescent="0.25">
      <c r="B186" s="73" t="s">
        <v>1040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29</v>
      </c>
      <c r="H186" s="9">
        <v>29</v>
      </c>
      <c r="I186" s="9">
        <v>1</v>
      </c>
      <c r="J186" s="9">
        <v>1</v>
      </c>
      <c r="K186" s="9"/>
      <c r="L186" s="9"/>
      <c r="M186" s="9">
        <v>3</v>
      </c>
      <c r="N186" s="7">
        <f t="shared" si="8"/>
        <v>26</v>
      </c>
    </row>
    <row r="187" spans="2:14" x14ac:dyDescent="0.25">
      <c r="B187" s="73" t="s">
        <v>1040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467</v>
      </c>
      <c r="H187" s="9">
        <v>110</v>
      </c>
      <c r="I187" s="9">
        <v>164</v>
      </c>
      <c r="J187" s="9"/>
      <c r="K187" s="9"/>
      <c r="L187" s="9"/>
      <c r="M187" s="9"/>
      <c r="N187" s="7">
        <f t="shared" si="8"/>
        <v>110</v>
      </c>
    </row>
    <row r="188" spans="2:14" x14ac:dyDescent="0.25">
      <c r="B188" s="73" t="s">
        <v>1040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44</v>
      </c>
      <c r="H188" s="9">
        <v>44</v>
      </c>
      <c r="I188" s="9"/>
      <c r="J188" s="9"/>
      <c r="K188" s="9"/>
      <c r="L188" s="9"/>
      <c r="M188" s="9"/>
      <c r="N188" s="7">
        <f t="shared" si="8"/>
        <v>44</v>
      </c>
    </row>
    <row r="189" spans="2:14" ht="24" x14ac:dyDescent="0.25">
      <c r="B189" s="73" t="s">
        <v>1040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44</v>
      </c>
      <c r="H189" s="9">
        <v>44</v>
      </c>
      <c r="I189" s="9"/>
      <c r="J189" s="9"/>
      <c r="K189" s="9"/>
      <c r="L189" s="9"/>
      <c r="M189" s="9"/>
      <c r="N189" s="7">
        <f t="shared" si="8"/>
        <v>44</v>
      </c>
    </row>
    <row r="190" spans="2:14" ht="24" x14ac:dyDescent="0.25">
      <c r="B190" s="73" t="s">
        <v>1040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67</v>
      </c>
      <c r="H190" s="9"/>
      <c r="I190" s="9">
        <v>67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1040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134</v>
      </c>
      <c r="H191" s="9">
        <v>70</v>
      </c>
      <c r="I191" s="9">
        <v>11</v>
      </c>
      <c r="J191" s="9">
        <v>3</v>
      </c>
      <c r="K191" s="9"/>
      <c r="L191" s="9"/>
      <c r="M191" s="9">
        <v>6</v>
      </c>
      <c r="N191" s="7">
        <f t="shared" si="8"/>
        <v>64</v>
      </c>
    </row>
    <row r="192" spans="2:14" ht="24" x14ac:dyDescent="0.25">
      <c r="B192" s="73" t="s">
        <v>1040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58</v>
      </c>
      <c r="H192" s="9">
        <v>14</v>
      </c>
      <c r="I192" s="9">
        <v>11</v>
      </c>
      <c r="J192" s="9">
        <v>3</v>
      </c>
      <c r="K192" s="9"/>
      <c r="L192" s="9"/>
      <c r="M192" s="9"/>
      <c r="N192" s="7">
        <f t="shared" si="8"/>
        <v>14</v>
      </c>
    </row>
    <row r="193" spans="2:14" x14ac:dyDescent="0.25">
      <c r="B193" s="73" t="s">
        <v>1040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1040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4380</v>
      </c>
      <c r="H194" s="9">
        <v>2172</v>
      </c>
      <c r="I194" s="9">
        <v>1384</v>
      </c>
      <c r="J194" s="9">
        <v>571</v>
      </c>
      <c r="K194" s="9">
        <v>53</v>
      </c>
      <c r="L194" s="9">
        <v>103</v>
      </c>
      <c r="M194" s="9">
        <v>619</v>
      </c>
      <c r="N194" s="7">
        <f t="shared" si="8"/>
        <v>1553</v>
      </c>
    </row>
    <row r="195" spans="2:14" ht="48" x14ac:dyDescent="0.25">
      <c r="B195" s="73" t="s">
        <v>1040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546</v>
      </c>
      <c r="H195" s="9">
        <v>63</v>
      </c>
      <c r="I195" s="9">
        <v>8</v>
      </c>
      <c r="J195" s="9">
        <v>8</v>
      </c>
      <c r="K195" s="14"/>
      <c r="L195" s="9">
        <v>3</v>
      </c>
      <c r="M195" s="9">
        <v>6</v>
      </c>
      <c r="N195" s="7">
        <f t="shared" si="8"/>
        <v>57</v>
      </c>
    </row>
    <row r="196" spans="2:14" x14ac:dyDescent="0.25">
      <c r="B196" s="73" t="s">
        <v>1040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70</v>
      </c>
      <c r="H196" s="9">
        <v>35</v>
      </c>
      <c r="I196" s="9"/>
      <c r="J196" s="9"/>
      <c r="K196" s="14"/>
      <c r="L196" s="9"/>
      <c r="M196" s="9">
        <v>5</v>
      </c>
      <c r="N196" s="7">
        <f t="shared" si="8"/>
        <v>30</v>
      </c>
    </row>
    <row r="197" spans="2:14" x14ac:dyDescent="0.25">
      <c r="B197" s="73" t="s">
        <v>1040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268</v>
      </c>
      <c r="H197" s="9">
        <v>130</v>
      </c>
      <c r="I197" s="9">
        <v>32</v>
      </c>
      <c r="J197" s="9">
        <v>21</v>
      </c>
      <c r="K197" s="14"/>
      <c r="L197" s="9">
        <v>10</v>
      </c>
      <c r="M197" s="9">
        <v>21</v>
      </c>
      <c r="N197" s="7">
        <f t="shared" si="8"/>
        <v>109</v>
      </c>
    </row>
    <row r="198" spans="2:14" ht="24" x14ac:dyDescent="0.25">
      <c r="B198" s="73" t="s">
        <v>1040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516</v>
      </c>
      <c r="H198" s="9">
        <v>95</v>
      </c>
      <c r="I198" s="9">
        <v>37</v>
      </c>
      <c r="J198" s="9">
        <v>33</v>
      </c>
      <c r="K198" s="9"/>
      <c r="L198" s="9">
        <v>7</v>
      </c>
      <c r="M198" s="9">
        <v>6</v>
      </c>
      <c r="N198" s="7">
        <f t="shared" si="8"/>
        <v>89</v>
      </c>
    </row>
    <row r="199" spans="2:14" x14ac:dyDescent="0.25">
      <c r="B199" s="73" t="s">
        <v>1040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504</v>
      </c>
      <c r="H199" s="9">
        <v>205</v>
      </c>
      <c r="I199" s="9">
        <v>245</v>
      </c>
      <c r="J199" s="9">
        <v>54</v>
      </c>
      <c r="K199" s="9">
        <v>20</v>
      </c>
      <c r="L199" s="9">
        <v>29</v>
      </c>
      <c r="M199" s="9">
        <v>32</v>
      </c>
      <c r="N199" s="7">
        <f t="shared" si="8"/>
        <v>173</v>
      </c>
    </row>
    <row r="200" spans="2:14" x14ac:dyDescent="0.25">
      <c r="B200" s="73" t="s">
        <v>1040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1040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389</v>
      </c>
      <c r="H201" s="9">
        <v>389</v>
      </c>
      <c r="I201" s="9">
        <v>78</v>
      </c>
      <c r="J201" s="9">
        <v>78</v>
      </c>
      <c r="K201" s="9">
        <v>33</v>
      </c>
      <c r="L201" s="9">
        <v>25</v>
      </c>
      <c r="M201" s="9">
        <v>73</v>
      </c>
      <c r="N201" s="7">
        <f t="shared" si="10"/>
        <v>316</v>
      </c>
    </row>
    <row r="202" spans="2:14" ht="24" x14ac:dyDescent="0.25">
      <c r="B202" s="73" t="s">
        <v>1040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1352</v>
      </c>
      <c r="H202" s="9">
        <v>549</v>
      </c>
      <c r="I202" s="9">
        <v>702</v>
      </c>
      <c r="J202" s="9">
        <v>124</v>
      </c>
      <c r="K202" s="9"/>
      <c r="L202" s="9">
        <v>29</v>
      </c>
      <c r="M202" s="9">
        <v>287</v>
      </c>
      <c r="N202" s="7">
        <f t="shared" si="10"/>
        <v>262</v>
      </c>
    </row>
    <row r="203" spans="2:14" x14ac:dyDescent="0.25">
      <c r="B203" s="73" t="s">
        <v>1040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486</v>
      </c>
      <c r="H203" s="9">
        <v>404</v>
      </c>
      <c r="I203" s="9">
        <v>196</v>
      </c>
      <c r="J203" s="9">
        <v>119</v>
      </c>
      <c r="K203" s="9"/>
      <c r="L203" s="9"/>
      <c r="M203" s="9">
        <v>176</v>
      </c>
      <c r="N203" s="7">
        <f t="shared" si="10"/>
        <v>228</v>
      </c>
    </row>
    <row r="204" spans="2:14" x14ac:dyDescent="0.25">
      <c r="B204" s="73" t="s">
        <v>1040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186</v>
      </c>
      <c r="H204" s="9">
        <v>182</v>
      </c>
      <c r="I204" s="9">
        <v>49</v>
      </c>
      <c r="J204" s="9">
        <v>45</v>
      </c>
      <c r="K204" s="9"/>
      <c r="L204" s="9"/>
      <c r="M204" s="9">
        <v>12</v>
      </c>
      <c r="N204" s="7">
        <f t="shared" si="10"/>
        <v>170</v>
      </c>
    </row>
    <row r="205" spans="2:14" x14ac:dyDescent="0.25">
      <c r="B205" s="73" t="s">
        <v>1040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194</v>
      </c>
      <c r="H205" s="9">
        <v>194</v>
      </c>
      <c r="I205" s="9">
        <v>94</v>
      </c>
      <c r="J205" s="9">
        <v>94</v>
      </c>
      <c r="K205" s="9"/>
      <c r="L205" s="9"/>
      <c r="M205" s="9">
        <v>68</v>
      </c>
      <c r="N205" s="7">
        <f t="shared" si="10"/>
        <v>126</v>
      </c>
    </row>
    <row r="206" spans="2:14" x14ac:dyDescent="0.25">
      <c r="B206" s="73" t="s">
        <v>1040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146</v>
      </c>
      <c r="H206" s="9">
        <v>127</v>
      </c>
      <c r="I206" s="9">
        <v>78</v>
      </c>
      <c r="J206" s="9">
        <v>59</v>
      </c>
      <c r="K206" s="9"/>
      <c r="L206" s="9"/>
      <c r="M206" s="9">
        <v>64</v>
      </c>
      <c r="N206" s="7">
        <f t="shared" si="10"/>
        <v>63</v>
      </c>
    </row>
    <row r="207" spans="2:14" x14ac:dyDescent="0.25">
      <c r="B207" s="73" t="s">
        <v>1040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209</v>
      </c>
      <c r="H207" s="9">
        <v>203</v>
      </c>
      <c r="I207" s="9">
        <v>61</v>
      </c>
      <c r="J207" s="9">
        <v>55</v>
      </c>
      <c r="K207" s="9"/>
      <c r="L207" s="9"/>
      <c r="M207" s="9">
        <v>45</v>
      </c>
      <c r="N207" s="7">
        <f t="shared" si="10"/>
        <v>158</v>
      </c>
    </row>
    <row r="208" spans="2:14" x14ac:dyDescent="0.25">
      <c r="B208" s="73" t="s">
        <v>1040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1422</v>
      </c>
      <c r="H208" s="9">
        <v>1422</v>
      </c>
      <c r="I208" s="9">
        <v>960</v>
      </c>
      <c r="J208" s="9">
        <v>960</v>
      </c>
      <c r="K208" s="9"/>
      <c r="L208" s="9"/>
      <c r="M208" s="9">
        <v>951</v>
      </c>
      <c r="N208" s="7">
        <f t="shared" si="10"/>
        <v>471</v>
      </c>
    </row>
    <row r="209" spans="2:14" ht="24" x14ac:dyDescent="0.25">
      <c r="B209" s="73" t="s">
        <v>1040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1040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97</v>
      </c>
      <c r="H210" s="9">
        <v>97</v>
      </c>
      <c r="I210" s="9">
        <v>4</v>
      </c>
      <c r="J210" s="9">
        <v>4</v>
      </c>
      <c r="K210" s="9"/>
      <c r="L210" s="9"/>
      <c r="M210" s="9">
        <v>11</v>
      </c>
      <c r="N210" s="7">
        <f t="shared" si="10"/>
        <v>86</v>
      </c>
    </row>
    <row r="211" spans="2:14" ht="36" x14ac:dyDescent="0.25">
      <c r="B211" s="73" t="s">
        <v>1040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7</v>
      </c>
      <c r="H211" s="9">
        <v>7</v>
      </c>
      <c r="I211" s="9"/>
      <c r="J211" s="9"/>
      <c r="K211" s="14"/>
      <c r="L211" s="9"/>
      <c r="M211" s="9"/>
      <c r="N211" s="7">
        <f t="shared" si="10"/>
        <v>7</v>
      </c>
    </row>
    <row r="212" spans="2:14" x14ac:dyDescent="0.25">
      <c r="B212" s="73" t="s">
        <v>1040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1040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84</v>
      </c>
      <c r="H213" s="9">
        <v>84</v>
      </c>
      <c r="I213" s="9">
        <v>3</v>
      </c>
      <c r="J213" s="9">
        <v>3</v>
      </c>
      <c r="K213" s="14"/>
      <c r="L213" s="9"/>
      <c r="M213" s="9">
        <v>10</v>
      </c>
      <c r="N213" s="7">
        <f t="shared" si="10"/>
        <v>74</v>
      </c>
    </row>
    <row r="214" spans="2:14" ht="24" x14ac:dyDescent="0.25">
      <c r="B214" s="73" t="s">
        <v>1040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>
        <v>2</v>
      </c>
      <c r="H214" s="9">
        <v>2</v>
      </c>
      <c r="I214" s="9"/>
      <c r="J214" s="9"/>
      <c r="K214" s="14"/>
      <c r="L214" s="9"/>
      <c r="M214" s="9">
        <v>1</v>
      </c>
      <c r="N214" s="7">
        <f t="shared" si="10"/>
        <v>1</v>
      </c>
    </row>
    <row r="215" spans="2:14" ht="24" x14ac:dyDescent="0.25">
      <c r="B215" s="73" t="s">
        <v>1040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1040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1040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>
        <v>3</v>
      </c>
      <c r="H217" s="9">
        <v>3</v>
      </c>
      <c r="I217" s="9"/>
      <c r="J217" s="9"/>
      <c r="K217" s="14"/>
      <c r="L217" s="9"/>
      <c r="M217" s="9"/>
      <c r="N217" s="7">
        <f t="shared" si="10"/>
        <v>3</v>
      </c>
    </row>
    <row r="218" spans="2:14" x14ac:dyDescent="0.25">
      <c r="B218" s="73" t="s">
        <v>1040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>
        <v>1</v>
      </c>
      <c r="H218" s="9">
        <v>1</v>
      </c>
      <c r="I218" s="9">
        <v>1</v>
      </c>
      <c r="J218" s="9">
        <v>1</v>
      </c>
      <c r="K218" s="14"/>
      <c r="L218" s="9"/>
      <c r="M218" s="9"/>
      <c r="N218" s="7">
        <f t="shared" si="10"/>
        <v>1</v>
      </c>
    </row>
    <row r="219" spans="2:14" x14ac:dyDescent="0.25">
      <c r="B219" s="73" t="s">
        <v>1040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1040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1040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1170</v>
      </c>
      <c r="H221" s="9"/>
      <c r="I221" s="9">
        <v>1170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1040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3</v>
      </c>
      <c r="H222" s="9"/>
      <c r="I222" s="9">
        <v>3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1040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9338</v>
      </c>
      <c r="H223" s="9">
        <v>9338</v>
      </c>
      <c r="I223" s="9">
        <v>9338</v>
      </c>
      <c r="J223" s="9">
        <v>9338</v>
      </c>
      <c r="K223" s="9"/>
      <c r="L223" s="9"/>
      <c r="M223" s="9"/>
      <c r="N223" s="7">
        <f>H223-M223</f>
        <v>9338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43225</v>
      </c>
      <c r="H235" s="89" t="s">
        <v>894</v>
      </c>
      <c r="I235" s="89"/>
      <c r="J235" s="89"/>
      <c r="K235" s="89"/>
      <c r="L235" s="89"/>
      <c r="M235" s="89"/>
      <c r="N235" s="44">
        <v>17485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29974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12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9674</v>
      </c>
      <c r="K244" s="91" t="s">
        <v>905</v>
      </c>
      <c r="L244" s="91"/>
      <c r="M244" s="51">
        <v>793</v>
      </c>
      <c r="N244" s="55" t="s">
        <v>906</v>
      </c>
    </row>
    <row r="245" spans="3:14" x14ac:dyDescent="0.25">
      <c r="C245" s="53" t="s">
        <v>907</v>
      </c>
      <c r="D245" s="51">
        <v>227</v>
      </c>
      <c r="E245" s="90" t="s">
        <v>908</v>
      </c>
      <c r="F245" s="90"/>
      <c r="G245" s="90"/>
      <c r="H245" s="90"/>
      <c r="I245" s="90"/>
      <c r="J245" s="90"/>
      <c r="K245" s="51">
        <v>175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349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305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79142</v>
      </c>
      <c r="H256" s="92"/>
      <c r="I256" s="92">
        <f>I257+I261+I265+I266+I272+I273+I283</f>
        <v>24060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55691</v>
      </c>
      <c r="H257" s="98"/>
      <c r="I257" s="97">
        <v>20120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9334</v>
      </c>
      <c r="H258" s="98"/>
      <c r="I258" s="97">
        <v>1965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478</v>
      </c>
      <c r="H259" s="98"/>
      <c r="I259" s="97">
        <v>128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45879</v>
      </c>
      <c r="H260" s="98"/>
      <c r="I260" s="97">
        <v>18027</v>
      </c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17807</v>
      </c>
      <c r="H261" s="98"/>
      <c r="I261" s="97">
        <v>3940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3395</v>
      </c>
      <c r="H262" s="98"/>
      <c r="I262" s="97">
        <v>290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32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5615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11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6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18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11</v>
      </c>
      <c r="H285" s="98"/>
      <c r="I285" s="97"/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1041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1041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1041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1041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1041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60975</v>
      </c>
      <c r="H7" s="78">
        <f t="shared" si="0"/>
        <v>28425</v>
      </c>
      <c r="I7" s="78">
        <f t="shared" si="0"/>
        <v>26805</v>
      </c>
      <c r="J7" s="78">
        <f t="shared" si="0"/>
        <v>10409</v>
      </c>
      <c r="K7" s="78">
        <f t="shared" si="0"/>
        <v>332</v>
      </c>
      <c r="L7" s="78">
        <f t="shared" si="0"/>
        <v>624</v>
      </c>
      <c r="M7" s="78">
        <f t="shared" si="0"/>
        <v>3542</v>
      </c>
      <c r="N7" s="78">
        <f t="shared" si="0"/>
        <v>24883</v>
      </c>
    </row>
    <row r="8" spans="2:14" ht="36" x14ac:dyDescent="0.25">
      <c r="B8" s="73" t="s">
        <v>1041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804</v>
      </c>
      <c r="H8" s="9">
        <v>379</v>
      </c>
      <c r="I8" s="9">
        <v>248</v>
      </c>
      <c r="J8" s="9">
        <v>25</v>
      </c>
      <c r="K8" s="9"/>
      <c r="L8" s="9"/>
      <c r="M8" s="9">
        <v>63</v>
      </c>
      <c r="N8" s="7">
        <f t="shared" ref="N8:N71" si="1">H8-M8</f>
        <v>316</v>
      </c>
    </row>
    <row r="9" spans="2:14" ht="24" x14ac:dyDescent="0.25">
      <c r="B9" s="73" t="s">
        <v>1041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56</v>
      </c>
      <c r="H9" s="9"/>
      <c r="I9" s="9">
        <v>56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1041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1041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292</v>
      </c>
      <c r="H11" s="9">
        <v>177</v>
      </c>
      <c r="I11" s="9">
        <v>13</v>
      </c>
      <c r="J11" s="9">
        <v>8</v>
      </c>
      <c r="K11" s="14"/>
      <c r="L11" s="9"/>
      <c r="M11" s="9">
        <v>4</v>
      </c>
      <c r="N11" s="7">
        <f t="shared" si="1"/>
        <v>173</v>
      </c>
    </row>
    <row r="12" spans="2:14" x14ac:dyDescent="0.25">
      <c r="B12" s="73" t="s">
        <v>1041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96</v>
      </c>
      <c r="H12" s="9">
        <v>96</v>
      </c>
      <c r="I12" s="9">
        <v>8</v>
      </c>
      <c r="J12" s="9">
        <v>8</v>
      </c>
      <c r="K12" s="14"/>
      <c r="L12" s="9"/>
      <c r="M12" s="9"/>
      <c r="N12" s="7">
        <f t="shared" si="1"/>
        <v>96</v>
      </c>
    </row>
    <row r="13" spans="2:14" x14ac:dyDescent="0.25">
      <c r="B13" s="73" t="s">
        <v>1041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3290</v>
      </c>
      <c r="H13" s="9">
        <v>2525</v>
      </c>
      <c r="I13" s="9">
        <v>684</v>
      </c>
      <c r="J13" s="9">
        <v>525</v>
      </c>
      <c r="K13" s="9">
        <v>6</v>
      </c>
      <c r="L13" s="9">
        <v>18</v>
      </c>
      <c r="M13" s="9">
        <v>532</v>
      </c>
      <c r="N13" s="7">
        <f t="shared" si="1"/>
        <v>1993</v>
      </c>
    </row>
    <row r="14" spans="2:14" ht="24" x14ac:dyDescent="0.25">
      <c r="B14" s="73" t="s">
        <v>1041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1729</v>
      </c>
      <c r="H14" s="9">
        <v>1603</v>
      </c>
      <c r="I14" s="9">
        <v>193</v>
      </c>
      <c r="J14" s="9">
        <v>193</v>
      </c>
      <c r="K14" s="9">
        <v>6</v>
      </c>
      <c r="L14" s="9">
        <v>18</v>
      </c>
      <c r="M14" s="9">
        <v>133</v>
      </c>
      <c r="N14" s="7">
        <f t="shared" si="1"/>
        <v>1470</v>
      </c>
    </row>
    <row r="15" spans="2:14" ht="48" x14ac:dyDescent="0.25">
      <c r="B15" s="73" t="s">
        <v>1041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100</v>
      </c>
      <c r="H15" s="9">
        <v>100</v>
      </c>
      <c r="I15" s="9">
        <v>7</v>
      </c>
      <c r="J15" s="9">
        <v>7</v>
      </c>
      <c r="K15" s="9"/>
      <c r="L15" s="9"/>
      <c r="M15" s="9">
        <v>2</v>
      </c>
      <c r="N15" s="7">
        <f t="shared" si="1"/>
        <v>98</v>
      </c>
    </row>
    <row r="16" spans="2:14" x14ac:dyDescent="0.25">
      <c r="B16" s="73" t="s">
        <v>1041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1294</v>
      </c>
      <c r="H16" s="9">
        <v>659</v>
      </c>
      <c r="I16" s="9">
        <v>491</v>
      </c>
      <c r="J16" s="9">
        <v>332</v>
      </c>
      <c r="K16" s="9"/>
      <c r="L16" s="9"/>
      <c r="M16" s="9">
        <v>399</v>
      </c>
      <c r="N16" s="7">
        <f t="shared" si="1"/>
        <v>260</v>
      </c>
    </row>
    <row r="17" spans="2:14" x14ac:dyDescent="0.25">
      <c r="B17" s="73" t="s">
        <v>1041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241</v>
      </c>
      <c r="H17" s="9">
        <v>241</v>
      </c>
      <c r="I17" s="9">
        <v>17</v>
      </c>
      <c r="J17" s="9">
        <v>17</v>
      </c>
      <c r="K17" s="9"/>
      <c r="L17" s="9"/>
      <c r="M17" s="9">
        <v>116</v>
      </c>
      <c r="N17" s="7">
        <f t="shared" si="1"/>
        <v>125</v>
      </c>
    </row>
    <row r="18" spans="2:14" ht="36" x14ac:dyDescent="0.25">
      <c r="B18" s="73" t="s">
        <v>1041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284</v>
      </c>
      <c r="H18" s="9">
        <v>162</v>
      </c>
      <c r="I18" s="9">
        <v>54</v>
      </c>
      <c r="J18" s="9">
        <v>15</v>
      </c>
      <c r="K18" s="9"/>
      <c r="L18" s="9"/>
      <c r="M18" s="9">
        <v>10</v>
      </c>
      <c r="N18" s="7">
        <f t="shared" si="1"/>
        <v>152</v>
      </c>
    </row>
    <row r="19" spans="2:14" ht="24" x14ac:dyDescent="0.25">
      <c r="B19" s="73" t="s">
        <v>1041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185</v>
      </c>
      <c r="H19" s="9">
        <v>138</v>
      </c>
      <c r="I19" s="9">
        <v>34</v>
      </c>
      <c r="J19" s="9">
        <v>9</v>
      </c>
      <c r="K19" s="9"/>
      <c r="L19" s="9"/>
      <c r="M19" s="9">
        <v>8</v>
      </c>
      <c r="N19" s="7">
        <f t="shared" si="1"/>
        <v>130</v>
      </c>
    </row>
    <row r="20" spans="2:14" ht="24" x14ac:dyDescent="0.25">
      <c r="B20" s="73" t="s">
        <v>1041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1</v>
      </c>
      <c r="H20" s="9">
        <v>1</v>
      </c>
      <c r="I20" s="13">
        <v>1</v>
      </c>
      <c r="J20" s="9">
        <v>1</v>
      </c>
      <c r="K20" s="14"/>
      <c r="L20" s="14"/>
      <c r="M20" s="9"/>
      <c r="N20" s="7">
        <f t="shared" si="1"/>
        <v>1</v>
      </c>
    </row>
    <row r="21" spans="2:14" ht="24" x14ac:dyDescent="0.25">
      <c r="B21" s="73" t="s">
        <v>1041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26</v>
      </c>
      <c r="H21" s="9">
        <v>12</v>
      </c>
      <c r="I21" s="9">
        <v>5</v>
      </c>
      <c r="J21" s="9"/>
      <c r="K21" s="9"/>
      <c r="L21" s="9"/>
      <c r="M21" s="9"/>
      <c r="N21" s="7">
        <f t="shared" si="1"/>
        <v>12</v>
      </c>
    </row>
    <row r="22" spans="2:14" x14ac:dyDescent="0.25">
      <c r="B22" s="73" t="s">
        <v>1041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4</v>
      </c>
      <c r="H22" s="9">
        <v>4</v>
      </c>
      <c r="I22" s="9"/>
      <c r="J22" s="9"/>
      <c r="K22" s="9"/>
      <c r="L22" s="9"/>
      <c r="M22" s="9"/>
      <c r="N22" s="7">
        <f t="shared" si="1"/>
        <v>4</v>
      </c>
    </row>
    <row r="23" spans="2:14" ht="24" x14ac:dyDescent="0.25">
      <c r="B23" s="73" t="s">
        <v>1041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6</v>
      </c>
      <c r="H23" s="9">
        <v>4</v>
      </c>
      <c r="I23" s="9"/>
      <c r="J23" s="9"/>
      <c r="K23" s="9"/>
      <c r="L23" s="9"/>
      <c r="M23" s="9"/>
      <c r="N23" s="7">
        <f t="shared" si="1"/>
        <v>4</v>
      </c>
    </row>
    <row r="24" spans="2:14" ht="24" x14ac:dyDescent="0.25">
      <c r="B24" s="73" t="s">
        <v>1041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7207</v>
      </c>
      <c r="H24" s="9">
        <v>6764</v>
      </c>
      <c r="I24" s="9">
        <v>1596</v>
      </c>
      <c r="J24" s="9">
        <v>1596</v>
      </c>
      <c r="K24" s="9">
        <v>28</v>
      </c>
      <c r="L24" s="9">
        <v>89</v>
      </c>
      <c r="M24" s="9">
        <v>616</v>
      </c>
      <c r="N24" s="7">
        <f t="shared" si="1"/>
        <v>6148</v>
      </c>
    </row>
    <row r="25" spans="2:14" ht="24" x14ac:dyDescent="0.25">
      <c r="B25" s="73" t="s">
        <v>1041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1353</v>
      </c>
      <c r="H25" s="9">
        <v>1322</v>
      </c>
      <c r="I25" s="9">
        <v>187</v>
      </c>
      <c r="J25" s="9">
        <v>187</v>
      </c>
      <c r="K25" s="9">
        <v>3</v>
      </c>
      <c r="L25" s="9">
        <v>5</v>
      </c>
      <c r="M25" s="9">
        <v>3</v>
      </c>
      <c r="N25" s="7">
        <f t="shared" si="1"/>
        <v>1319</v>
      </c>
    </row>
    <row r="26" spans="2:14" ht="36" x14ac:dyDescent="0.25">
      <c r="B26" s="73" t="s">
        <v>1041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1041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366</v>
      </c>
      <c r="H27" s="9">
        <v>352</v>
      </c>
      <c r="I27" s="9">
        <v>100</v>
      </c>
      <c r="J27" s="9">
        <v>100</v>
      </c>
      <c r="K27" s="9">
        <v>3</v>
      </c>
      <c r="L27" s="9">
        <v>5</v>
      </c>
      <c r="M27" s="9"/>
      <c r="N27" s="7">
        <f t="shared" si="1"/>
        <v>352</v>
      </c>
    </row>
    <row r="28" spans="2:14" ht="36" x14ac:dyDescent="0.25">
      <c r="B28" s="73" t="s">
        <v>1041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128</v>
      </c>
      <c r="H28" s="9">
        <v>115</v>
      </c>
      <c r="I28" s="9">
        <v>30</v>
      </c>
      <c r="J28" s="9">
        <v>30</v>
      </c>
      <c r="K28" s="9"/>
      <c r="L28" s="9"/>
      <c r="M28" s="9"/>
      <c r="N28" s="7">
        <f t="shared" si="1"/>
        <v>115</v>
      </c>
    </row>
    <row r="29" spans="2:14" x14ac:dyDescent="0.25">
      <c r="B29" s="73" t="s">
        <v>1041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549</v>
      </c>
      <c r="H29" s="9">
        <v>549</v>
      </c>
      <c r="I29" s="9">
        <v>33</v>
      </c>
      <c r="J29" s="9">
        <v>33</v>
      </c>
      <c r="K29" s="9"/>
      <c r="L29" s="9"/>
      <c r="M29" s="9"/>
      <c r="N29" s="7">
        <f t="shared" si="1"/>
        <v>549</v>
      </c>
    </row>
    <row r="30" spans="2:14" x14ac:dyDescent="0.25">
      <c r="B30" s="73" t="s">
        <v>1041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113</v>
      </c>
      <c r="H30" s="9">
        <v>109</v>
      </c>
      <c r="I30" s="9">
        <v>8</v>
      </c>
      <c r="J30" s="9">
        <v>8</v>
      </c>
      <c r="K30" s="9"/>
      <c r="L30" s="9"/>
      <c r="M30" s="9">
        <v>1</v>
      </c>
      <c r="N30" s="7">
        <f t="shared" si="1"/>
        <v>108</v>
      </c>
    </row>
    <row r="31" spans="2:14" x14ac:dyDescent="0.25">
      <c r="B31" s="73" t="s">
        <v>1041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195</v>
      </c>
      <c r="H31" s="9">
        <v>195</v>
      </c>
      <c r="I31" s="9">
        <v>16</v>
      </c>
      <c r="J31" s="9">
        <v>16</v>
      </c>
      <c r="K31" s="9"/>
      <c r="L31" s="9"/>
      <c r="M31" s="9"/>
      <c r="N31" s="7">
        <f t="shared" si="1"/>
        <v>195</v>
      </c>
    </row>
    <row r="32" spans="2:14" x14ac:dyDescent="0.25">
      <c r="B32" s="73" t="s">
        <v>1041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1559</v>
      </c>
      <c r="H32" s="9">
        <v>1559</v>
      </c>
      <c r="I32" s="13">
        <v>93</v>
      </c>
      <c r="J32" s="9">
        <v>93</v>
      </c>
      <c r="K32" s="9">
        <v>3</v>
      </c>
      <c r="L32" s="9">
        <v>50</v>
      </c>
      <c r="M32" s="9">
        <v>40</v>
      </c>
      <c r="N32" s="7">
        <f t="shared" si="1"/>
        <v>1519</v>
      </c>
    </row>
    <row r="33" spans="2:14" ht="36" x14ac:dyDescent="0.25">
      <c r="B33" s="73" t="s">
        <v>1041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125</v>
      </c>
      <c r="H33" s="9">
        <v>125</v>
      </c>
      <c r="I33" s="13"/>
      <c r="J33" s="9"/>
      <c r="K33" s="9"/>
      <c r="L33" s="9"/>
      <c r="M33" s="9"/>
      <c r="N33" s="7">
        <f t="shared" si="1"/>
        <v>125</v>
      </c>
    </row>
    <row r="34" spans="2:14" ht="36" x14ac:dyDescent="0.25">
      <c r="B34" s="73" t="s">
        <v>1041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176</v>
      </c>
      <c r="H34" s="9">
        <v>176</v>
      </c>
      <c r="I34" s="13">
        <v>13</v>
      </c>
      <c r="J34" s="9">
        <v>13</v>
      </c>
      <c r="K34" s="9"/>
      <c r="L34" s="9"/>
      <c r="M34" s="9">
        <v>14</v>
      </c>
      <c r="N34" s="7">
        <f t="shared" si="1"/>
        <v>162</v>
      </c>
    </row>
    <row r="35" spans="2:14" ht="24" x14ac:dyDescent="0.25">
      <c r="B35" s="73" t="s">
        <v>1041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72</v>
      </c>
      <c r="H35" s="9">
        <v>72</v>
      </c>
      <c r="I35" s="9">
        <v>2</v>
      </c>
      <c r="J35" s="9">
        <v>2</v>
      </c>
      <c r="K35" s="9"/>
      <c r="L35" s="9"/>
      <c r="M35" s="9">
        <v>15</v>
      </c>
      <c r="N35" s="7">
        <f t="shared" si="1"/>
        <v>57</v>
      </c>
    </row>
    <row r="36" spans="2:14" x14ac:dyDescent="0.25">
      <c r="B36" s="73" t="s">
        <v>1041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1487</v>
      </c>
      <c r="H36" s="9">
        <v>1487</v>
      </c>
      <c r="I36" s="13">
        <v>91</v>
      </c>
      <c r="J36" s="9">
        <v>91</v>
      </c>
      <c r="K36" s="9">
        <v>3</v>
      </c>
      <c r="L36" s="9">
        <v>50</v>
      </c>
      <c r="M36" s="9">
        <v>25</v>
      </c>
      <c r="N36" s="7">
        <f t="shared" si="1"/>
        <v>1462</v>
      </c>
    </row>
    <row r="37" spans="2:14" x14ac:dyDescent="0.25">
      <c r="B37" s="73" t="s">
        <v>1041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8</v>
      </c>
      <c r="H37" s="9">
        <v>8</v>
      </c>
      <c r="I37" s="9">
        <v>1</v>
      </c>
      <c r="J37" s="9">
        <v>1</v>
      </c>
      <c r="K37" s="9"/>
      <c r="L37" s="9"/>
      <c r="M37" s="9">
        <v>3</v>
      </c>
      <c r="N37" s="7">
        <f t="shared" si="1"/>
        <v>5</v>
      </c>
    </row>
    <row r="38" spans="2:14" x14ac:dyDescent="0.25">
      <c r="B38" s="73" t="s">
        <v>1041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1</v>
      </c>
      <c r="H38" s="9">
        <v>1</v>
      </c>
      <c r="I38" s="9"/>
      <c r="J38" s="9"/>
      <c r="K38" s="9"/>
      <c r="L38" s="9"/>
      <c r="M38" s="9"/>
      <c r="N38" s="7">
        <f t="shared" si="1"/>
        <v>1</v>
      </c>
    </row>
    <row r="39" spans="2:14" x14ac:dyDescent="0.25">
      <c r="B39" s="73" t="s">
        <v>1041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4</v>
      </c>
      <c r="H39" s="9">
        <v>4</v>
      </c>
      <c r="I39" s="9">
        <v>2</v>
      </c>
      <c r="J39" s="9">
        <v>2</v>
      </c>
      <c r="K39" s="9"/>
      <c r="L39" s="9"/>
      <c r="M39" s="9"/>
      <c r="N39" s="7">
        <f t="shared" si="1"/>
        <v>4</v>
      </c>
    </row>
    <row r="40" spans="2:14" x14ac:dyDescent="0.25">
      <c r="B40" s="73" t="s">
        <v>1041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1041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1</v>
      </c>
      <c r="H41" s="9">
        <v>1</v>
      </c>
      <c r="I41" s="9"/>
      <c r="J41" s="9"/>
      <c r="K41" s="9"/>
      <c r="L41" s="9"/>
      <c r="M41" s="9"/>
      <c r="N41" s="7">
        <f t="shared" si="1"/>
        <v>1</v>
      </c>
    </row>
    <row r="42" spans="2:14" x14ac:dyDescent="0.25">
      <c r="B42" s="73" t="s">
        <v>1041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1041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3792</v>
      </c>
      <c r="H43" s="9">
        <v>3792</v>
      </c>
      <c r="I43" s="9">
        <v>1313</v>
      </c>
      <c r="J43" s="9">
        <v>1313</v>
      </c>
      <c r="K43" s="9"/>
      <c r="L43" s="9"/>
      <c r="M43" s="9">
        <v>508</v>
      </c>
      <c r="N43" s="7">
        <f t="shared" si="1"/>
        <v>3284</v>
      </c>
    </row>
    <row r="44" spans="2:14" x14ac:dyDescent="0.25">
      <c r="B44" s="73" t="s">
        <v>1041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1041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1041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1041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1041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1041</v>
      </c>
      <c r="C49" s="15" t="s">
        <v>185</v>
      </c>
      <c r="D49" s="4" t="s">
        <v>186</v>
      </c>
      <c r="E49" s="5" t="s">
        <v>187</v>
      </c>
      <c r="F49" s="6" t="s">
        <v>188</v>
      </c>
      <c r="G49" s="9"/>
      <c r="H49" s="9"/>
      <c r="I49" s="9"/>
      <c r="J49" s="9"/>
      <c r="K49" s="14"/>
      <c r="L49" s="9"/>
      <c r="M49" s="9"/>
      <c r="N49" s="7">
        <f t="shared" si="1"/>
        <v>0</v>
      </c>
    </row>
    <row r="50" spans="2:14" ht="48" x14ac:dyDescent="0.25">
      <c r="B50" s="73" t="s">
        <v>1041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/>
      <c r="H50" s="9"/>
      <c r="I50" s="9"/>
      <c r="J50" s="9"/>
      <c r="K50" s="14"/>
      <c r="L50" s="9"/>
      <c r="M50" s="9"/>
      <c r="N50" s="7">
        <f t="shared" si="1"/>
        <v>0</v>
      </c>
    </row>
    <row r="51" spans="2:14" x14ac:dyDescent="0.25">
      <c r="B51" s="73" t="s">
        <v>1041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1615</v>
      </c>
      <c r="H51" s="9">
        <v>280</v>
      </c>
      <c r="I51" s="9">
        <v>579</v>
      </c>
      <c r="J51" s="9">
        <v>33</v>
      </c>
      <c r="K51" s="9"/>
      <c r="L51" s="9"/>
      <c r="M51" s="9">
        <v>35</v>
      </c>
      <c r="N51" s="7">
        <f t="shared" si="1"/>
        <v>245</v>
      </c>
    </row>
    <row r="52" spans="2:14" ht="36" x14ac:dyDescent="0.25">
      <c r="B52" s="73" t="s">
        <v>1041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7</v>
      </c>
      <c r="H52" s="9">
        <v>7</v>
      </c>
      <c r="I52" s="13">
        <v>7</v>
      </c>
      <c r="J52" s="9">
        <v>7</v>
      </c>
      <c r="K52" s="14"/>
      <c r="L52" s="14"/>
      <c r="M52" s="9"/>
      <c r="N52" s="7">
        <f t="shared" si="1"/>
        <v>7</v>
      </c>
    </row>
    <row r="53" spans="2:14" ht="24" x14ac:dyDescent="0.25">
      <c r="B53" s="73" t="s">
        <v>1041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1041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1041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7</v>
      </c>
      <c r="H55" s="9">
        <v>6</v>
      </c>
      <c r="I55" s="9"/>
      <c r="J55" s="9"/>
      <c r="K55" s="9"/>
      <c r="L55" s="9"/>
      <c r="M55" s="9"/>
      <c r="N55" s="7">
        <f t="shared" si="1"/>
        <v>6</v>
      </c>
    </row>
    <row r="56" spans="2:14" ht="24" x14ac:dyDescent="0.25">
      <c r="B56" s="73" t="s">
        <v>1041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102</v>
      </c>
      <c r="H56" s="9">
        <v>33</v>
      </c>
      <c r="I56" s="9">
        <v>20</v>
      </c>
      <c r="J56" s="9">
        <v>3</v>
      </c>
      <c r="K56" s="9"/>
      <c r="L56" s="9"/>
      <c r="M56" s="9">
        <v>1</v>
      </c>
      <c r="N56" s="7">
        <f t="shared" si="1"/>
        <v>32</v>
      </c>
    </row>
    <row r="57" spans="2:14" ht="36" x14ac:dyDescent="0.25">
      <c r="B57" s="73" t="s">
        <v>1041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9</v>
      </c>
      <c r="H57" s="9">
        <v>6</v>
      </c>
      <c r="I57" s="9">
        <v>3</v>
      </c>
      <c r="J57" s="9"/>
      <c r="K57" s="9"/>
      <c r="L57" s="9"/>
      <c r="M57" s="9"/>
      <c r="N57" s="7">
        <f t="shared" si="1"/>
        <v>6</v>
      </c>
    </row>
    <row r="58" spans="2:14" ht="24" x14ac:dyDescent="0.25">
      <c r="B58" s="73" t="s">
        <v>1041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11</v>
      </c>
      <c r="H58" s="9">
        <v>4</v>
      </c>
      <c r="I58" s="9">
        <v>2</v>
      </c>
      <c r="J58" s="9"/>
      <c r="K58" s="9"/>
      <c r="L58" s="9"/>
      <c r="M58" s="9"/>
      <c r="N58" s="7">
        <f t="shared" si="1"/>
        <v>4</v>
      </c>
    </row>
    <row r="59" spans="2:14" x14ac:dyDescent="0.25">
      <c r="B59" s="73" t="s">
        <v>1041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8</v>
      </c>
      <c r="H59" s="9">
        <v>3</v>
      </c>
      <c r="I59" s="9">
        <v>1</v>
      </c>
      <c r="J59" s="9"/>
      <c r="K59" s="9"/>
      <c r="L59" s="9"/>
      <c r="M59" s="9"/>
      <c r="N59" s="7">
        <f t="shared" si="1"/>
        <v>3</v>
      </c>
    </row>
    <row r="60" spans="2:14" ht="24" x14ac:dyDescent="0.25">
      <c r="B60" s="73" t="s">
        <v>1041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37</v>
      </c>
      <c r="H60" s="9">
        <v>14</v>
      </c>
      <c r="I60" s="9">
        <v>4</v>
      </c>
      <c r="J60" s="9">
        <v>4</v>
      </c>
      <c r="K60" s="9"/>
      <c r="L60" s="9"/>
      <c r="M60" s="9">
        <v>1</v>
      </c>
      <c r="N60" s="7">
        <f t="shared" si="1"/>
        <v>13</v>
      </c>
    </row>
    <row r="61" spans="2:14" ht="24" x14ac:dyDescent="0.25">
      <c r="B61" s="73" t="s">
        <v>1041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21</v>
      </c>
      <c r="H61" s="9">
        <v>11</v>
      </c>
      <c r="I61" s="13">
        <v>3</v>
      </c>
      <c r="J61" s="9">
        <v>3</v>
      </c>
      <c r="K61" s="9"/>
      <c r="L61" s="9"/>
      <c r="M61" s="9">
        <v>1</v>
      </c>
      <c r="N61" s="7">
        <f t="shared" si="1"/>
        <v>10</v>
      </c>
    </row>
    <row r="62" spans="2:14" ht="24" x14ac:dyDescent="0.25">
      <c r="B62" s="73" t="s">
        <v>1041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299</v>
      </c>
      <c r="H62" s="9">
        <v>73</v>
      </c>
      <c r="I62" s="9">
        <v>125</v>
      </c>
      <c r="J62" s="9">
        <v>13</v>
      </c>
      <c r="K62" s="9"/>
      <c r="L62" s="9"/>
      <c r="M62" s="9">
        <v>2</v>
      </c>
      <c r="N62" s="7">
        <f t="shared" si="1"/>
        <v>71</v>
      </c>
    </row>
    <row r="63" spans="2:14" ht="24" x14ac:dyDescent="0.25">
      <c r="B63" s="73" t="s">
        <v>1041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137</v>
      </c>
      <c r="H63" s="9">
        <v>57</v>
      </c>
      <c r="I63" s="9">
        <v>11</v>
      </c>
      <c r="J63" s="9">
        <v>11</v>
      </c>
      <c r="K63" s="14"/>
      <c r="L63" s="14"/>
      <c r="M63" s="9">
        <v>1</v>
      </c>
      <c r="N63" s="7">
        <f t="shared" si="1"/>
        <v>56</v>
      </c>
    </row>
    <row r="64" spans="2:14" ht="36" x14ac:dyDescent="0.25">
      <c r="B64" s="73" t="s">
        <v>1041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18</v>
      </c>
      <c r="H64" s="9">
        <v>4</v>
      </c>
      <c r="I64" s="9">
        <v>14</v>
      </c>
      <c r="J64" s="9">
        <v>2</v>
      </c>
      <c r="K64" s="9"/>
      <c r="L64" s="9"/>
      <c r="M64" s="9"/>
      <c r="N64" s="7">
        <f t="shared" si="1"/>
        <v>4</v>
      </c>
    </row>
    <row r="65" spans="2:14" ht="48" x14ac:dyDescent="0.25">
      <c r="B65" s="73" t="s">
        <v>1041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426</v>
      </c>
      <c r="H65" s="9">
        <v>30</v>
      </c>
      <c r="I65" s="9">
        <v>164</v>
      </c>
      <c r="J65" s="9">
        <v>4</v>
      </c>
      <c r="K65" s="9"/>
      <c r="L65" s="9"/>
      <c r="M65" s="9">
        <v>4</v>
      </c>
      <c r="N65" s="7">
        <f t="shared" si="1"/>
        <v>26</v>
      </c>
    </row>
    <row r="66" spans="2:14" ht="24" x14ac:dyDescent="0.25">
      <c r="B66" s="73" t="s">
        <v>1041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1</v>
      </c>
      <c r="H66" s="9">
        <v>1</v>
      </c>
      <c r="I66" s="9">
        <v>1</v>
      </c>
      <c r="J66" s="9">
        <v>1</v>
      </c>
      <c r="K66" s="9"/>
      <c r="L66" s="9"/>
      <c r="M66" s="9"/>
      <c r="N66" s="7">
        <f t="shared" si="1"/>
        <v>1</v>
      </c>
    </row>
    <row r="67" spans="2:14" x14ac:dyDescent="0.25">
      <c r="B67" s="73" t="s">
        <v>1041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8</v>
      </c>
      <c r="H67" s="9">
        <v>5</v>
      </c>
      <c r="I67" s="9">
        <v>1</v>
      </c>
      <c r="J67" s="9"/>
      <c r="K67" s="9"/>
      <c r="L67" s="9"/>
      <c r="M67" s="9">
        <v>1</v>
      </c>
      <c r="N67" s="7">
        <f t="shared" si="1"/>
        <v>4</v>
      </c>
    </row>
    <row r="68" spans="2:14" ht="24" x14ac:dyDescent="0.25">
      <c r="B68" s="73" t="s">
        <v>1041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3</v>
      </c>
      <c r="H68" s="9">
        <v>3</v>
      </c>
      <c r="I68" s="13"/>
      <c r="J68" s="9"/>
      <c r="K68" s="9"/>
      <c r="L68" s="9"/>
      <c r="M68" s="9">
        <v>1</v>
      </c>
      <c r="N68" s="7">
        <f t="shared" si="1"/>
        <v>2</v>
      </c>
    </row>
    <row r="69" spans="2:14" x14ac:dyDescent="0.25">
      <c r="B69" s="73" t="s">
        <v>1041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1041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17</v>
      </c>
      <c r="H70" s="9">
        <v>9</v>
      </c>
      <c r="I70" s="9">
        <v>4</v>
      </c>
      <c r="J70" s="9">
        <v>2</v>
      </c>
      <c r="K70" s="9"/>
      <c r="L70" s="9"/>
      <c r="M70" s="9">
        <v>1</v>
      </c>
      <c r="N70" s="7">
        <f t="shared" si="1"/>
        <v>8</v>
      </c>
    </row>
    <row r="71" spans="2:14" ht="24" x14ac:dyDescent="0.25">
      <c r="B71" s="73" t="s">
        <v>1041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6</v>
      </c>
      <c r="H71" s="9">
        <v>5</v>
      </c>
      <c r="I71" s="13"/>
      <c r="J71" s="9"/>
      <c r="K71" s="9"/>
      <c r="L71" s="9"/>
      <c r="M71" s="9"/>
      <c r="N71" s="7">
        <f t="shared" si="1"/>
        <v>5</v>
      </c>
    </row>
    <row r="72" spans="2:14" ht="24" x14ac:dyDescent="0.25">
      <c r="B72" s="73" t="s">
        <v>1041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406</v>
      </c>
      <c r="H72" s="9">
        <v>74</v>
      </c>
      <c r="I72" s="9">
        <v>89</v>
      </c>
      <c r="J72" s="9"/>
      <c r="K72" s="9"/>
      <c r="L72" s="9"/>
      <c r="M72" s="9">
        <v>1</v>
      </c>
      <c r="N72" s="7">
        <f t="shared" ref="N72:N134" si="2">H72-M72</f>
        <v>73</v>
      </c>
    </row>
    <row r="73" spans="2:14" x14ac:dyDescent="0.25">
      <c r="B73" s="73" t="s">
        <v>1041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>
        <v>1</v>
      </c>
      <c r="H73" s="9">
        <v>1</v>
      </c>
      <c r="I73" s="9"/>
      <c r="J73" s="9"/>
      <c r="K73" s="9"/>
      <c r="L73" s="9"/>
      <c r="M73" s="9"/>
      <c r="N73" s="7">
        <f t="shared" si="2"/>
        <v>1</v>
      </c>
    </row>
    <row r="74" spans="2:14" x14ac:dyDescent="0.25">
      <c r="B74" s="73" t="s">
        <v>1041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4545</v>
      </c>
      <c r="H74" s="9">
        <v>1085</v>
      </c>
      <c r="I74" s="9">
        <v>559</v>
      </c>
      <c r="J74" s="9">
        <v>93</v>
      </c>
      <c r="K74" s="9">
        <v>45</v>
      </c>
      <c r="L74" s="9">
        <v>65</v>
      </c>
      <c r="M74" s="9">
        <v>144</v>
      </c>
      <c r="N74" s="7">
        <f t="shared" si="2"/>
        <v>941</v>
      </c>
    </row>
    <row r="75" spans="2:14" ht="24" x14ac:dyDescent="0.25">
      <c r="B75" s="73" t="s">
        <v>1041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248</v>
      </c>
      <c r="H75" s="9">
        <v>45</v>
      </c>
      <c r="I75" s="9">
        <v>218</v>
      </c>
      <c r="J75" s="9">
        <v>30</v>
      </c>
      <c r="K75" s="9"/>
      <c r="L75" s="9">
        <v>25</v>
      </c>
      <c r="M75" s="9">
        <v>28</v>
      </c>
      <c r="N75" s="7">
        <f t="shared" si="2"/>
        <v>17</v>
      </c>
    </row>
    <row r="76" spans="2:14" x14ac:dyDescent="0.25">
      <c r="B76" s="73" t="s">
        <v>1041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77</v>
      </c>
      <c r="H76" s="9"/>
      <c r="I76" s="9">
        <v>52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1041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3</v>
      </c>
      <c r="H77" s="9"/>
      <c r="I77" s="9">
        <v>2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1041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760</v>
      </c>
      <c r="H78" s="9">
        <v>21</v>
      </c>
      <c r="I78" s="9">
        <v>76</v>
      </c>
      <c r="J78" s="9"/>
      <c r="K78" s="9"/>
      <c r="L78" s="9">
        <v>6</v>
      </c>
      <c r="M78" s="9"/>
      <c r="N78" s="7">
        <f t="shared" si="2"/>
        <v>21</v>
      </c>
    </row>
    <row r="79" spans="2:14" x14ac:dyDescent="0.25">
      <c r="B79" s="73" t="s">
        <v>1041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3</v>
      </c>
      <c r="H79" s="9">
        <v>1</v>
      </c>
      <c r="I79" s="9">
        <v>1</v>
      </c>
      <c r="J79" s="9"/>
      <c r="K79" s="9"/>
      <c r="L79" s="9"/>
      <c r="M79" s="9"/>
      <c r="N79" s="7">
        <f t="shared" si="2"/>
        <v>1</v>
      </c>
    </row>
    <row r="80" spans="2:14" x14ac:dyDescent="0.25">
      <c r="B80" s="73" t="s">
        <v>1041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7</v>
      </c>
      <c r="H80" s="9">
        <v>7</v>
      </c>
      <c r="I80" s="9">
        <v>7</v>
      </c>
      <c r="J80" s="9">
        <v>7</v>
      </c>
      <c r="K80" s="9"/>
      <c r="L80" s="9"/>
      <c r="M80" s="9"/>
      <c r="N80" s="7">
        <f t="shared" si="2"/>
        <v>7</v>
      </c>
    </row>
    <row r="81" spans="2:14" x14ac:dyDescent="0.25">
      <c r="B81" s="73" t="s">
        <v>1041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1041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355</v>
      </c>
      <c r="H82" s="9">
        <v>89</v>
      </c>
      <c r="I82" s="9">
        <v>7</v>
      </c>
      <c r="J82" s="9"/>
      <c r="K82" s="9"/>
      <c r="L82" s="9"/>
      <c r="M82" s="9">
        <v>49</v>
      </c>
      <c r="N82" s="7">
        <f t="shared" si="2"/>
        <v>40</v>
      </c>
    </row>
    <row r="83" spans="2:14" x14ac:dyDescent="0.25">
      <c r="B83" s="73" t="s">
        <v>1041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748</v>
      </c>
      <c r="H83" s="9">
        <v>505</v>
      </c>
      <c r="I83" s="13">
        <v>7</v>
      </c>
      <c r="J83" s="9">
        <v>7</v>
      </c>
      <c r="K83" s="9"/>
      <c r="L83" s="9"/>
      <c r="M83" s="9">
        <v>36</v>
      </c>
      <c r="N83" s="7">
        <f t="shared" si="2"/>
        <v>469</v>
      </c>
    </row>
    <row r="84" spans="2:14" x14ac:dyDescent="0.25">
      <c r="B84" s="73" t="s">
        <v>1041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70</v>
      </c>
      <c r="H84" s="9">
        <v>52</v>
      </c>
      <c r="I84" s="9">
        <v>4</v>
      </c>
      <c r="J84" s="9"/>
      <c r="K84" s="9"/>
      <c r="L84" s="9"/>
      <c r="M84" s="9"/>
      <c r="N84" s="7">
        <f t="shared" si="2"/>
        <v>52</v>
      </c>
    </row>
    <row r="85" spans="2:14" ht="24" x14ac:dyDescent="0.25">
      <c r="B85" s="73" t="s">
        <v>1041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55</v>
      </c>
      <c r="H85" s="9">
        <v>16</v>
      </c>
      <c r="I85" s="9">
        <v>13</v>
      </c>
      <c r="J85" s="9">
        <v>9</v>
      </c>
      <c r="K85" s="9"/>
      <c r="L85" s="9">
        <v>13</v>
      </c>
      <c r="M85" s="9">
        <v>3</v>
      </c>
      <c r="N85" s="7">
        <f t="shared" si="2"/>
        <v>13</v>
      </c>
    </row>
    <row r="86" spans="2:14" x14ac:dyDescent="0.25">
      <c r="B86" s="73" t="s">
        <v>1041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18</v>
      </c>
      <c r="H86" s="9">
        <v>11</v>
      </c>
      <c r="I86" s="9">
        <v>9</v>
      </c>
      <c r="J86" s="9">
        <v>9</v>
      </c>
      <c r="K86" s="9"/>
      <c r="L86" s="9">
        <v>9</v>
      </c>
      <c r="M86" s="9">
        <v>3</v>
      </c>
      <c r="N86" s="7">
        <f t="shared" si="2"/>
        <v>8</v>
      </c>
    </row>
    <row r="87" spans="2:14" ht="36" x14ac:dyDescent="0.25">
      <c r="B87" s="73" t="s">
        <v>1041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1503</v>
      </c>
      <c r="H87" s="9">
        <v>289</v>
      </c>
      <c r="I87" s="9">
        <v>93</v>
      </c>
      <c r="J87" s="9">
        <v>37</v>
      </c>
      <c r="K87" s="9"/>
      <c r="L87" s="9"/>
      <c r="M87" s="9">
        <v>26</v>
      </c>
      <c r="N87" s="7">
        <f t="shared" si="2"/>
        <v>263</v>
      </c>
    </row>
    <row r="88" spans="2:14" ht="24" x14ac:dyDescent="0.25">
      <c r="B88" s="73" t="s">
        <v>1041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678</v>
      </c>
      <c r="H88" s="9">
        <v>258</v>
      </c>
      <c r="I88" s="9">
        <v>65</v>
      </c>
      <c r="J88" s="9">
        <v>28</v>
      </c>
      <c r="K88" s="9"/>
      <c r="L88" s="9"/>
      <c r="M88" s="9">
        <v>23</v>
      </c>
      <c r="N88" s="7">
        <f t="shared" si="2"/>
        <v>235</v>
      </c>
    </row>
    <row r="89" spans="2:14" x14ac:dyDescent="0.25">
      <c r="B89" s="73" t="s">
        <v>1041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196</v>
      </c>
      <c r="H89" s="9">
        <v>31</v>
      </c>
      <c r="I89" s="9">
        <v>20</v>
      </c>
      <c r="J89" s="9">
        <v>9</v>
      </c>
      <c r="K89" s="9"/>
      <c r="L89" s="9"/>
      <c r="M89" s="9">
        <v>3</v>
      </c>
      <c r="N89" s="7">
        <f t="shared" si="2"/>
        <v>28</v>
      </c>
    </row>
    <row r="90" spans="2:14" x14ac:dyDescent="0.25">
      <c r="B90" s="73" t="s">
        <v>1041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60</v>
      </c>
      <c r="H90" s="9">
        <v>60</v>
      </c>
      <c r="I90" s="9">
        <v>5</v>
      </c>
      <c r="J90" s="9">
        <v>5</v>
      </c>
      <c r="K90" s="14"/>
      <c r="L90" s="14"/>
      <c r="M90" s="9">
        <v>2</v>
      </c>
      <c r="N90" s="7">
        <f t="shared" si="2"/>
        <v>58</v>
      </c>
    </row>
    <row r="91" spans="2:14" ht="24" x14ac:dyDescent="0.25">
      <c r="B91" s="73" t="s">
        <v>1041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10</v>
      </c>
      <c r="H91" s="9">
        <v>10</v>
      </c>
      <c r="I91" s="9">
        <v>1</v>
      </c>
      <c r="J91" s="9">
        <v>1</v>
      </c>
      <c r="K91" s="9"/>
      <c r="L91" s="9"/>
      <c r="M91" s="9">
        <v>2</v>
      </c>
      <c r="N91" s="7">
        <f t="shared" si="2"/>
        <v>8</v>
      </c>
    </row>
    <row r="92" spans="2:14" x14ac:dyDescent="0.25">
      <c r="B92" s="73" t="s">
        <v>1041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1092</v>
      </c>
      <c r="H92" s="9">
        <v>466</v>
      </c>
      <c r="I92" s="9">
        <v>700</v>
      </c>
      <c r="J92" s="9">
        <v>270</v>
      </c>
      <c r="K92" s="9"/>
      <c r="L92" s="9"/>
      <c r="M92" s="9">
        <v>96</v>
      </c>
      <c r="N92" s="7">
        <f t="shared" si="2"/>
        <v>370</v>
      </c>
    </row>
    <row r="93" spans="2:14" ht="24" x14ac:dyDescent="0.25">
      <c r="B93" s="73" t="s">
        <v>1041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448</v>
      </c>
      <c r="H93" s="9">
        <v>164</v>
      </c>
      <c r="I93" s="9">
        <v>442</v>
      </c>
      <c r="J93" s="9">
        <v>164</v>
      </c>
      <c r="K93" s="14"/>
      <c r="L93" s="9"/>
      <c r="M93" s="9"/>
      <c r="N93" s="7">
        <f t="shared" si="2"/>
        <v>164</v>
      </c>
    </row>
    <row r="94" spans="2:14" ht="24" x14ac:dyDescent="0.25">
      <c r="B94" s="73" t="s">
        <v>1041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298</v>
      </c>
      <c r="H94" s="9">
        <v>72</v>
      </c>
      <c r="I94" s="9">
        <v>149</v>
      </c>
      <c r="J94" s="9">
        <v>56</v>
      </c>
      <c r="K94" s="14"/>
      <c r="L94" s="9"/>
      <c r="M94" s="9">
        <v>8</v>
      </c>
      <c r="N94" s="7">
        <f t="shared" si="2"/>
        <v>64</v>
      </c>
    </row>
    <row r="95" spans="2:14" ht="24" x14ac:dyDescent="0.25">
      <c r="B95" s="73" t="s">
        <v>1041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64</v>
      </c>
      <c r="H95" s="7">
        <f>J95</f>
        <v>0</v>
      </c>
      <c r="I95" s="9">
        <v>64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1041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94</v>
      </c>
      <c r="H96" s="9">
        <v>30</v>
      </c>
      <c r="I96" s="9">
        <v>30</v>
      </c>
      <c r="J96" s="9">
        <v>30</v>
      </c>
      <c r="K96" s="14"/>
      <c r="L96" s="14"/>
      <c r="M96" s="9"/>
      <c r="N96" s="7">
        <f t="shared" si="2"/>
        <v>30</v>
      </c>
    </row>
    <row r="97" spans="2:14" x14ac:dyDescent="0.25">
      <c r="B97" s="73" t="s">
        <v>1041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89</v>
      </c>
      <c r="H97" s="9">
        <v>33</v>
      </c>
      <c r="I97" s="9">
        <v>41</v>
      </c>
      <c r="J97" s="9">
        <v>26</v>
      </c>
      <c r="K97" s="9"/>
      <c r="L97" s="9"/>
      <c r="M97" s="9"/>
      <c r="N97" s="7">
        <f t="shared" si="2"/>
        <v>33</v>
      </c>
    </row>
    <row r="98" spans="2:14" x14ac:dyDescent="0.25">
      <c r="B98" s="73" t="s">
        <v>1041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1041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9</v>
      </c>
      <c r="H99" s="9"/>
      <c r="I99" s="9">
        <v>1</v>
      </c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1041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34</v>
      </c>
      <c r="H100" s="9">
        <v>25</v>
      </c>
      <c r="I100" s="9">
        <v>15</v>
      </c>
      <c r="J100" s="9">
        <v>9</v>
      </c>
      <c r="K100" s="9"/>
      <c r="L100" s="9"/>
      <c r="M100" s="9"/>
      <c r="N100" s="7">
        <f t="shared" si="2"/>
        <v>25</v>
      </c>
    </row>
    <row r="101" spans="2:14" ht="24" x14ac:dyDescent="0.25">
      <c r="B101" s="73" t="s">
        <v>1041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1041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5</v>
      </c>
      <c r="H102" s="9">
        <v>3</v>
      </c>
      <c r="I102" s="9"/>
      <c r="J102" s="9"/>
      <c r="K102" s="9"/>
      <c r="L102" s="9"/>
      <c r="M102" s="9"/>
      <c r="N102" s="7">
        <f t="shared" si="2"/>
        <v>3</v>
      </c>
    </row>
    <row r="103" spans="2:14" x14ac:dyDescent="0.25">
      <c r="B103" s="73" t="s">
        <v>1041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243</v>
      </c>
      <c r="H103" s="9">
        <v>205</v>
      </c>
      <c r="I103" s="9">
        <v>25</v>
      </c>
      <c r="J103" s="9">
        <v>25</v>
      </c>
      <c r="K103" s="9"/>
      <c r="L103" s="9"/>
      <c r="M103" s="9">
        <v>96</v>
      </c>
      <c r="N103" s="7">
        <f t="shared" si="2"/>
        <v>109</v>
      </c>
    </row>
    <row r="104" spans="2:14" ht="24" x14ac:dyDescent="0.25">
      <c r="B104" s="73" t="s">
        <v>1041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10</v>
      </c>
      <c r="H104" s="9">
        <v>2</v>
      </c>
      <c r="I104" s="9"/>
      <c r="J104" s="9"/>
      <c r="K104" s="9"/>
      <c r="L104" s="9"/>
      <c r="M104" s="9">
        <v>1</v>
      </c>
      <c r="N104" s="7">
        <f t="shared" si="2"/>
        <v>1</v>
      </c>
    </row>
    <row r="105" spans="2:14" x14ac:dyDescent="0.25">
      <c r="B105" s="73" t="s">
        <v>1041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200</v>
      </c>
      <c r="H105" s="9">
        <v>170</v>
      </c>
      <c r="I105" s="9">
        <v>18</v>
      </c>
      <c r="J105" s="9">
        <v>18</v>
      </c>
      <c r="K105" s="14"/>
      <c r="L105" s="14"/>
      <c r="M105" s="9">
        <v>62</v>
      </c>
      <c r="N105" s="7">
        <f t="shared" si="2"/>
        <v>108</v>
      </c>
    </row>
    <row r="106" spans="2:14" x14ac:dyDescent="0.25">
      <c r="B106" s="73" t="s">
        <v>1041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9196</v>
      </c>
      <c r="H106" s="9">
        <v>6298</v>
      </c>
      <c r="I106" s="9">
        <v>823</v>
      </c>
      <c r="J106" s="9">
        <v>637</v>
      </c>
      <c r="K106" s="9">
        <v>81</v>
      </c>
      <c r="L106" s="9">
        <v>118</v>
      </c>
      <c r="M106" s="9">
        <v>335</v>
      </c>
      <c r="N106" s="7">
        <f t="shared" si="2"/>
        <v>5963</v>
      </c>
    </row>
    <row r="107" spans="2:14" ht="24" x14ac:dyDescent="0.25">
      <c r="B107" s="73" t="s">
        <v>1041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1041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39</v>
      </c>
      <c r="H108" s="9">
        <v>39</v>
      </c>
      <c r="I108" s="13"/>
      <c r="J108" s="9"/>
      <c r="K108" s="9"/>
      <c r="L108" s="9"/>
      <c r="M108" s="9">
        <v>6</v>
      </c>
      <c r="N108" s="7">
        <f t="shared" si="2"/>
        <v>33</v>
      </c>
    </row>
    <row r="109" spans="2:14" ht="24" x14ac:dyDescent="0.25">
      <c r="B109" s="73" t="s">
        <v>1041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31</v>
      </c>
      <c r="H109" s="9">
        <v>31</v>
      </c>
      <c r="I109" s="9"/>
      <c r="J109" s="9"/>
      <c r="K109" s="9"/>
      <c r="L109" s="9"/>
      <c r="M109" s="9">
        <v>6</v>
      </c>
      <c r="N109" s="7">
        <f t="shared" si="2"/>
        <v>25</v>
      </c>
    </row>
    <row r="110" spans="2:14" ht="24" x14ac:dyDescent="0.25">
      <c r="B110" s="73" t="s">
        <v>1041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3906</v>
      </c>
      <c r="H110" s="21">
        <f t="shared" si="3"/>
        <v>3600</v>
      </c>
      <c r="I110" s="21">
        <f t="shared" si="3"/>
        <v>76</v>
      </c>
      <c r="J110" s="21">
        <f t="shared" si="3"/>
        <v>76</v>
      </c>
      <c r="K110" s="21">
        <f t="shared" si="3"/>
        <v>0</v>
      </c>
      <c r="L110" s="21">
        <f t="shared" si="3"/>
        <v>0</v>
      </c>
      <c r="M110" s="21">
        <f t="shared" si="3"/>
        <v>58</v>
      </c>
      <c r="N110" s="7">
        <f t="shared" si="2"/>
        <v>3542</v>
      </c>
    </row>
    <row r="111" spans="2:14" ht="24" x14ac:dyDescent="0.25">
      <c r="B111" s="73" t="s">
        <v>1041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448</v>
      </c>
      <c r="H111" s="9">
        <v>448</v>
      </c>
      <c r="I111" s="9">
        <v>31</v>
      </c>
      <c r="J111" s="9">
        <v>31</v>
      </c>
      <c r="K111" s="9"/>
      <c r="L111" s="9"/>
      <c r="M111" s="9">
        <v>19</v>
      </c>
      <c r="N111" s="7">
        <f t="shared" si="2"/>
        <v>429</v>
      </c>
    </row>
    <row r="112" spans="2:14" ht="36" x14ac:dyDescent="0.25">
      <c r="B112" s="73" t="s">
        <v>1041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3312</v>
      </c>
      <c r="H112" s="9">
        <v>3120</v>
      </c>
      <c r="I112" s="9">
        <v>45</v>
      </c>
      <c r="J112" s="9">
        <v>45</v>
      </c>
      <c r="K112" s="9"/>
      <c r="L112" s="9"/>
      <c r="M112" s="9">
        <v>24</v>
      </c>
      <c r="N112" s="7">
        <f t="shared" si="2"/>
        <v>3096</v>
      </c>
    </row>
    <row r="113" spans="2:14" ht="36" x14ac:dyDescent="0.25">
      <c r="B113" s="73" t="s">
        <v>1041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41</v>
      </c>
      <c r="H113" s="9">
        <v>17</v>
      </c>
      <c r="I113" s="9"/>
      <c r="J113" s="9"/>
      <c r="K113" s="9"/>
      <c r="L113" s="9"/>
      <c r="M113" s="9">
        <v>4</v>
      </c>
      <c r="N113" s="7">
        <f t="shared" si="2"/>
        <v>13</v>
      </c>
    </row>
    <row r="114" spans="2:14" ht="48" x14ac:dyDescent="0.25">
      <c r="B114" s="73" t="s">
        <v>1041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105</v>
      </c>
      <c r="H114" s="9">
        <v>15</v>
      </c>
      <c r="I114" s="9"/>
      <c r="J114" s="9"/>
      <c r="K114" s="9"/>
      <c r="L114" s="9"/>
      <c r="M114" s="9">
        <v>11</v>
      </c>
      <c r="N114" s="7">
        <f t="shared" si="2"/>
        <v>4</v>
      </c>
    </row>
    <row r="115" spans="2:14" x14ac:dyDescent="0.25">
      <c r="B115" s="73" t="s">
        <v>1041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1591</v>
      </c>
      <c r="H115" s="9">
        <v>1260</v>
      </c>
      <c r="I115" s="9">
        <v>230</v>
      </c>
      <c r="J115" s="9">
        <v>230</v>
      </c>
      <c r="K115" s="9">
        <v>8</v>
      </c>
      <c r="L115" s="9">
        <v>46</v>
      </c>
      <c r="M115" s="9">
        <v>87</v>
      </c>
      <c r="N115" s="7">
        <f t="shared" si="2"/>
        <v>1173</v>
      </c>
    </row>
    <row r="116" spans="2:14" ht="24" x14ac:dyDescent="0.25">
      <c r="B116" s="73" t="s">
        <v>1041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964</v>
      </c>
      <c r="H116" s="9">
        <v>678</v>
      </c>
      <c r="I116" s="9">
        <v>61</v>
      </c>
      <c r="J116" s="9"/>
      <c r="K116" s="9"/>
      <c r="L116" s="9"/>
      <c r="M116" s="9">
        <v>33</v>
      </c>
      <c r="N116" s="7">
        <f t="shared" si="2"/>
        <v>645</v>
      </c>
    </row>
    <row r="117" spans="2:14" ht="24" x14ac:dyDescent="0.25">
      <c r="B117" s="73" t="s">
        <v>1041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52</v>
      </c>
      <c r="H117" s="14"/>
      <c r="I117" s="9">
        <v>52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1041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31</v>
      </c>
      <c r="H118" s="7">
        <f t="shared" si="4"/>
        <v>31</v>
      </c>
      <c r="I118" s="9">
        <v>31</v>
      </c>
      <c r="J118" s="9">
        <v>31</v>
      </c>
      <c r="K118" s="9"/>
      <c r="L118" s="9"/>
      <c r="M118" s="9">
        <v>29</v>
      </c>
      <c r="N118" s="7">
        <f t="shared" si="2"/>
        <v>2</v>
      </c>
    </row>
    <row r="119" spans="2:14" x14ac:dyDescent="0.25">
      <c r="B119" s="73" t="s">
        <v>1041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12</v>
      </c>
      <c r="H119" s="7">
        <f t="shared" si="4"/>
        <v>12</v>
      </c>
      <c r="I119" s="9">
        <v>12</v>
      </c>
      <c r="J119" s="9">
        <v>12</v>
      </c>
      <c r="K119" s="9"/>
      <c r="L119" s="9"/>
      <c r="M119" s="9">
        <v>10</v>
      </c>
      <c r="N119" s="7">
        <f t="shared" si="2"/>
        <v>2</v>
      </c>
    </row>
    <row r="120" spans="2:14" ht="24" x14ac:dyDescent="0.25">
      <c r="B120" s="73" t="s">
        <v>1041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1041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584</v>
      </c>
      <c r="H121" s="9">
        <v>539</v>
      </c>
      <c r="I121" s="9">
        <v>126</v>
      </c>
      <c r="J121" s="9">
        <v>126</v>
      </c>
      <c r="K121" s="9">
        <v>8</v>
      </c>
      <c r="L121" s="9">
        <v>46</v>
      </c>
      <c r="M121" s="9">
        <v>15</v>
      </c>
      <c r="N121" s="7">
        <f t="shared" si="2"/>
        <v>524</v>
      </c>
    </row>
    <row r="122" spans="2:14" ht="24" x14ac:dyDescent="0.25">
      <c r="B122" s="73" t="s">
        <v>1041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298</v>
      </c>
      <c r="H122" s="9">
        <v>298</v>
      </c>
      <c r="I122" s="9">
        <v>45</v>
      </c>
      <c r="J122" s="9">
        <v>45</v>
      </c>
      <c r="K122" s="9"/>
      <c r="L122" s="9"/>
      <c r="M122" s="9">
        <v>7</v>
      </c>
      <c r="N122" s="7">
        <f t="shared" si="2"/>
        <v>291</v>
      </c>
    </row>
    <row r="123" spans="2:14" x14ac:dyDescent="0.25">
      <c r="B123" s="73" t="s">
        <v>1041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309</v>
      </c>
      <c r="H123" s="9">
        <v>31</v>
      </c>
      <c r="I123" s="9">
        <v>25</v>
      </c>
      <c r="J123" s="9">
        <v>25</v>
      </c>
      <c r="K123" s="9"/>
      <c r="L123" s="9"/>
      <c r="M123" s="9">
        <v>3</v>
      </c>
      <c r="N123" s="7">
        <f t="shared" si="2"/>
        <v>28</v>
      </c>
    </row>
    <row r="124" spans="2:14" ht="24" x14ac:dyDescent="0.25">
      <c r="B124" s="73" t="s">
        <v>1041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1041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1041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1041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27</v>
      </c>
      <c r="H127" s="9">
        <v>12</v>
      </c>
      <c r="I127" s="9">
        <v>7</v>
      </c>
      <c r="J127" s="9">
        <v>7</v>
      </c>
      <c r="K127" s="9"/>
      <c r="L127" s="9"/>
      <c r="M127" s="9">
        <v>3</v>
      </c>
      <c r="N127" s="7">
        <f t="shared" si="2"/>
        <v>9</v>
      </c>
    </row>
    <row r="128" spans="2:14" x14ac:dyDescent="0.25">
      <c r="B128" s="73" t="s">
        <v>1041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1480</v>
      </c>
      <c r="H128" s="7">
        <f t="shared" si="6"/>
        <v>973</v>
      </c>
      <c r="I128" s="7">
        <f t="shared" si="6"/>
        <v>276</v>
      </c>
      <c r="J128" s="7">
        <f t="shared" si="6"/>
        <v>264</v>
      </c>
      <c r="K128" s="7">
        <f t="shared" si="6"/>
        <v>5</v>
      </c>
      <c r="L128" s="7">
        <f t="shared" si="6"/>
        <v>41</v>
      </c>
      <c r="M128" s="7">
        <f t="shared" si="6"/>
        <v>128</v>
      </c>
      <c r="N128" s="7">
        <f t="shared" si="2"/>
        <v>845</v>
      </c>
    </row>
    <row r="129" spans="2:14" ht="24" x14ac:dyDescent="0.25">
      <c r="B129" s="73" t="s">
        <v>1041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2</v>
      </c>
      <c r="H129" s="7">
        <f t="shared" si="7"/>
        <v>2</v>
      </c>
      <c r="I129" s="9">
        <v>2</v>
      </c>
      <c r="J129" s="9">
        <v>2</v>
      </c>
      <c r="K129" s="14"/>
      <c r="L129" s="14"/>
      <c r="M129" s="9">
        <v>1</v>
      </c>
      <c r="N129" s="7">
        <f t="shared" si="2"/>
        <v>1</v>
      </c>
    </row>
    <row r="130" spans="2:14" ht="24" x14ac:dyDescent="0.25">
      <c r="B130" s="73" t="s">
        <v>1041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9</v>
      </c>
      <c r="H130" s="7">
        <f t="shared" si="7"/>
        <v>9</v>
      </c>
      <c r="I130" s="9">
        <v>9</v>
      </c>
      <c r="J130" s="9">
        <v>9</v>
      </c>
      <c r="K130" s="14"/>
      <c r="L130" s="14"/>
      <c r="M130" s="9">
        <v>3</v>
      </c>
      <c r="N130" s="7">
        <f t="shared" si="2"/>
        <v>6</v>
      </c>
    </row>
    <row r="131" spans="2:14" x14ac:dyDescent="0.25">
      <c r="B131" s="73" t="s">
        <v>1041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70</v>
      </c>
      <c r="H131" s="7">
        <f t="shared" si="7"/>
        <v>70</v>
      </c>
      <c r="I131" s="9">
        <v>70</v>
      </c>
      <c r="J131" s="9">
        <v>70</v>
      </c>
      <c r="K131" s="9"/>
      <c r="L131" s="9"/>
      <c r="M131" s="9">
        <v>3</v>
      </c>
      <c r="N131" s="7">
        <f t="shared" si="2"/>
        <v>67</v>
      </c>
    </row>
    <row r="132" spans="2:14" ht="24" x14ac:dyDescent="0.25">
      <c r="B132" s="73" t="s">
        <v>1041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1041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>
        <v>6</v>
      </c>
      <c r="H133" s="9">
        <v>6</v>
      </c>
      <c r="I133" s="9">
        <v>6</v>
      </c>
      <c r="J133" s="9">
        <v>6</v>
      </c>
      <c r="K133" s="9"/>
      <c r="L133" s="9"/>
      <c r="M133" s="9"/>
      <c r="N133" s="7">
        <f t="shared" si="2"/>
        <v>6</v>
      </c>
    </row>
    <row r="134" spans="2:14" x14ac:dyDescent="0.25">
      <c r="B134" s="73" t="s">
        <v>1041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1381</v>
      </c>
      <c r="H134" s="9">
        <v>886</v>
      </c>
      <c r="I134" s="9">
        <v>177</v>
      </c>
      <c r="J134" s="9">
        <v>177</v>
      </c>
      <c r="K134" s="9">
        <v>5</v>
      </c>
      <c r="L134" s="9">
        <v>41</v>
      </c>
      <c r="M134" s="9">
        <v>121</v>
      </c>
      <c r="N134" s="7">
        <f t="shared" si="2"/>
        <v>765</v>
      </c>
    </row>
    <row r="135" spans="2:14" x14ac:dyDescent="0.25">
      <c r="B135" s="73" t="s">
        <v>1041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12</v>
      </c>
      <c r="H135" s="14"/>
      <c r="I135" s="9">
        <v>12</v>
      </c>
      <c r="J135" s="14"/>
      <c r="K135" s="14"/>
      <c r="L135" s="14"/>
      <c r="M135" s="14"/>
      <c r="N135" s="28"/>
    </row>
    <row r="136" spans="2:14" ht="24" x14ac:dyDescent="0.25">
      <c r="B136" s="73" t="s">
        <v>1041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293</v>
      </c>
      <c r="H136" s="9">
        <v>45</v>
      </c>
      <c r="I136" s="9">
        <v>8</v>
      </c>
      <c r="J136" s="9">
        <v>8</v>
      </c>
      <c r="K136" s="9"/>
      <c r="L136" s="9"/>
      <c r="M136" s="9">
        <v>12</v>
      </c>
      <c r="N136" s="7">
        <f t="shared" ref="N136:N199" si="8">H136-M136</f>
        <v>33</v>
      </c>
    </row>
    <row r="137" spans="2:14" ht="24" x14ac:dyDescent="0.25">
      <c r="B137" s="73" t="s">
        <v>1041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751</v>
      </c>
      <c r="H137" s="9">
        <v>83</v>
      </c>
      <c r="I137" s="9">
        <v>80</v>
      </c>
      <c r="J137" s="9">
        <v>34</v>
      </c>
      <c r="K137" s="9"/>
      <c r="L137" s="9"/>
      <c r="M137" s="9">
        <v>41</v>
      </c>
      <c r="N137" s="7">
        <f t="shared" si="8"/>
        <v>42</v>
      </c>
    </row>
    <row r="138" spans="2:14" ht="24" x14ac:dyDescent="0.25">
      <c r="B138" s="73" t="s">
        <v>1041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66</v>
      </c>
      <c r="H138" s="9">
        <v>7</v>
      </c>
      <c r="I138" s="9">
        <v>4</v>
      </c>
      <c r="J138" s="9">
        <v>4</v>
      </c>
      <c r="K138" s="9"/>
      <c r="L138" s="9"/>
      <c r="M138" s="9">
        <v>3</v>
      </c>
      <c r="N138" s="7">
        <f t="shared" si="8"/>
        <v>4</v>
      </c>
    </row>
    <row r="139" spans="2:14" x14ac:dyDescent="0.25">
      <c r="B139" s="73" t="s">
        <v>1041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1041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579</v>
      </c>
      <c r="H140" s="9">
        <v>55</v>
      </c>
      <c r="I140" s="9">
        <v>55</v>
      </c>
      <c r="J140" s="9">
        <v>28</v>
      </c>
      <c r="K140" s="9"/>
      <c r="L140" s="9"/>
      <c r="M140" s="9">
        <v>30</v>
      </c>
      <c r="N140" s="7">
        <f t="shared" si="8"/>
        <v>25</v>
      </c>
    </row>
    <row r="141" spans="2:14" x14ac:dyDescent="0.25">
      <c r="B141" s="73" t="s">
        <v>1041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10004</v>
      </c>
      <c r="H141" s="9">
        <v>1381</v>
      </c>
      <c r="I141" s="9">
        <v>8460</v>
      </c>
      <c r="J141" s="9">
        <v>696</v>
      </c>
      <c r="K141" s="9">
        <v>62</v>
      </c>
      <c r="L141" s="9">
        <v>94</v>
      </c>
      <c r="M141" s="9">
        <v>494</v>
      </c>
      <c r="N141" s="7">
        <f t="shared" si="8"/>
        <v>887</v>
      </c>
    </row>
    <row r="142" spans="2:14" ht="36" x14ac:dyDescent="0.25">
      <c r="B142" s="73" t="s">
        <v>1041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6871</v>
      </c>
      <c r="H142" s="7">
        <f t="shared" si="9"/>
        <v>0</v>
      </c>
      <c r="I142" s="9">
        <v>6871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1041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1102</v>
      </c>
      <c r="H143" s="7">
        <f t="shared" si="9"/>
        <v>0</v>
      </c>
      <c r="I143" s="9">
        <v>1102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1041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1041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1041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531</v>
      </c>
      <c r="H146" s="7">
        <f t="shared" si="9"/>
        <v>531</v>
      </c>
      <c r="I146" s="9">
        <v>531</v>
      </c>
      <c r="J146" s="9">
        <v>531</v>
      </c>
      <c r="K146" s="14"/>
      <c r="L146" s="14"/>
      <c r="M146" s="9">
        <v>391</v>
      </c>
      <c r="N146" s="7">
        <f t="shared" si="8"/>
        <v>140</v>
      </c>
    </row>
    <row r="147" spans="2:14" ht="24" x14ac:dyDescent="0.25">
      <c r="B147" s="73" t="s">
        <v>1041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1041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538</v>
      </c>
      <c r="H148" s="7">
        <f t="shared" si="9"/>
        <v>0</v>
      </c>
      <c r="I148" s="9">
        <v>538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1041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78</v>
      </c>
      <c r="H149" s="9"/>
      <c r="I149" s="9">
        <v>12</v>
      </c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1041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191</v>
      </c>
      <c r="H150" s="9">
        <v>26</v>
      </c>
      <c r="I150" s="9">
        <v>26</v>
      </c>
      <c r="J150" s="9"/>
      <c r="K150" s="9"/>
      <c r="L150" s="9"/>
      <c r="M150" s="9"/>
      <c r="N150" s="7">
        <f t="shared" si="8"/>
        <v>26</v>
      </c>
    </row>
    <row r="151" spans="2:14" ht="24" x14ac:dyDescent="0.25">
      <c r="B151" s="73" t="s">
        <v>1041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465</v>
      </c>
      <c r="H151" s="9">
        <v>134</v>
      </c>
      <c r="I151" s="9">
        <v>48</v>
      </c>
      <c r="J151" s="9">
        <v>27</v>
      </c>
      <c r="K151" s="9"/>
      <c r="L151" s="9">
        <v>3</v>
      </c>
      <c r="M151" s="9"/>
      <c r="N151" s="7">
        <f t="shared" si="8"/>
        <v>134</v>
      </c>
    </row>
    <row r="152" spans="2:14" ht="24" x14ac:dyDescent="0.25">
      <c r="B152" s="73" t="s">
        <v>1041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323</v>
      </c>
      <c r="H152" s="9">
        <v>305</v>
      </c>
      <c r="I152" s="9">
        <v>117</v>
      </c>
      <c r="J152" s="9">
        <v>117</v>
      </c>
      <c r="K152" s="9">
        <v>13</v>
      </c>
      <c r="L152" s="9">
        <v>41</v>
      </c>
      <c r="M152" s="9">
        <v>16</v>
      </c>
      <c r="N152" s="7">
        <f t="shared" si="8"/>
        <v>289</v>
      </c>
    </row>
    <row r="153" spans="2:14" x14ac:dyDescent="0.25">
      <c r="B153" s="73" t="s">
        <v>1041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11</v>
      </c>
      <c r="H153" s="9">
        <v>4</v>
      </c>
      <c r="I153" s="9">
        <v>4</v>
      </c>
      <c r="J153" s="9"/>
      <c r="K153" s="9"/>
      <c r="L153" s="9"/>
      <c r="M153" s="9"/>
      <c r="N153" s="7">
        <f t="shared" si="8"/>
        <v>4</v>
      </c>
    </row>
    <row r="154" spans="2:14" x14ac:dyDescent="0.25">
      <c r="B154" s="73" t="s">
        <v>1041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319</v>
      </c>
      <c r="H154" s="9">
        <v>319</v>
      </c>
      <c r="I154" s="9">
        <v>21</v>
      </c>
      <c r="J154" s="9">
        <v>21</v>
      </c>
      <c r="K154" s="9">
        <v>3</v>
      </c>
      <c r="L154" s="9">
        <v>17</v>
      </c>
      <c r="M154" s="9">
        <v>25</v>
      </c>
      <c r="N154" s="7">
        <f t="shared" si="8"/>
        <v>294</v>
      </c>
    </row>
    <row r="155" spans="2:14" ht="36" x14ac:dyDescent="0.25">
      <c r="B155" s="73" t="s">
        <v>1041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8</v>
      </c>
      <c r="H155" s="9"/>
      <c r="I155" s="9">
        <v>8</v>
      </c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1041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3538</v>
      </c>
      <c r="H156" s="9">
        <v>1386</v>
      </c>
      <c r="I156" s="9">
        <v>959</v>
      </c>
      <c r="J156" s="9">
        <v>530</v>
      </c>
      <c r="K156" s="9">
        <v>36</v>
      </c>
      <c r="L156" s="9">
        <v>86</v>
      </c>
      <c r="M156" s="9">
        <v>92</v>
      </c>
      <c r="N156" s="7">
        <f t="shared" si="8"/>
        <v>1294</v>
      </c>
    </row>
    <row r="157" spans="2:14" ht="24" x14ac:dyDescent="0.25">
      <c r="B157" s="73" t="s">
        <v>1041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256</v>
      </c>
      <c r="H157" s="9">
        <v>246</v>
      </c>
      <c r="I157" s="9">
        <v>9</v>
      </c>
      <c r="J157" s="9">
        <v>9</v>
      </c>
      <c r="K157" s="9">
        <v>3</v>
      </c>
      <c r="L157" s="9">
        <v>4</v>
      </c>
      <c r="M157" s="9">
        <v>16</v>
      </c>
      <c r="N157" s="7">
        <f t="shared" si="8"/>
        <v>230</v>
      </c>
    </row>
    <row r="158" spans="2:14" x14ac:dyDescent="0.25">
      <c r="B158" s="73" t="s">
        <v>1041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475</v>
      </c>
      <c r="H158" s="9">
        <v>233</v>
      </c>
      <c r="I158" s="9">
        <v>131</v>
      </c>
      <c r="J158" s="9">
        <v>37</v>
      </c>
      <c r="K158" s="9">
        <v>1</v>
      </c>
      <c r="L158" s="9">
        <v>38</v>
      </c>
      <c r="M158" s="9">
        <v>10</v>
      </c>
      <c r="N158" s="7">
        <f t="shared" si="8"/>
        <v>223</v>
      </c>
    </row>
    <row r="159" spans="2:14" x14ac:dyDescent="0.25">
      <c r="B159" s="73" t="s">
        <v>1041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214</v>
      </c>
      <c r="H159" s="9">
        <v>65</v>
      </c>
      <c r="I159" s="9">
        <v>1</v>
      </c>
      <c r="J159" s="9">
        <v>1</v>
      </c>
      <c r="K159" s="9"/>
      <c r="L159" s="9"/>
      <c r="M159" s="9"/>
      <c r="N159" s="7">
        <f t="shared" si="8"/>
        <v>65</v>
      </c>
    </row>
    <row r="160" spans="2:14" x14ac:dyDescent="0.25">
      <c r="B160" s="73" t="s">
        <v>1041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397</v>
      </c>
      <c r="H160" s="9">
        <v>9</v>
      </c>
      <c r="I160" s="9">
        <v>21</v>
      </c>
      <c r="J160" s="9"/>
      <c r="K160" s="9"/>
      <c r="L160" s="9"/>
      <c r="M160" s="9"/>
      <c r="N160" s="7">
        <f t="shared" si="8"/>
        <v>9</v>
      </c>
    </row>
    <row r="161" spans="2:14" ht="24" x14ac:dyDescent="0.25">
      <c r="B161" s="73" t="s">
        <v>1041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13</v>
      </c>
      <c r="H161" s="9">
        <v>5</v>
      </c>
      <c r="I161" s="9">
        <v>5</v>
      </c>
      <c r="J161" s="9"/>
      <c r="K161" s="9"/>
      <c r="L161" s="9"/>
      <c r="M161" s="9"/>
      <c r="N161" s="7">
        <f t="shared" si="8"/>
        <v>5</v>
      </c>
    </row>
    <row r="162" spans="2:14" x14ac:dyDescent="0.25">
      <c r="B162" s="73" t="s">
        <v>1041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49</v>
      </c>
      <c r="H162" s="9">
        <v>3</v>
      </c>
      <c r="I162" s="9">
        <v>13</v>
      </c>
      <c r="J162" s="9"/>
      <c r="K162" s="9"/>
      <c r="L162" s="9"/>
      <c r="M162" s="9"/>
      <c r="N162" s="7">
        <f t="shared" si="8"/>
        <v>3</v>
      </c>
    </row>
    <row r="163" spans="2:14" x14ac:dyDescent="0.25">
      <c r="B163" s="73" t="s">
        <v>1041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341</v>
      </c>
      <c r="H163" s="9">
        <v>31</v>
      </c>
      <c r="I163" s="9">
        <v>5</v>
      </c>
      <c r="J163" s="9"/>
      <c r="K163" s="9"/>
      <c r="L163" s="9"/>
      <c r="M163" s="9"/>
      <c r="N163" s="7">
        <f t="shared" si="8"/>
        <v>31</v>
      </c>
    </row>
    <row r="164" spans="2:14" ht="36" x14ac:dyDescent="0.25">
      <c r="B164" s="73" t="s">
        <v>1041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1041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394</v>
      </c>
      <c r="H165" s="9"/>
      <c r="I165" s="9">
        <v>265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1041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109</v>
      </c>
      <c r="H166" s="9">
        <v>55</v>
      </c>
      <c r="I166" s="9">
        <v>13</v>
      </c>
      <c r="J166" s="9">
        <v>7</v>
      </c>
      <c r="K166" s="9">
        <v>2</v>
      </c>
      <c r="L166" s="9">
        <v>7</v>
      </c>
      <c r="M166" s="9">
        <v>11</v>
      </c>
      <c r="N166" s="7">
        <f t="shared" si="8"/>
        <v>44</v>
      </c>
    </row>
    <row r="167" spans="2:14" ht="24" x14ac:dyDescent="0.25">
      <c r="B167" s="73" t="s">
        <v>1041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19</v>
      </c>
      <c r="H167" s="9">
        <v>9</v>
      </c>
      <c r="I167" s="9">
        <v>2</v>
      </c>
      <c r="J167" s="9">
        <v>2</v>
      </c>
      <c r="K167" s="9"/>
      <c r="L167" s="9"/>
      <c r="M167" s="9">
        <v>3</v>
      </c>
      <c r="N167" s="7">
        <f t="shared" si="8"/>
        <v>6</v>
      </c>
    </row>
    <row r="168" spans="2:14" ht="24" x14ac:dyDescent="0.25">
      <c r="B168" s="73" t="s">
        <v>1041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442</v>
      </c>
      <c r="H168" s="9">
        <v>167</v>
      </c>
      <c r="I168" s="9"/>
      <c r="J168" s="9"/>
      <c r="K168" s="9"/>
      <c r="L168" s="9"/>
      <c r="M168" s="9">
        <v>9</v>
      </c>
      <c r="N168" s="7">
        <f t="shared" si="8"/>
        <v>158</v>
      </c>
    </row>
    <row r="169" spans="2:14" x14ac:dyDescent="0.25">
      <c r="B169" s="73" t="s">
        <v>1041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219</v>
      </c>
      <c r="H169" s="9">
        <v>64</v>
      </c>
      <c r="I169" s="9">
        <v>55</v>
      </c>
      <c r="J169" s="9">
        <v>17</v>
      </c>
      <c r="K169" s="9"/>
      <c r="L169" s="9">
        <v>17</v>
      </c>
      <c r="M169" s="9">
        <v>10</v>
      </c>
      <c r="N169" s="7">
        <f t="shared" si="8"/>
        <v>54</v>
      </c>
    </row>
    <row r="170" spans="2:14" ht="24" x14ac:dyDescent="0.25">
      <c r="B170" s="73" t="s">
        <v>1041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19</v>
      </c>
      <c r="H170" s="9"/>
      <c r="I170" s="9">
        <v>19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1041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1951</v>
      </c>
      <c r="H171" s="9">
        <v>64</v>
      </c>
      <c r="I171" s="9">
        <v>931</v>
      </c>
      <c r="J171" s="9">
        <v>6</v>
      </c>
      <c r="K171" s="9"/>
      <c r="L171" s="9"/>
      <c r="M171" s="9">
        <v>6</v>
      </c>
      <c r="N171" s="7">
        <f t="shared" si="8"/>
        <v>58</v>
      </c>
    </row>
    <row r="172" spans="2:14" ht="24" x14ac:dyDescent="0.25">
      <c r="B172" s="73" t="s">
        <v>1041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87</v>
      </c>
      <c r="H172" s="9">
        <v>14</v>
      </c>
      <c r="I172" s="9"/>
      <c r="J172" s="9"/>
      <c r="K172" s="9"/>
      <c r="L172" s="9"/>
      <c r="M172" s="9"/>
      <c r="N172" s="7">
        <f t="shared" si="8"/>
        <v>14</v>
      </c>
    </row>
    <row r="173" spans="2:14" x14ac:dyDescent="0.25">
      <c r="B173" s="73" t="s">
        <v>1041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676</v>
      </c>
      <c r="H173" s="9">
        <v>4</v>
      </c>
      <c r="I173" s="9">
        <v>398</v>
      </c>
      <c r="J173" s="9"/>
      <c r="K173" s="9"/>
      <c r="L173" s="9"/>
      <c r="M173" s="9"/>
      <c r="N173" s="7">
        <f t="shared" si="8"/>
        <v>4</v>
      </c>
    </row>
    <row r="174" spans="2:14" x14ac:dyDescent="0.25">
      <c r="B174" s="73" t="s">
        <v>1041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89</v>
      </c>
      <c r="H174" s="9">
        <v>14</v>
      </c>
      <c r="I174" s="9">
        <v>12</v>
      </c>
      <c r="J174" s="9">
        <v>4</v>
      </c>
      <c r="K174" s="9"/>
      <c r="L174" s="9"/>
      <c r="M174" s="9">
        <v>1</v>
      </c>
      <c r="N174" s="7">
        <f t="shared" si="8"/>
        <v>13</v>
      </c>
    </row>
    <row r="175" spans="2:14" x14ac:dyDescent="0.25">
      <c r="B175" s="73" t="s">
        <v>1041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74</v>
      </c>
      <c r="H175" s="9">
        <v>23</v>
      </c>
      <c r="I175" s="9">
        <v>20</v>
      </c>
      <c r="J175" s="9">
        <v>2</v>
      </c>
      <c r="K175" s="9"/>
      <c r="L175" s="9"/>
      <c r="M175" s="9"/>
      <c r="N175" s="7">
        <f t="shared" si="8"/>
        <v>23</v>
      </c>
    </row>
    <row r="176" spans="2:14" x14ac:dyDescent="0.25">
      <c r="B176" s="73" t="s">
        <v>1041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1041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5</v>
      </c>
      <c r="H177" s="9">
        <v>5</v>
      </c>
      <c r="I177" s="9"/>
      <c r="J177" s="9"/>
      <c r="K177" s="9"/>
      <c r="L177" s="9"/>
      <c r="M177" s="9">
        <v>3</v>
      </c>
      <c r="N177" s="7">
        <f t="shared" si="8"/>
        <v>2</v>
      </c>
    </row>
    <row r="178" spans="2:14" x14ac:dyDescent="0.25">
      <c r="B178" s="73" t="s">
        <v>1041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4</v>
      </c>
      <c r="H178" s="9">
        <v>4</v>
      </c>
      <c r="I178" s="9"/>
      <c r="J178" s="9"/>
      <c r="K178" s="9"/>
      <c r="L178" s="9"/>
      <c r="M178" s="9">
        <v>2</v>
      </c>
      <c r="N178" s="7">
        <f t="shared" si="8"/>
        <v>2</v>
      </c>
    </row>
    <row r="179" spans="2:14" ht="24" x14ac:dyDescent="0.25">
      <c r="B179" s="73" t="s">
        <v>1041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3574</v>
      </c>
      <c r="H179" s="9">
        <v>601</v>
      </c>
      <c r="I179" s="9">
        <v>732</v>
      </c>
      <c r="J179" s="9">
        <v>28</v>
      </c>
      <c r="K179" s="9">
        <v>74</v>
      </c>
      <c r="L179" s="9">
        <v>154</v>
      </c>
      <c r="M179" s="9">
        <v>23</v>
      </c>
      <c r="N179" s="7">
        <f t="shared" si="8"/>
        <v>578</v>
      </c>
    </row>
    <row r="180" spans="2:14" ht="24" x14ac:dyDescent="0.25">
      <c r="B180" s="73" t="s">
        <v>1041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2409</v>
      </c>
      <c r="H180" s="9">
        <v>468</v>
      </c>
      <c r="I180" s="9">
        <v>483</v>
      </c>
      <c r="J180" s="9">
        <v>7</v>
      </c>
      <c r="K180" s="9"/>
      <c r="L180" s="9"/>
      <c r="M180" s="9">
        <v>18</v>
      </c>
      <c r="N180" s="7">
        <f t="shared" si="8"/>
        <v>450</v>
      </c>
    </row>
    <row r="181" spans="2:14" ht="24" x14ac:dyDescent="0.25">
      <c r="B181" s="73" t="s">
        <v>1041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1041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8</v>
      </c>
      <c r="H182" s="9">
        <v>1</v>
      </c>
      <c r="I182" s="9"/>
      <c r="J182" s="9"/>
      <c r="K182" s="9"/>
      <c r="L182" s="9"/>
      <c r="M182" s="9"/>
      <c r="N182" s="7">
        <f t="shared" si="8"/>
        <v>1</v>
      </c>
    </row>
    <row r="183" spans="2:14" ht="24" x14ac:dyDescent="0.25">
      <c r="B183" s="73" t="s">
        <v>1041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132</v>
      </c>
      <c r="H183" s="9">
        <v>103</v>
      </c>
      <c r="I183" s="9">
        <v>5</v>
      </c>
      <c r="J183" s="9">
        <v>5</v>
      </c>
      <c r="K183" s="9"/>
      <c r="L183" s="9"/>
      <c r="M183" s="9">
        <v>4</v>
      </c>
      <c r="N183" s="7">
        <f t="shared" si="8"/>
        <v>99</v>
      </c>
    </row>
    <row r="184" spans="2:14" x14ac:dyDescent="0.25">
      <c r="B184" s="73" t="s">
        <v>1041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1579</v>
      </c>
      <c r="H184" s="9">
        <v>269</v>
      </c>
      <c r="I184" s="9">
        <v>241</v>
      </c>
      <c r="J184" s="9"/>
      <c r="K184" s="9"/>
      <c r="L184" s="9"/>
      <c r="M184" s="9">
        <v>7</v>
      </c>
      <c r="N184" s="7">
        <f t="shared" si="8"/>
        <v>262</v>
      </c>
    </row>
    <row r="185" spans="2:14" x14ac:dyDescent="0.25">
      <c r="B185" s="73" t="s">
        <v>1041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32</v>
      </c>
      <c r="H185" s="9">
        <v>27</v>
      </c>
      <c r="I185" s="9">
        <v>5</v>
      </c>
      <c r="J185" s="9"/>
      <c r="K185" s="9"/>
      <c r="L185" s="9"/>
      <c r="M185" s="9">
        <v>1</v>
      </c>
      <c r="N185" s="7">
        <f t="shared" si="8"/>
        <v>26</v>
      </c>
    </row>
    <row r="186" spans="2:14" ht="24" x14ac:dyDescent="0.25">
      <c r="B186" s="73" t="s">
        <v>1041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8</v>
      </c>
      <c r="H186" s="9">
        <v>8</v>
      </c>
      <c r="I186" s="9"/>
      <c r="J186" s="9"/>
      <c r="K186" s="9"/>
      <c r="L186" s="9"/>
      <c r="M186" s="9"/>
      <c r="N186" s="7">
        <f t="shared" si="8"/>
        <v>8</v>
      </c>
    </row>
    <row r="187" spans="2:14" x14ac:dyDescent="0.25">
      <c r="B187" s="73" t="s">
        <v>1041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359</v>
      </c>
      <c r="H187" s="9">
        <v>33</v>
      </c>
      <c r="I187" s="9">
        <v>15</v>
      </c>
      <c r="J187" s="9">
        <v>15</v>
      </c>
      <c r="K187" s="9"/>
      <c r="L187" s="9"/>
      <c r="M187" s="9">
        <v>1</v>
      </c>
      <c r="N187" s="7">
        <f t="shared" si="8"/>
        <v>32</v>
      </c>
    </row>
    <row r="188" spans="2:14" x14ac:dyDescent="0.25">
      <c r="B188" s="73" t="s">
        <v>1041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57</v>
      </c>
      <c r="H188" s="9">
        <v>34</v>
      </c>
      <c r="I188" s="9">
        <v>3</v>
      </c>
      <c r="J188" s="9">
        <v>3</v>
      </c>
      <c r="K188" s="9"/>
      <c r="L188" s="9"/>
      <c r="M188" s="9">
        <v>2</v>
      </c>
      <c r="N188" s="7">
        <f t="shared" si="8"/>
        <v>32</v>
      </c>
    </row>
    <row r="189" spans="2:14" ht="24" x14ac:dyDescent="0.25">
      <c r="B189" s="73" t="s">
        <v>1041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29</v>
      </c>
      <c r="H189" s="9">
        <v>24</v>
      </c>
      <c r="I189" s="9">
        <v>1</v>
      </c>
      <c r="J189" s="9">
        <v>1</v>
      </c>
      <c r="K189" s="9"/>
      <c r="L189" s="9"/>
      <c r="M189" s="9">
        <v>1</v>
      </c>
      <c r="N189" s="7">
        <f t="shared" si="8"/>
        <v>23</v>
      </c>
    </row>
    <row r="190" spans="2:14" ht="24" x14ac:dyDescent="0.25">
      <c r="B190" s="73" t="s">
        <v>1041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55</v>
      </c>
      <c r="H190" s="9">
        <v>1</v>
      </c>
      <c r="I190" s="9">
        <v>38</v>
      </c>
      <c r="J190" s="9"/>
      <c r="K190" s="9"/>
      <c r="L190" s="9"/>
      <c r="M190" s="9"/>
      <c r="N190" s="7">
        <f t="shared" si="8"/>
        <v>1</v>
      </c>
    </row>
    <row r="191" spans="2:14" x14ac:dyDescent="0.25">
      <c r="B191" s="73" t="s">
        <v>1041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81</v>
      </c>
      <c r="H191" s="9">
        <v>32</v>
      </c>
      <c r="I191" s="9">
        <v>5</v>
      </c>
      <c r="J191" s="9">
        <v>3</v>
      </c>
      <c r="K191" s="9"/>
      <c r="L191" s="9"/>
      <c r="M191" s="9">
        <v>1</v>
      </c>
      <c r="N191" s="7">
        <f t="shared" si="8"/>
        <v>31</v>
      </c>
    </row>
    <row r="192" spans="2:14" ht="24" x14ac:dyDescent="0.25">
      <c r="B192" s="73" t="s">
        <v>1041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27</v>
      </c>
      <c r="H192" s="9">
        <v>20</v>
      </c>
      <c r="I192" s="9">
        <v>3</v>
      </c>
      <c r="J192" s="9">
        <v>3</v>
      </c>
      <c r="K192" s="9"/>
      <c r="L192" s="9"/>
      <c r="M192" s="9"/>
      <c r="N192" s="7">
        <f t="shared" si="8"/>
        <v>20</v>
      </c>
    </row>
    <row r="193" spans="2:14" x14ac:dyDescent="0.25">
      <c r="B193" s="73" t="s">
        <v>1041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21</v>
      </c>
      <c r="H193" s="9">
        <v>11</v>
      </c>
      <c r="I193" s="9">
        <v>1</v>
      </c>
      <c r="J193" s="9"/>
      <c r="K193" s="9"/>
      <c r="L193" s="9"/>
      <c r="M193" s="9"/>
      <c r="N193" s="7">
        <f t="shared" si="8"/>
        <v>11</v>
      </c>
    </row>
    <row r="194" spans="2:14" x14ac:dyDescent="0.25">
      <c r="B194" s="73" t="s">
        <v>1041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4881</v>
      </c>
      <c r="H194" s="9">
        <v>1320</v>
      </c>
      <c r="I194" s="9">
        <v>1758</v>
      </c>
      <c r="J194" s="9">
        <v>493</v>
      </c>
      <c r="K194" s="9"/>
      <c r="L194" s="9"/>
      <c r="M194" s="9">
        <v>593</v>
      </c>
      <c r="N194" s="7">
        <f t="shared" si="8"/>
        <v>727</v>
      </c>
    </row>
    <row r="195" spans="2:14" ht="48" x14ac:dyDescent="0.25">
      <c r="B195" s="73" t="s">
        <v>1041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396</v>
      </c>
      <c r="H195" s="9">
        <v>138</v>
      </c>
      <c r="I195" s="9">
        <v>89</v>
      </c>
      <c r="J195" s="9">
        <v>42</v>
      </c>
      <c r="K195" s="14"/>
      <c r="L195" s="9"/>
      <c r="M195" s="9">
        <v>12</v>
      </c>
      <c r="N195" s="7">
        <f t="shared" si="8"/>
        <v>126</v>
      </c>
    </row>
    <row r="196" spans="2:14" x14ac:dyDescent="0.25">
      <c r="B196" s="73" t="s">
        <v>1041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135</v>
      </c>
      <c r="H196" s="9">
        <v>26</v>
      </c>
      <c r="I196" s="9">
        <v>10</v>
      </c>
      <c r="J196" s="9">
        <v>3</v>
      </c>
      <c r="K196" s="14"/>
      <c r="L196" s="9"/>
      <c r="M196" s="9">
        <v>1</v>
      </c>
      <c r="N196" s="7">
        <f t="shared" si="8"/>
        <v>25</v>
      </c>
    </row>
    <row r="197" spans="2:14" x14ac:dyDescent="0.25">
      <c r="B197" s="73" t="s">
        <v>1041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253</v>
      </c>
      <c r="H197" s="9">
        <v>95</v>
      </c>
      <c r="I197" s="9">
        <v>74</v>
      </c>
      <c r="J197" s="9">
        <v>62</v>
      </c>
      <c r="K197" s="14"/>
      <c r="L197" s="9"/>
      <c r="M197" s="9">
        <v>1</v>
      </c>
      <c r="N197" s="7">
        <f t="shared" si="8"/>
        <v>94</v>
      </c>
    </row>
    <row r="198" spans="2:14" ht="24" x14ac:dyDescent="0.25">
      <c r="B198" s="73" t="s">
        <v>1041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394</v>
      </c>
      <c r="H198" s="9">
        <v>107</v>
      </c>
      <c r="I198" s="9">
        <v>167</v>
      </c>
      <c r="J198" s="9">
        <v>51</v>
      </c>
      <c r="K198" s="9"/>
      <c r="L198" s="9"/>
      <c r="M198" s="9">
        <v>21</v>
      </c>
      <c r="N198" s="7">
        <f t="shared" si="8"/>
        <v>86</v>
      </c>
    </row>
    <row r="199" spans="2:14" x14ac:dyDescent="0.25">
      <c r="B199" s="73" t="s">
        <v>1041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476</v>
      </c>
      <c r="H199" s="9">
        <v>96</v>
      </c>
      <c r="I199" s="9">
        <v>112</v>
      </c>
      <c r="J199" s="9">
        <v>56</v>
      </c>
      <c r="K199" s="9"/>
      <c r="L199" s="9"/>
      <c r="M199" s="9">
        <v>12</v>
      </c>
      <c r="N199" s="7">
        <f t="shared" si="8"/>
        <v>84</v>
      </c>
    </row>
    <row r="200" spans="2:14" x14ac:dyDescent="0.25">
      <c r="B200" s="73" t="s">
        <v>1041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>
        <v>11</v>
      </c>
      <c r="H200" s="9"/>
      <c r="I200" s="9">
        <v>1</v>
      </c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1041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566</v>
      </c>
      <c r="H201" s="9">
        <v>113</v>
      </c>
      <c r="I201" s="9">
        <v>102</v>
      </c>
      <c r="J201" s="9">
        <v>16</v>
      </c>
      <c r="K201" s="9"/>
      <c r="L201" s="9"/>
      <c r="M201" s="9"/>
      <c r="N201" s="7">
        <f t="shared" si="10"/>
        <v>113</v>
      </c>
    </row>
    <row r="202" spans="2:14" ht="24" x14ac:dyDescent="0.25">
      <c r="B202" s="73" t="s">
        <v>1041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1117</v>
      </c>
      <c r="H202" s="9">
        <v>132</v>
      </c>
      <c r="I202" s="9">
        <v>449</v>
      </c>
      <c r="J202" s="9">
        <v>121</v>
      </c>
      <c r="K202" s="9"/>
      <c r="L202" s="9"/>
      <c r="M202" s="9">
        <v>1</v>
      </c>
      <c r="N202" s="7">
        <f t="shared" si="10"/>
        <v>131</v>
      </c>
    </row>
    <row r="203" spans="2:14" x14ac:dyDescent="0.25">
      <c r="B203" s="73" t="s">
        <v>1041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106</v>
      </c>
      <c r="H203" s="9">
        <v>93</v>
      </c>
      <c r="I203" s="9">
        <v>96</v>
      </c>
      <c r="J203" s="9">
        <v>90</v>
      </c>
      <c r="K203" s="9"/>
      <c r="L203" s="9"/>
      <c r="M203" s="9"/>
      <c r="N203" s="7">
        <f t="shared" si="10"/>
        <v>93</v>
      </c>
    </row>
    <row r="204" spans="2:14" x14ac:dyDescent="0.25">
      <c r="B204" s="73" t="s">
        <v>1041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129</v>
      </c>
      <c r="H204" s="9">
        <v>25</v>
      </c>
      <c r="I204" s="9">
        <v>34</v>
      </c>
      <c r="J204" s="9">
        <v>19</v>
      </c>
      <c r="K204" s="9"/>
      <c r="L204" s="9"/>
      <c r="M204" s="9">
        <v>1</v>
      </c>
      <c r="N204" s="7">
        <f t="shared" si="10"/>
        <v>24</v>
      </c>
    </row>
    <row r="205" spans="2:14" x14ac:dyDescent="0.25">
      <c r="B205" s="73" t="s">
        <v>1041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260</v>
      </c>
      <c r="H205" s="9">
        <v>259</v>
      </c>
      <c r="I205" s="9">
        <v>22</v>
      </c>
      <c r="J205" s="9">
        <v>22</v>
      </c>
      <c r="K205" s="9"/>
      <c r="L205" s="9"/>
      <c r="M205" s="9">
        <v>254</v>
      </c>
      <c r="N205" s="7">
        <f t="shared" si="10"/>
        <v>5</v>
      </c>
    </row>
    <row r="206" spans="2:14" x14ac:dyDescent="0.25">
      <c r="B206" s="73" t="s">
        <v>1041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224</v>
      </c>
      <c r="H206" s="9">
        <v>39</v>
      </c>
      <c r="I206" s="9">
        <v>39</v>
      </c>
      <c r="J206" s="9"/>
      <c r="K206" s="9"/>
      <c r="L206" s="9"/>
      <c r="M206" s="9"/>
      <c r="N206" s="7">
        <f t="shared" si="10"/>
        <v>39</v>
      </c>
    </row>
    <row r="207" spans="2:14" x14ac:dyDescent="0.25">
      <c r="B207" s="73" t="s">
        <v>1041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83</v>
      </c>
      <c r="H207" s="9">
        <v>55</v>
      </c>
      <c r="I207" s="9">
        <v>14</v>
      </c>
      <c r="J207" s="9">
        <v>2</v>
      </c>
      <c r="K207" s="9"/>
      <c r="L207" s="9"/>
      <c r="M207" s="9">
        <v>4</v>
      </c>
      <c r="N207" s="7">
        <f t="shared" si="10"/>
        <v>51</v>
      </c>
    </row>
    <row r="208" spans="2:14" x14ac:dyDescent="0.25">
      <c r="B208" s="73" t="s">
        <v>1041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694</v>
      </c>
      <c r="H208" s="9">
        <v>694</v>
      </c>
      <c r="I208" s="9">
        <v>475</v>
      </c>
      <c r="J208" s="9">
        <v>475</v>
      </c>
      <c r="K208" s="9"/>
      <c r="L208" s="9"/>
      <c r="M208" s="9">
        <v>484</v>
      </c>
      <c r="N208" s="7">
        <f t="shared" si="10"/>
        <v>210</v>
      </c>
    </row>
    <row r="209" spans="2:14" ht="24" x14ac:dyDescent="0.25">
      <c r="B209" s="73" t="s">
        <v>1041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1041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55</v>
      </c>
      <c r="H210" s="9">
        <v>34</v>
      </c>
      <c r="I210" s="9">
        <v>2</v>
      </c>
      <c r="J210" s="9">
        <v>1</v>
      </c>
      <c r="K210" s="9"/>
      <c r="L210" s="9"/>
      <c r="M210" s="9"/>
      <c r="N210" s="7">
        <f t="shared" si="10"/>
        <v>34</v>
      </c>
    </row>
    <row r="211" spans="2:14" ht="36" x14ac:dyDescent="0.25">
      <c r="B211" s="73" t="s">
        <v>1041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2</v>
      </c>
      <c r="H211" s="9">
        <v>2</v>
      </c>
      <c r="I211" s="9">
        <v>1</v>
      </c>
      <c r="J211" s="9">
        <v>1</v>
      </c>
      <c r="K211" s="14"/>
      <c r="L211" s="9"/>
      <c r="M211" s="9"/>
      <c r="N211" s="7">
        <f t="shared" si="10"/>
        <v>2</v>
      </c>
    </row>
    <row r="212" spans="2:14" x14ac:dyDescent="0.25">
      <c r="B212" s="73" t="s">
        <v>1041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1041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16</v>
      </c>
      <c r="H213" s="9">
        <v>16</v>
      </c>
      <c r="I213" s="9"/>
      <c r="J213" s="9"/>
      <c r="K213" s="14"/>
      <c r="L213" s="9"/>
      <c r="M213" s="9"/>
      <c r="N213" s="7">
        <f t="shared" si="10"/>
        <v>16</v>
      </c>
    </row>
    <row r="214" spans="2:14" ht="24" x14ac:dyDescent="0.25">
      <c r="B214" s="73" t="s">
        <v>1041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>
        <v>3</v>
      </c>
      <c r="H214" s="9">
        <v>3</v>
      </c>
      <c r="I214" s="9"/>
      <c r="J214" s="9"/>
      <c r="K214" s="14"/>
      <c r="L214" s="9"/>
      <c r="M214" s="9"/>
      <c r="N214" s="7">
        <f t="shared" si="10"/>
        <v>3</v>
      </c>
    </row>
    <row r="215" spans="2:14" ht="24" x14ac:dyDescent="0.25">
      <c r="B215" s="73" t="s">
        <v>1041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1041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1041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1041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1041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1041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1041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3259</v>
      </c>
      <c r="H221" s="9"/>
      <c r="I221" s="9">
        <v>3259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1041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52</v>
      </c>
      <c r="H222" s="9"/>
      <c r="I222" s="9">
        <v>52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1041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4986</v>
      </c>
      <c r="H223" s="9">
        <v>4986</v>
      </c>
      <c r="I223" s="9">
        <v>4986</v>
      </c>
      <c r="J223" s="9">
        <v>4986</v>
      </c>
      <c r="K223" s="9"/>
      <c r="L223" s="9"/>
      <c r="M223" s="9">
        <v>19</v>
      </c>
      <c r="N223" s="7">
        <f>H223-M223</f>
        <v>4967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41796</v>
      </c>
      <c r="H235" s="89" t="s">
        <v>894</v>
      </c>
      <c r="I235" s="89"/>
      <c r="J235" s="89"/>
      <c r="K235" s="89"/>
      <c r="L235" s="89"/>
      <c r="M235" s="89"/>
      <c r="N235" s="44">
        <v>20147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17972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ht="14.1" customHeight="1" x14ac:dyDescent="0.25">
      <c r="C240" s="45" t="s">
        <v>899</v>
      </c>
      <c r="D240" s="47"/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5963</v>
      </c>
      <c r="K244" s="91" t="s">
        <v>905</v>
      </c>
      <c r="L244" s="91"/>
      <c r="M244" s="51">
        <v>335</v>
      </c>
      <c r="N244" s="55" t="s">
        <v>906</v>
      </c>
    </row>
    <row r="245" spans="3:14" x14ac:dyDescent="0.25">
      <c r="C245" s="53" t="s">
        <v>907</v>
      </c>
      <c r="D245" s="51">
        <v>150</v>
      </c>
      <c r="E245" s="90" t="s">
        <v>908</v>
      </c>
      <c r="F245" s="90"/>
      <c r="G245" s="90"/>
      <c r="H245" s="90"/>
      <c r="I245" s="90"/>
      <c r="J245" s="90"/>
      <c r="K245" s="51">
        <v>99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281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279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20390</v>
      </c>
      <c r="H256" s="92"/>
      <c r="I256" s="92">
        <f>I257+I261+I265+I266+I272+I273+I283</f>
        <v>0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11618</v>
      </c>
      <c r="H257" s="98"/>
      <c r="I257" s="97"/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5958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4443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23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3440</v>
      </c>
      <c r="H261" s="98"/>
      <c r="I261" s="97"/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117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76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7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4853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19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427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389</v>
      </c>
      <c r="H274" s="98"/>
      <c r="I274" s="97"/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39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8</v>
      </c>
      <c r="H279" s="98"/>
      <c r="I279" s="97"/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33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16</v>
      </c>
      <c r="H285" s="98"/>
      <c r="I285" s="97"/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1042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1042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1042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1042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1042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41926</v>
      </c>
      <c r="H7" s="78">
        <f t="shared" si="0"/>
        <v>17194</v>
      </c>
      <c r="I7" s="78">
        <f t="shared" si="0"/>
        <v>18152</v>
      </c>
      <c r="J7" s="78">
        <f t="shared" si="0"/>
        <v>4642</v>
      </c>
      <c r="K7" s="78">
        <f t="shared" si="0"/>
        <v>156</v>
      </c>
      <c r="L7" s="78">
        <f t="shared" si="0"/>
        <v>280</v>
      </c>
      <c r="M7" s="78">
        <f t="shared" si="0"/>
        <v>1763</v>
      </c>
      <c r="N7" s="78">
        <f t="shared" si="0"/>
        <v>15431</v>
      </c>
    </row>
    <row r="8" spans="2:14" ht="36" x14ac:dyDescent="0.25">
      <c r="B8" s="73" t="s">
        <v>1042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207</v>
      </c>
      <c r="H8" s="9">
        <v>134</v>
      </c>
      <c r="I8" s="9">
        <v>59</v>
      </c>
      <c r="J8" s="9">
        <v>5</v>
      </c>
      <c r="K8" s="9"/>
      <c r="L8" s="9"/>
      <c r="M8" s="9">
        <v>3</v>
      </c>
      <c r="N8" s="7">
        <f t="shared" ref="N8:N71" si="1">H8-M8</f>
        <v>131</v>
      </c>
    </row>
    <row r="9" spans="2:14" ht="24" x14ac:dyDescent="0.25">
      <c r="B9" s="73" t="s">
        <v>1042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54</v>
      </c>
      <c r="H9" s="9"/>
      <c r="I9" s="9">
        <v>54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1042</v>
      </c>
      <c r="C10" s="10" t="s">
        <v>29</v>
      </c>
      <c r="D10" s="11" t="s">
        <v>30</v>
      </c>
      <c r="E10" s="12" t="s">
        <v>31</v>
      </c>
      <c r="F10" s="2" t="s">
        <v>32</v>
      </c>
      <c r="G10" s="13">
        <v>0</v>
      </c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1042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153</v>
      </c>
      <c r="H11" s="9">
        <v>134</v>
      </c>
      <c r="I11" s="9">
        <v>5</v>
      </c>
      <c r="J11" s="9">
        <v>5</v>
      </c>
      <c r="K11" s="14"/>
      <c r="L11" s="9"/>
      <c r="M11" s="9">
        <v>3</v>
      </c>
      <c r="N11" s="7">
        <f t="shared" si="1"/>
        <v>131</v>
      </c>
    </row>
    <row r="12" spans="2:14" x14ac:dyDescent="0.25">
      <c r="B12" s="73" t="s">
        <v>1042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134</v>
      </c>
      <c r="H12" s="9">
        <v>134</v>
      </c>
      <c r="I12" s="9">
        <v>5</v>
      </c>
      <c r="J12" s="9">
        <v>5</v>
      </c>
      <c r="K12" s="14"/>
      <c r="L12" s="9"/>
      <c r="M12" s="9">
        <v>3</v>
      </c>
      <c r="N12" s="7">
        <f t="shared" si="1"/>
        <v>131</v>
      </c>
    </row>
    <row r="13" spans="2:14" x14ac:dyDescent="0.25">
      <c r="B13" s="73" t="s">
        <v>1042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1412</v>
      </c>
      <c r="H13" s="9">
        <v>1412</v>
      </c>
      <c r="I13" s="9">
        <v>191</v>
      </c>
      <c r="J13" s="9">
        <v>191</v>
      </c>
      <c r="K13" s="9">
        <v>4</v>
      </c>
      <c r="L13" s="9">
        <v>6</v>
      </c>
      <c r="M13" s="9">
        <v>136</v>
      </c>
      <c r="N13" s="7">
        <f t="shared" si="1"/>
        <v>1276</v>
      </c>
    </row>
    <row r="14" spans="2:14" ht="24" x14ac:dyDescent="0.25">
      <c r="B14" s="73" t="s">
        <v>1042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729</v>
      </c>
      <c r="H14" s="9">
        <v>729</v>
      </c>
      <c r="I14" s="9">
        <v>128</v>
      </c>
      <c r="J14" s="9">
        <v>128</v>
      </c>
      <c r="K14" s="9"/>
      <c r="L14" s="9">
        <v>1</v>
      </c>
      <c r="M14" s="9">
        <v>124</v>
      </c>
      <c r="N14" s="7">
        <f t="shared" si="1"/>
        <v>605</v>
      </c>
    </row>
    <row r="15" spans="2:14" ht="48" x14ac:dyDescent="0.25">
      <c r="B15" s="73" t="s">
        <v>1042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23</v>
      </c>
      <c r="H15" s="9">
        <v>23</v>
      </c>
      <c r="I15" s="9">
        <v>2</v>
      </c>
      <c r="J15" s="9">
        <v>2</v>
      </c>
      <c r="K15" s="9"/>
      <c r="L15" s="9"/>
      <c r="M15" s="9">
        <v>7</v>
      </c>
      <c r="N15" s="7">
        <f t="shared" si="1"/>
        <v>16</v>
      </c>
    </row>
    <row r="16" spans="2:14" x14ac:dyDescent="0.25">
      <c r="B16" s="73" t="s">
        <v>1042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683</v>
      </c>
      <c r="H16" s="9">
        <v>683</v>
      </c>
      <c r="I16" s="9">
        <v>63</v>
      </c>
      <c r="J16" s="9">
        <v>63</v>
      </c>
      <c r="K16" s="9">
        <v>4</v>
      </c>
      <c r="L16" s="9">
        <v>5</v>
      </c>
      <c r="M16" s="9">
        <v>12</v>
      </c>
      <c r="N16" s="7">
        <f t="shared" si="1"/>
        <v>671</v>
      </c>
    </row>
    <row r="17" spans="2:14" x14ac:dyDescent="0.25">
      <c r="B17" s="73" t="s">
        <v>1042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56</v>
      </c>
      <c r="H17" s="9">
        <v>56</v>
      </c>
      <c r="I17" s="9">
        <v>39</v>
      </c>
      <c r="J17" s="9">
        <v>39</v>
      </c>
      <c r="K17" s="9"/>
      <c r="L17" s="9"/>
      <c r="M17" s="9">
        <v>11</v>
      </c>
      <c r="N17" s="7">
        <f t="shared" si="1"/>
        <v>45</v>
      </c>
    </row>
    <row r="18" spans="2:14" ht="36" x14ac:dyDescent="0.25">
      <c r="B18" s="73" t="s">
        <v>1042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464</v>
      </c>
      <c r="H18" s="9">
        <v>107</v>
      </c>
      <c r="I18" s="9">
        <v>108</v>
      </c>
      <c r="J18" s="9">
        <v>24</v>
      </c>
      <c r="K18" s="9">
        <v>5</v>
      </c>
      <c r="L18" s="9">
        <v>10</v>
      </c>
      <c r="M18" s="9">
        <v>33</v>
      </c>
      <c r="N18" s="7">
        <f t="shared" si="1"/>
        <v>74</v>
      </c>
    </row>
    <row r="19" spans="2:14" ht="24" x14ac:dyDescent="0.25">
      <c r="B19" s="73" t="s">
        <v>1042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432</v>
      </c>
      <c r="H19" s="9">
        <v>95</v>
      </c>
      <c r="I19" s="9">
        <v>106</v>
      </c>
      <c r="J19" s="9">
        <v>22</v>
      </c>
      <c r="K19" s="9">
        <v>4</v>
      </c>
      <c r="L19" s="9">
        <v>10</v>
      </c>
      <c r="M19" s="9">
        <v>30</v>
      </c>
      <c r="N19" s="7">
        <f t="shared" si="1"/>
        <v>65</v>
      </c>
    </row>
    <row r="20" spans="2:14" ht="24" x14ac:dyDescent="0.25">
      <c r="B20" s="73" t="s">
        <v>1042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2</v>
      </c>
      <c r="H20" s="9">
        <v>2</v>
      </c>
      <c r="I20" s="13">
        <v>0</v>
      </c>
      <c r="J20" s="9">
        <v>0</v>
      </c>
      <c r="K20" s="14"/>
      <c r="L20" s="14"/>
      <c r="M20" s="9">
        <v>0</v>
      </c>
      <c r="N20" s="7">
        <f t="shared" si="1"/>
        <v>2</v>
      </c>
    </row>
    <row r="21" spans="2:14" ht="24" x14ac:dyDescent="0.25">
      <c r="B21" s="73" t="s">
        <v>1042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28</v>
      </c>
      <c r="H21" s="9">
        <v>12</v>
      </c>
      <c r="I21" s="9">
        <v>2</v>
      </c>
      <c r="J21" s="9">
        <v>2</v>
      </c>
      <c r="K21" s="9">
        <v>1</v>
      </c>
      <c r="L21" s="9"/>
      <c r="M21" s="9">
        <v>3</v>
      </c>
      <c r="N21" s="7">
        <f t="shared" si="1"/>
        <v>9</v>
      </c>
    </row>
    <row r="22" spans="2:14" x14ac:dyDescent="0.25">
      <c r="B22" s="73" t="s">
        <v>1042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8</v>
      </c>
      <c r="H22" s="9">
        <v>3</v>
      </c>
      <c r="I22" s="9"/>
      <c r="J22" s="9"/>
      <c r="K22" s="9"/>
      <c r="L22" s="9"/>
      <c r="M22" s="9"/>
      <c r="N22" s="7">
        <f t="shared" si="1"/>
        <v>3</v>
      </c>
    </row>
    <row r="23" spans="2:14" ht="24" x14ac:dyDescent="0.25">
      <c r="B23" s="73" t="s">
        <v>1042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4</v>
      </c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1042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3936</v>
      </c>
      <c r="H24" s="9">
        <v>1695</v>
      </c>
      <c r="I24" s="9">
        <v>686</v>
      </c>
      <c r="J24" s="9">
        <v>302</v>
      </c>
      <c r="K24" s="9">
        <v>51</v>
      </c>
      <c r="L24" s="9">
        <v>88</v>
      </c>
      <c r="M24" s="9">
        <v>152</v>
      </c>
      <c r="N24" s="7">
        <f t="shared" si="1"/>
        <v>1543</v>
      </c>
    </row>
    <row r="25" spans="2:14" ht="24" x14ac:dyDescent="0.25">
      <c r="B25" s="73" t="s">
        <v>1042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822</v>
      </c>
      <c r="H25" s="9">
        <v>188</v>
      </c>
      <c r="I25" s="9">
        <v>209</v>
      </c>
      <c r="J25" s="9">
        <v>69</v>
      </c>
      <c r="K25" s="9">
        <v>1</v>
      </c>
      <c r="L25" s="9">
        <v>5</v>
      </c>
      <c r="M25" s="9">
        <v>82</v>
      </c>
      <c r="N25" s="7">
        <f t="shared" si="1"/>
        <v>106</v>
      </c>
    </row>
    <row r="26" spans="2:14" ht="36" x14ac:dyDescent="0.25">
      <c r="B26" s="73" t="s">
        <v>1042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1042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390</v>
      </c>
      <c r="H27" s="9">
        <v>16</v>
      </c>
      <c r="I27" s="9">
        <v>68</v>
      </c>
      <c r="J27" s="9"/>
      <c r="K27" s="9">
        <v>1</v>
      </c>
      <c r="L27" s="9">
        <v>4</v>
      </c>
      <c r="M27" s="9"/>
      <c r="N27" s="7">
        <f t="shared" si="1"/>
        <v>16</v>
      </c>
    </row>
    <row r="28" spans="2:14" ht="36" x14ac:dyDescent="0.25">
      <c r="B28" s="73" t="s">
        <v>1042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114</v>
      </c>
      <c r="H28" s="9">
        <v>77</v>
      </c>
      <c r="I28" s="9">
        <v>33</v>
      </c>
      <c r="J28" s="9">
        <v>23</v>
      </c>
      <c r="K28" s="9"/>
      <c r="L28" s="9"/>
      <c r="M28" s="9">
        <v>43</v>
      </c>
      <c r="N28" s="7">
        <f t="shared" si="1"/>
        <v>34</v>
      </c>
    </row>
    <row r="29" spans="2:14" x14ac:dyDescent="0.25">
      <c r="B29" s="73" t="s">
        <v>1042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184</v>
      </c>
      <c r="H29" s="9">
        <v>38</v>
      </c>
      <c r="I29" s="9">
        <v>62</v>
      </c>
      <c r="J29" s="9">
        <v>15</v>
      </c>
      <c r="K29" s="9"/>
      <c r="L29" s="9">
        <v>1</v>
      </c>
      <c r="M29" s="9">
        <v>6</v>
      </c>
      <c r="N29" s="7">
        <f t="shared" si="1"/>
        <v>32</v>
      </c>
    </row>
    <row r="30" spans="2:14" x14ac:dyDescent="0.25">
      <c r="B30" s="73" t="s">
        <v>1042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39</v>
      </c>
      <c r="H30" s="9">
        <v>24</v>
      </c>
      <c r="I30" s="9">
        <v>15</v>
      </c>
      <c r="J30" s="9">
        <v>15</v>
      </c>
      <c r="K30" s="9"/>
      <c r="L30" s="9"/>
      <c r="M30" s="9">
        <v>18</v>
      </c>
      <c r="N30" s="7">
        <f t="shared" si="1"/>
        <v>6</v>
      </c>
    </row>
    <row r="31" spans="2:14" x14ac:dyDescent="0.25">
      <c r="B31" s="73" t="s">
        <v>1042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95</v>
      </c>
      <c r="H31" s="9">
        <v>33</v>
      </c>
      <c r="I31" s="9">
        <v>31</v>
      </c>
      <c r="J31" s="9">
        <v>16</v>
      </c>
      <c r="K31" s="9"/>
      <c r="L31" s="9"/>
      <c r="M31" s="9">
        <v>15</v>
      </c>
      <c r="N31" s="7">
        <f t="shared" si="1"/>
        <v>18</v>
      </c>
    </row>
    <row r="32" spans="2:14" x14ac:dyDescent="0.25">
      <c r="B32" s="73" t="s">
        <v>1042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1372</v>
      </c>
      <c r="H32" s="9">
        <v>1372</v>
      </c>
      <c r="I32" s="13">
        <v>180</v>
      </c>
      <c r="J32" s="9">
        <v>180</v>
      </c>
      <c r="K32" s="9">
        <v>1</v>
      </c>
      <c r="L32" s="9">
        <v>23</v>
      </c>
      <c r="M32" s="9">
        <v>5</v>
      </c>
      <c r="N32" s="7">
        <f t="shared" si="1"/>
        <v>1367</v>
      </c>
    </row>
    <row r="33" spans="2:14" ht="36" x14ac:dyDescent="0.25">
      <c r="B33" s="73" t="s">
        <v>1042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203</v>
      </c>
      <c r="H33" s="9">
        <v>203</v>
      </c>
      <c r="I33" s="13">
        <v>3</v>
      </c>
      <c r="J33" s="9">
        <v>3</v>
      </c>
      <c r="K33" s="9"/>
      <c r="L33" s="9"/>
      <c r="M33" s="9"/>
      <c r="N33" s="7">
        <f t="shared" si="1"/>
        <v>203</v>
      </c>
    </row>
    <row r="34" spans="2:14" ht="36" x14ac:dyDescent="0.25">
      <c r="B34" s="73" t="s">
        <v>1042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608</v>
      </c>
      <c r="H34" s="9">
        <v>608</v>
      </c>
      <c r="I34" s="13">
        <v>4</v>
      </c>
      <c r="J34" s="9">
        <v>4</v>
      </c>
      <c r="K34" s="9"/>
      <c r="L34" s="9"/>
      <c r="M34" s="9"/>
      <c r="N34" s="7">
        <f t="shared" si="1"/>
        <v>608</v>
      </c>
    </row>
    <row r="35" spans="2:14" ht="24" x14ac:dyDescent="0.25">
      <c r="B35" s="73" t="s">
        <v>1042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26</v>
      </c>
      <c r="H35" s="9">
        <v>26</v>
      </c>
      <c r="I35" s="9">
        <v>2</v>
      </c>
      <c r="J35" s="9">
        <v>2</v>
      </c>
      <c r="K35" s="9"/>
      <c r="L35" s="9"/>
      <c r="M35" s="9"/>
      <c r="N35" s="7">
        <f t="shared" si="1"/>
        <v>26</v>
      </c>
    </row>
    <row r="36" spans="2:14" x14ac:dyDescent="0.25">
      <c r="B36" s="73" t="s">
        <v>1042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1341</v>
      </c>
      <c r="H36" s="9">
        <v>1341</v>
      </c>
      <c r="I36" s="13">
        <v>178</v>
      </c>
      <c r="J36" s="9">
        <v>178</v>
      </c>
      <c r="K36" s="9">
        <v>1</v>
      </c>
      <c r="L36" s="9">
        <v>23</v>
      </c>
      <c r="M36" s="9">
        <v>5</v>
      </c>
      <c r="N36" s="7">
        <f t="shared" si="1"/>
        <v>1336</v>
      </c>
    </row>
    <row r="37" spans="2:14" x14ac:dyDescent="0.25">
      <c r="B37" s="73" t="s">
        <v>1042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4</v>
      </c>
      <c r="H37" s="9"/>
      <c r="I37" s="9">
        <v>4</v>
      </c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1042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1042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4</v>
      </c>
      <c r="H39" s="9">
        <v>4</v>
      </c>
      <c r="I39" s="9">
        <v>4</v>
      </c>
      <c r="J39" s="9">
        <v>4</v>
      </c>
      <c r="K39" s="9"/>
      <c r="L39" s="9"/>
      <c r="M39" s="9"/>
      <c r="N39" s="7">
        <f t="shared" si="1"/>
        <v>4</v>
      </c>
    </row>
    <row r="40" spans="2:14" x14ac:dyDescent="0.25">
      <c r="B40" s="73" t="s">
        <v>1042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1042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7</v>
      </c>
      <c r="H41" s="9"/>
      <c r="I41" s="9">
        <v>7</v>
      </c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1042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>
        <v>8</v>
      </c>
      <c r="H42" s="9"/>
      <c r="I42" s="9">
        <v>2</v>
      </c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1042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260</v>
      </c>
      <c r="H43" s="9">
        <v>66</v>
      </c>
      <c r="I43" s="9">
        <v>29</v>
      </c>
      <c r="J43" s="9">
        <v>24</v>
      </c>
      <c r="K43" s="9">
        <v>1</v>
      </c>
      <c r="L43" s="9">
        <v>5</v>
      </c>
      <c r="M43" s="9"/>
      <c r="N43" s="7">
        <f t="shared" si="1"/>
        <v>66</v>
      </c>
    </row>
    <row r="44" spans="2:14" x14ac:dyDescent="0.25">
      <c r="B44" s="73" t="s">
        <v>1042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1042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1042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1042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1042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1042</v>
      </c>
      <c r="C49" s="15" t="s">
        <v>185</v>
      </c>
      <c r="D49" s="4" t="s">
        <v>186</v>
      </c>
      <c r="E49" s="5" t="s">
        <v>187</v>
      </c>
      <c r="F49" s="6" t="s">
        <v>188</v>
      </c>
      <c r="G49" s="9"/>
      <c r="H49" s="9"/>
      <c r="I49" s="9"/>
      <c r="J49" s="9"/>
      <c r="K49" s="14"/>
      <c r="L49" s="9"/>
      <c r="M49" s="9"/>
      <c r="N49" s="7">
        <f t="shared" si="1"/>
        <v>0</v>
      </c>
    </row>
    <row r="50" spans="2:14" ht="48" x14ac:dyDescent="0.25">
      <c r="B50" s="73" t="s">
        <v>1042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/>
      <c r="H50" s="9"/>
      <c r="I50" s="9"/>
      <c r="J50" s="9"/>
      <c r="K50" s="14"/>
      <c r="L50" s="9"/>
      <c r="M50" s="9"/>
      <c r="N50" s="7">
        <f t="shared" si="1"/>
        <v>0</v>
      </c>
    </row>
    <row r="51" spans="2:14" x14ac:dyDescent="0.25">
      <c r="B51" s="73" t="s">
        <v>1042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1408</v>
      </c>
      <c r="H51" s="9">
        <v>298</v>
      </c>
      <c r="I51" s="9">
        <v>401</v>
      </c>
      <c r="J51" s="9">
        <v>58</v>
      </c>
      <c r="K51" s="9">
        <v>7</v>
      </c>
      <c r="L51" s="9">
        <v>13</v>
      </c>
      <c r="M51" s="9">
        <v>102</v>
      </c>
      <c r="N51" s="7">
        <f t="shared" si="1"/>
        <v>196</v>
      </c>
    </row>
    <row r="52" spans="2:14" ht="36" x14ac:dyDescent="0.25">
      <c r="B52" s="73" t="s">
        <v>1042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1</v>
      </c>
      <c r="H52" s="9">
        <v>1</v>
      </c>
      <c r="I52" s="13">
        <v>1</v>
      </c>
      <c r="J52" s="9">
        <v>1</v>
      </c>
      <c r="K52" s="14"/>
      <c r="L52" s="14"/>
      <c r="M52" s="9"/>
      <c r="N52" s="7">
        <f t="shared" si="1"/>
        <v>1</v>
      </c>
    </row>
    <row r="53" spans="2:14" ht="24" x14ac:dyDescent="0.25">
      <c r="B53" s="73" t="s">
        <v>1042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1042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1</v>
      </c>
      <c r="H54" s="9">
        <v>1</v>
      </c>
      <c r="I54" s="13">
        <v>1</v>
      </c>
      <c r="J54" s="9">
        <v>1</v>
      </c>
      <c r="K54" s="9"/>
      <c r="L54" s="9"/>
      <c r="M54" s="9"/>
      <c r="N54" s="7">
        <f t="shared" si="1"/>
        <v>1</v>
      </c>
    </row>
    <row r="55" spans="2:14" ht="36" x14ac:dyDescent="0.25">
      <c r="B55" s="73" t="s">
        <v>1042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4</v>
      </c>
      <c r="H55" s="9">
        <v>2</v>
      </c>
      <c r="I55" s="9"/>
      <c r="J55" s="9"/>
      <c r="K55" s="9"/>
      <c r="L55" s="9"/>
      <c r="M55" s="9">
        <v>1</v>
      </c>
      <c r="N55" s="7">
        <f t="shared" si="1"/>
        <v>1</v>
      </c>
    </row>
    <row r="56" spans="2:14" ht="24" x14ac:dyDescent="0.25">
      <c r="B56" s="73" t="s">
        <v>1042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51</v>
      </c>
      <c r="H56" s="9">
        <v>46</v>
      </c>
      <c r="I56" s="9">
        <v>15</v>
      </c>
      <c r="J56" s="9">
        <v>15</v>
      </c>
      <c r="K56" s="9">
        <v>1</v>
      </c>
      <c r="L56" s="9">
        <v>2</v>
      </c>
      <c r="M56" s="9">
        <v>6</v>
      </c>
      <c r="N56" s="7">
        <f t="shared" si="1"/>
        <v>40</v>
      </c>
    </row>
    <row r="57" spans="2:14" ht="36" x14ac:dyDescent="0.25">
      <c r="B57" s="73" t="s">
        <v>1042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12</v>
      </c>
      <c r="H57" s="9">
        <v>7</v>
      </c>
      <c r="I57" s="9">
        <v>1</v>
      </c>
      <c r="J57" s="9">
        <v>1</v>
      </c>
      <c r="K57" s="9"/>
      <c r="L57" s="9"/>
      <c r="M57" s="9"/>
      <c r="N57" s="7">
        <f t="shared" si="1"/>
        <v>7</v>
      </c>
    </row>
    <row r="58" spans="2:14" ht="24" x14ac:dyDescent="0.25">
      <c r="B58" s="73" t="s">
        <v>1042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5</v>
      </c>
      <c r="H58" s="9">
        <v>4</v>
      </c>
      <c r="I58" s="9">
        <v>4</v>
      </c>
      <c r="J58" s="9">
        <v>4</v>
      </c>
      <c r="K58" s="9"/>
      <c r="L58" s="9"/>
      <c r="M58" s="9"/>
      <c r="N58" s="7">
        <f t="shared" si="1"/>
        <v>4</v>
      </c>
    </row>
    <row r="59" spans="2:14" x14ac:dyDescent="0.25">
      <c r="B59" s="73" t="s">
        <v>1042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1042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28</v>
      </c>
      <c r="H60" s="9">
        <v>25</v>
      </c>
      <c r="I60" s="9">
        <v>1</v>
      </c>
      <c r="J60" s="9">
        <v>1</v>
      </c>
      <c r="K60" s="9"/>
      <c r="L60" s="9"/>
      <c r="M60" s="9">
        <v>2</v>
      </c>
      <c r="N60" s="7">
        <f t="shared" si="1"/>
        <v>23</v>
      </c>
    </row>
    <row r="61" spans="2:14" ht="24" x14ac:dyDescent="0.25">
      <c r="B61" s="73" t="s">
        <v>1042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27</v>
      </c>
      <c r="H61" s="9">
        <v>24</v>
      </c>
      <c r="I61" s="13">
        <v>1</v>
      </c>
      <c r="J61" s="9">
        <v>1</v>
      </c>
      <c r="K61" s="9"/>
      <c r="L61" s="9"/>
      <c r="M61" s="9">
        <v>2</v>
      </c>
      <c r="N61" s="7">
        <f t="shared" si="1"/>
        <v>22</v>
      </c>
    </row>
    <row r="62" spans="2:14" ht="24" x14ac:dyDescent="0.25">
      <c r="B62" s="73" t="s">
        <v>1042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163</v>
      </c>
      <c r="H62" s="9">
        <v>151</v>
      </c>
      <c r="I62" s="9">
        <v>14</v>
      </c>
      <c r="J62" s="9">
        <v>13</v>
      </c>
      <c r="K62" s="9">
        <v>2</v>
      </c>
      <c r="L62" s="9">
        <v>1</v>
      </c>
      <c r="M62" s="9">
        <v>77</v>
      </c>
      <c r="N62" s="7">
        <f t="shared" si="1"/>
        <v>74</v>
      </c>
    </row>
    <row r="63" spans="2:14" ht="24" x14ac:dyDescent="0.25">
      <c r="B63" s="73" t="s">
        <v>1042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140</v>
      </c>
      <c r="H63" s="9">
        <v>136</v>
      </c>
      <c r="I63" s="9">
        <v>1</v>
      </c>
      <c r="J63" s="9">
        <v>1</v>
      </c>
      <c r="K63" s="14"/>
      <c r="L63" s="14"/>
      <c r="M63" s="9">
        <v>69</v>
      </c>
      <c r="N63" s="7">
        <f t="shared" si="1"/>
        <v>67</v>
      </c>
    </row>
    <row r="64" spans="2:14" ht="36" x14ac:dyDescent="0.25">
      <c r="B64" s="73" t="s">
        <v>1042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20</v>
      </c>
      <c r="H64" s="9">
        <v>13</v>
      </c>
      <c r="I64" s="9">
        <v>10</v>
      </c>
      <c r="J64" s="9">
        <v>10</v>
      </c>
      <c r="K64" s="9"/>
      <c r="L64" s="9"/>
      <c r="M64" s="9">
        <v>6</v>
      </c>
      <c r="N64" s="7">
        <f t="shared" si="1"/>
        <v>7</v>
      </c>
    </row>
    <row r="65" spans="2:14" ht="48" x14ac:dyDescent="0.25">
      <c r="B65" s="73" t="s">
        <v>1042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438</v>
      </c>
      <c r="H65" s="9">
        <v>26</v>
      </c>
      <c r="I65" s="9">
        <v>114</v>
      </c>
      <c r="J65" s="9">
        <v>24</v>
      </c>
      <c r="K65" s="9">
        <v>0</v>
      </c>
      <c r="L65" s="9">
        <v>3</v>
      </c>
      <c r="M65" s="9"/>
      <c r="N65" s="7">
        <f t="shared" si="1"/>
        <v>26</v>
      </c>
    </row>
    <row r="66" spans="2:14" ht="24" x14ac:dyDescent="0.25">
      <c r="B66" s="73" t="s">
        <v>1042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1042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27</v>
      </c>
      <c r="H67" s="9">
        <v>27</v>
      </c>
      <c r="I67" s="9"/>
      <c r="J67" s="9"/>
      <c r="K67" s="9"/>
      <c r="L67" s="9"/>
      <c r="M67" s="9">
        <v>6</v>
      </c>
      <c r="N67" s="7">
        <f t="shared" si="1"/>
        <v>21</v>
      </c>
    </row>
    <row r="68" spans="2:14" ht="24" x14ac:dyDescent="0.25">
      <c r="B68" s="73" t="s">
        <v>1042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12</v>
      </c>
      <c r="H68" s="9">
        <v>12</v>
      </c>
      <c r="I68" s="13"/>
      <c r="J68" s="9"/>
      <c r="K68" s="9"/>
      <c r="L68" s="9"/>
      <c r="M68" s="9"/>
      <c r="N68" s="7">
        <f t="shared" si="1"/>
        <v>12</v>
      </c>
    </row>
    <row r="69" spans="2:14" x14ac:dyDescent="0.25">
      <c r="B69" s="73" t="s">
        <v>1042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8</v>
      </c>
      <c r="H69" s="9">
        <v>8</v>
      </c>
      <c r="I69" s="13"/>
      <c r="J69" s="9"/>
      <c r="K69" s="9"/>
      <c r="L69" s="9"/>
      <c r="M69" s="9"/>
      <c r="N69" s="7">
        <f t="shared" si="1"/>
        <v>8</v>
      </c>
    </row>
    <row r="70" spans="2:14" ht="24" x14ac:dyDescent="0.25">
      <c r="B70" s="73" t="s">
        <v>1042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16</v>
      </c>
      <c r="H70" s="9">
        <v>16</v>
      </c>
      <c r="I70" s="9"/>
      <c r="J70" s="9"/>
      <c r="K70" s="9"/>
      <c r="L70" s="9"/>
      <c r="M70" s="9">
        <v>10</v>
      </c>
      <c r="N70" s="7">
        <f t="shared" si="1"/>
        <v>6</v>
      </c>
    </row>
    <row r="71" spans="2:14" ht="24" x14ac:dyDescent="0.25">
      <c r="B71" s="73" t="s">
        <v>1042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11</v>
      </c>
      <c r="H71" s="9">
        <v>11</v>
      </c>
      <c r="I71" s="13"/>
      <c r="J71" s="9"/>
      <c r="K71" s="9"/>
      <c r="L71" s="9"/>
      <c r="M71" s="9">
        <v>5</v>
      </c>
      <c r="N71" s="7">
        <f t="shared" si="1"/>
        <v>6</v>
      </c>
    </row>
    <row r="72" spans="2:14" ht="24" x14ac:dyDescent="0.25">
      <c r="B72" s="73" t="s">
        <v>1042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675</v>
      </c>
      <c r="H72" s="9"/>
      <c r="I72" s="9">
        <v>252</v>
      </c>
      <c r="J72" s="9"/>
      <c r="K72" s="9">
        <v>4</v>
      </c>
      <c r="L72" s="9">
        <v>7</v>
      </c>
      <c r="M72" s="9"/>
      <c r="N72" s="7">
        <f t="shared" ref="N72:N134" si="2">H72-M72</f>
        <v>0</v>
      </c>
    </row>
    <row r="73" spans="2:14" x14ac:dyDescent="0.25">
      <c r="B73" s="73" t="s">
        <v>1042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1042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2302</v>
      </c>
      <c r="H74" s="9">
        <v>546</v>
      </c>
      <c r="I74" s="9">
        <v>641</v>
      </c>
      <c r="J74" s="9">
        <v>121</v>
      </c>
      <c r="K74" s="9">
        <v>0</v>
      </c>
      <c r="L74" s="9">
        <v>3</v>
      </c>
      <c r="M74" s="9">
        <v>54</v>
      </c>
      <c r="N74" s="7">
        <f t="shared" si="2"/>
        <v>492</v>
      </c>
    </row>
    <row r="75" spans="2:14" ht="24" x14ac:dyDescent="0.25">
      <c r="B75" s="73" t="s">
        <v>1042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286</v>
      </c>
      <c r="H75" s="9"/>
      <c r="I75" s="9">
        <v>286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1042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58</v>
      </c>
      <c r="H76" s="9"/>
      <c r="I76" s="9">
        <v>58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1042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1</v>
      </c>
      <c r="H77" s="9"/>
      <c r="I77" s="9">
        <v>1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1042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527</v>
      </c>
      <c r="H78" s="9"/>
      <c r="I78" s="9">
        <v>148</v>
      </c>
      <c r="J78" s="9"/>
      <c r="K78" s="9"/>
      <c r="L78" s="9"/>
      <c r="M78" s="9"/>
      <c r="N78" s="7">
        <f t="shared" si="2"/>
        <v>0</v>
      </c>
    </row>
    <row r="79" spans="2:14" x14ac:dyDescent="0.25">
      <c r="B79" s="73" t="s">
        <v>1042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1042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9</v>
      </c>
      <c r="H80" s="9">
        <v>9</v>
      </c>
      <c r="I80" s="9">
        <v>7</v>
      </c>
      <c r="J80" s="9">
        <v>7</v>
      </c>
      <c r="K80" s="9"/>
      <c r="L80" s="9"/>
      <c r="M80" s="9">
        <v>4</v>
      </c>
      <c r="N80" s="7">
        <f t="shared" si="2"/>
        <v>5</v>
      </c>
    </row>
    <row r="81" spans="2:14" x14ac:dyDescent="0.25">
      <c r="B81" s="73" t="s">
        <v>1042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1</v>
      </c>
      <c r="H81" s="9">
        <v>1</v>
      </c>
      <c r="I81" s="9">
        <v>1</v>
      </c>
      <c r="J81" s="9">
        <v>1</v>
      </c>
      <c r="K81" s="9"/>
      <c r="L81" s="9"/>
      <c r="M81" s="9"/>
      <c r="N81" s="7">
        <f t="shared" si="2"/>
        <v>1</v>
      </c>
    </row>
    <row r="82" spans="2:14" x14ac:dyDescent="0.25">
      <c r="B82" s="73" t="s">
        <v>1042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99</v>
      </c>
      <c r="H82" s="9">
        <v>19</v>
      </c>
      <c r="I82" s="9">
        <v>11</v>
      </c>
      <c r="J82" s="9">
        <v>11</v>
      </c>
      <c r="K82" s="9"/>
      <c r="L82" s="9"/>
      <c r="M82" s="9">
        <v>7</v>
      </c>
      <c r="N82" s="7">
        <f t="shared" si="2"/>
        <v>12</v>
      </c>
    </row>
    <row r="83" spans="2:14" x14ac:dyDescent="0.25">
      <c r="B83" s="73" t="s">
        <v>1042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476</v>
      </c>
      <c r="H83" s="9">
        <v>439</v>
      </c>
      <c r="I83" s="13">
        <v>84</v>
      </c>
      <c r="J83" s="9">
        <v>84</v>
      </c>
      <c r="K83" s="9"/>
      <c r="L83" s="9">
        <v>2</v>
      </c>
      <c r="M83" s="9">
        <v>12</v>
      </c>
      <c r="N83" s="7">
        <f t="shared" si="2"/>
        <v>427</v>
      </c>
    </row>
    <row r="84" spans="2:14" x14ac:dyDescent="0.25">
      <c r="B84" s="73" t="s">
        <v>1042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3</v>
      </c>
      <c r="H84" s="9">
        <v>2</v>
      </c>
      <c r="I84" s="9">
        <v>2</v>
      </c>
      <c r="J84" s="9">
        <v>2</v>
      </c>
      <c r="K84" s="9"/>
      <c r="L84" s="9"/>
      <c r="M84" s="9"/>
      <c r="N84" s="7">
        <f t="shared" si="2"/>
        <v>2</v>
      </c>
    </row>
    <row r="85" spans="2:14" ht="24" x14ac:dyDescent="0.25">
      <c r="B85" s="73" t="s">
        <v>1042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18</v>
      </c>
      <c r="H85" s="9">
        <v>15</v>
      </c>
      <c r="I85" s="9">
        <v>5</v>
      </c>
      <c r="J85" s="9">
        <v>5</v>
      </c>
      <c r="K85" s="9"/>
      <c r="L85" s="9"/>
      <c r="M85" s="9">
        <v>3</v>
      </c>
      <c r="N85" s="7">
        <f t="shared" si="2"/>
        <v>12</v>
      </c>
    </row>
    <row r="86" spans="2:14" x14ac:dyDescent="0.25">
      <c r="B86" s="73" t="s">
        <v>1042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13</v>
      </c>
      <c r="H86" s="9">
        <v>13</v>
      </c>
      <c r="I86" s="9">
        <v>3</v>
      </c>
      <c r="J86" s="9">
        <v>3</v>
      </c>
      <c r="K86" s="9"/>
      <c r="L86" s="9"/>
      <c r="M86" s="9">
        <v>3</v>
      </c>
      <c r="N86" s="7">
        <f t="shared" si="2"/>
        <v>10</v>
      </c>
    </row>
    <row r="87" spans="2:14" ht="36" x14ac:dyDescent="0.25">
      <c r="B87" s="73" t="s">
        <v>1042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813</v>
      </c>
      <c r="H87" s="9">
        <v>55</v>
      </c>
      <c r="I87" s="9">
        <v>35</v>
      </c>
      <c r="J87" s="9">
        <v>7</v>
      </c>
      <c r="K87" s="9"/>
      <c r="L87" s="9">
        <v>1</v>
      </c>
      <c r="M87" s="9">
        <v>27</v>
      </c>
      <c r="N87" s="7">
        <f t="shared" si="2"/>
        <v>28</v>
      </c>
    </row>
    <row r="88" spans="2:14" ht="24" x14ac:dyDescent="0.25">
      <c r="B88" s="73" t="s">
        <v>1042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510</v>
      </c>
      <c r="H88" s="9">
        <v>30</v>
      </c>
      <c r="I88" s="9">
        <v>17</v>
      </c>
      <c r="J88" s="9">
        <v>2</v>
      </c>
      <c r="K88" s="9"/>
      <c r="L88" s="9"/>
      <c r="M88" s="9">
        <v>17</v>
      </c>
      <c r="N88" s="7">
        <f t="shared" si="2"/>
        <v>13</v>
      </c>
    </row>
    <row r="89" spans="2:14" x14ac:dyDescent="0.25">
      <c r="B89" s="73" t="s">
        <v>1042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103</v>
      </c>
      <c r="H89" s="9">
        <v>12</v>
      </c>
      <c r="I89" s="9">
        <v>7</v>
      </c>
      <c r="J89" s="9">
        <v>5</v>
      </c>
      <c r="K89" s="9"/>
      <c r="L89" s="9"/>
      <c r="M89" s="9">
        <v>8</v>
      </c>
      <c r="N89" s="7">
        <f t="shared" si="2"/>
        <v>4</v>
      </c>
    </row>
    <row r="90" spans="2:14" x14ac:dyDescent="0.25">
      <c r="B90" s="73" t="s">
        <v>1042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12</v>
      </c>
      <c r="H90" s="9">
        <v>6</v>
      </c>
      <c r="I90" s="9">
        <v>4</v>
      </c>
      <c r="J90" s="9">
        <v>4</v>
      </c>
      <c r="K90" s="14"/>
      <c r="L90" s="14"/>
      <c r="M90" s="9">
        <v>1</v>
      </c>
      <c r="N90" s="7">
        <f t="shared" si="2"/>
        <v>5</v>
      </c>
    </row>
    <row r="91" spans="2:14" ht="24" x14ac:dyDescent="0.25">
      <c r="B91" s="73" t="s">
        <v>1042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</v>
      </c>
      <c r="H91" s="9">
        <v>1</v>
      </c>
      <c r="I91" s="9"/>
      <c r="J91" s="9"/>
      <c r="K91" s="9"/>
      <c r="L91" s="9"/>
      <c r="M91" s="9"/>
      <c r="N91" s="7">
        <f t="shared" si="2"/>
        <v>1</v>
      </c>
    </row>
    <row r="92" spans="2:14" x14ac:dyDescent="0.25">
      <c r="B92" s="73" t="s">
        <v>1042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968</v>
      </c>
      <c r="H92" s="9">
        <v>63</v>
      </c>
      <c r="I92" s="9">
        <v>712</v>
      </c>
      <c r="J92" s="9">
        <v>22</v>
      </c>
      <c r="K92" s="9">
        <v>0</v>
      </c>
      <c r="L92" s="9">
        <v>0</v>
      </c>
      <c r="M92" s="9">
        <v>16</v>
      </c>
      <c r="N92" s="7">
        <f t="shared" si="2"/>
        <v>47</v>
      </c>
    </row>
    <row r="93" spans="2:14" ht="24" x14ac:dyDescent="0.25">
      <c r="B93" s="73" t="s">
        <v>1042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293</v>
      </c>
      <c r="H93" s="9">
        <v>0</v>
      </c>
      <c r="I93" s="9">
        <v>293</v>
      </c>
      <c r="J93" s="9">
        <v>0</v>
      </c>
      <c r="K93" s="14"/>
      <c r="L93" s="9">
        <v>0</v>
      </c>
      <c r="M93" s="9">
        <v>0</v>
      </c>
      <c r="N93" s="7">
        <f t="shared" si="2"/>
        <v>0</v>
      </c>
    </row>
    <row r="94" spans="2:14" ht="24" x14ac:dyDescent="0.25">
      <c r="B94" s="73" t="s">
        <v>1042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433</v>
      </c>
      <c r="H94" s="9">
        <v>18</v>
      </c>
      <c r="I94" s="9">
        <v>377</v>
      </c>
      <c r="J94" s="9">
        <v>8</v>
      </c>
      <c r="K94" s="14"/>
      <c r="L94" s="9">
        <v>0</v>
      </c>
      <c r="M94" s="9">
        <v>7</v>
      </c>
      <c r="N94" s="7">
        <f t="shared" si="2"/>
        <v>11</v>
      </c>
    </row>
    <row r="95" spans="2:14" ht="24" x14ac:dyDescent="0.25">
      <c r="B95" s="73" t="s">
        <v>1042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223</v>
      </c>
      <c r="H95" s="7">
        <f>J95</f>
        <v>0</v>
      </c>
      <c r="I95" s="9">
        <v>223</v>
      </c>
      <c r="J95" s="9">
        <v>0</v>
      </c>
      <c r="K95" s="14"/>
      <c r="L95" s="14"/>
      <c r="M95" s="9"/>
      <c r="N95" s="7">
        <f t="shared" si="2"/>
        <v>0</v>
      </c>
    </row>
    <row r="96" spans="2:14" ht="24" x14ac:dyDescent="0.25">
      <c r="B96" s="73" t="s">
        <v>1042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69</v>
      </c>
      <c r="H96" s="9">
        <v>14</v>
      </c>
      <c r="I96" s="9">
        <v>16</v>
      </c>
      <c r="J96" s="9">
        <v>4</v>
      </c>
      <c r="K96" s="14"/>
      <c r="L96" s="14"/>
      <c r="M96" s="9">
        <v>7</v>
      </c>
      <c r="N96" s="7">
        <f t="shared" si="2"/>
        <v>7</v>
      </c>
    </row>
    <row r="97" spans="2:14" x14ac:dyDescent="0.25">
      <c r="B97" s="73" t="s">
        <v>1042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136</v>
      </c>
      <c r="H97" s="9">
        <v>4</v>
      </c>
      <c r="I97" s="9">
        <v>133</v>
      </c>
      <c r="J97" s="9">
        <v>4</v>
      </c>
      <c r="K97" s="9">
        <v>0</v>
      </c>
      <c r="L97" s="9">
        <v>0</v>
      </c>
      <c r="M97" s="9">
        <v>0</v>
      </c>
      <c r="N97" s="7">
        <f t="shared" si="2"/>
        <v>4</v>
      </c>
    </row>
    <row r="98" spans="2:14" x14ac:dyDescent="0.25">
      <c r="B98" s="73" t="s">
        <v>1042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5</v>
      </c>
      <c r="H98" s="9">
        <v>0</v>
      </c>
      <c r="I98" s="9">
        <v>5</v>
      </c>
      <c r="J98" s="9">
        <v>0</v>
      </c>
      <c r="K98" s="9">
        <v>0</v>
      </c>
      <c r="L98" s="9">
        <v>0</v>
      </c>
      <c r="M98" s="9">
        <v>0</v>
      </c>
      <c r="N98" s="7">
        <f t="shared" si="2"/>
        <v>0</v>
      </c>
    </row>
    <row r="99" spans="2:14" ht="24" x14ac:dyDescent="0.25">
      <c r="B99" s="73" t="s">
        <v>1042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/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7">
        <f t="shared" si="2"/>
        <v>0</v>
      </c>
    </row>
    <row r="100" spans="2:14" x14ac:dyDescent="0.25">
      <c r="B100" s="73" t="s">
        <v>1042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9</v>
      </c>
      <c r="H100" s="9">
        <v>6</v>
      </c>
      <c r="I100" s="9">
        <v>4</v>
      </c>
      <c r="J100" s="9">
        <v>2</v>
      </c>
      <c r="K100" s="9">
        <v>0</v>
      </c>
      <c r="L100" s="9">
        <v>0</v>
      </c>
      <c r="M100" s="9">
        <v>3</v>
      </c>
      <c r="N100" s="7">
        <f t="shared" si="2"/>
        <v>3</v>
      </c>
    </row>
    <row r="101" spans="2:14" ht="24" x14ac:dyDescent="0.25">
      <c r="B101" s="73" t="s">
        <v>1042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7">
        <f t="shared" si="2"/>
        <v>0</v>
      </c>
    </row>
    <row r="102" spans="2:14" x14ac:dyDescent="0.25">
      <c r="B102" s="73" t="s">
        <v>1042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2</v>
      </c>
      <c r="H102" s="9">
        <v>2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7">
        <f t="shared" si="2"/>
        <v>2</v>
      </c>
    </row>
    <row r="103" spans="2:14" x14ac:dyDescent="0.25">
      <c r="B103" s="73" t="s">
        <v>1042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233</v>
      </c>
      <c r="H103" s="9">
        <v>39</v>
      </c>
      <c r="I103" s="9">
        <v>38</v>
      </c>
      <c r="J103" s="9">
        <v>12</v>
      </c>
      <c r="K103" s="9"/>
      <c r="L103" s="9">
        <v>0</v>
      </c>
      <c r="M103" s="9">
        <v>6</v>
      </c>
      <c r="N103" s="7">
        <f t="shared" si="2"/>
        <v>33</v>
      </c>
    </row>
    <row r="104" spans="2:14" ht="24" x14ac:dyDescent="0.25">
      <c r="B104" s="73" t="s">
        <v>1042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1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/>
      <c r="N104" s="7">
        <f t="shared" si="2"/>
        <v>0</v>
      </c>
    </row>
    <row r="105" spans="2:14" x14ac:dyDescent="0.25">
      <c r="B105" s="73" t="s">
        <v>1042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154</v>
      </c>
      <c r="H105" s="9">
        <v>25</v>
      </c>
      <c r="I105" s="9">
        <v>16</v>
      </c>
      <c r="J105" s="9">
        <v>12</v>
      </c>
      <c r="K105" s="14"/>
      <c r="L105" s="14"/>
      <c r="M105" s="9">
        <v>2</v>
      </c>
      <c r="N105" s="7">
        <f t="shared" si="2"/>
        <v>23</v>
      </c>
    </row>
    <row r="106" spans="2:14" x14ac:dyDescent="0.25">
      <c r="B106" s="73" t="s">
        <v>1042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9072</v>
      </c>
      <c r="H106" s="9">
        <v>6493</v>
      </c>
      <c r="I106" s="9">
        <v>885</v>
      </c>
      <c r="J106" s="9">
        <v>686</v>
      </c>
      <c r="K106" s="9">
        <v>53</v>
      </c>
      <c r="L106" s="9">
        <v>71</v>
      </c>
      <c r="M106" s="9">
        <v>252</v>
      </c>
      <c r="N106" s="7">
        <f t="shared" si="2"/>
        <v>6241</v>
      </c>
    </row>
    <row r="107" spans="2:14" ht="24" x14ac:dyDescent="0.25">
      <c r="B107" s="73" t="s">
        <v>1042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1042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29</v>
      </c>
      <c r="H108" s="9">
        <v>29</v>
      </c>
      <c r="I108" s="13"/>
      <c r="J108" s="9"/>
      <c r="K108" s="9"/>
      <c r="L108" s="9"/>
      <c r="M108" s="9">
        <v>1</v>
      </c>
      <c r="N108" s="7">
        <f t="shared" si="2"/>
        <v>28</v>
      </c>
    </row>
    <row r="109" spans="2:14" ht="24" x14ac:dyDescent="0.25">
      <c r="B109" s="73" t="s">
        <v>1042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29</v>
      </c>
      <c r="H109" s="9">
        <v>29</v>
      </c>
      <c r="I109" s="9"/>
      <c r="J109" s="9"/>
      <c r="K109" s="9"/>
      <c r="L109" s="9"/>
      <c r="M109" s="9">
        <v>1</v>
      </c>
      <c r="N109" s="7">
        <f t="shared" si="2"/>
        <v>28</v>
      </c>
    </row>
    <row r="110" spans="2:14" ht="24" x14ac:dyDescent="0.25">
      <c r="B110" s="73" t="s">
        <v>1042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5209</v>
      </c>
      <c r="H110" s="21">
        <f t="shared" si="3"/>
        <v>3812</v>
      </c>
      <c r="I110" s="21">
        <f t="shared" si="3"/>
        <v>379</v>
      </c>
      <c r="J110" s="21">
        <f t="shared" si="3"/>
        <v>379</v>
      </c>
      <c r="K110" s="21">
        <f t="shared" si="3"/>
        <v>4</v>
      </c>
      <c r="L110" s="21">
        <f t="shared" si="3"/>
        <v>45</v>
      </c>
      <c r="M110" s="21">
        <f t="shared" si="3"/>
        <v>7</v>
      </c>
      <c r="N110" s="7">
        <f t="shared" si="2"/>
        <v>3805</v>
      </c>
    </row>
    <row r="111" spans="2:14" ht="24" x14ac:dyDescent="0.25">
      <c r="B111" s="73" t="s">
        <v>1042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42</v>
      </c>
      <c r="H111" s="9">
        <v>42</v>
      </c>
      <c r="I111" s="9">
        <v>4</v>
      </c>
      <c r="J111" s="9">
        <v>4</v>
      </c>
      <c r="K111" s="9">
        <v>1</v>
      </c>
      <c r="L111" s="9">
        <v>1</v>
      </c>
      <c r="M111" s="9"/>
      <c r="N111" s="7">
        <f t="shared" si="2"/>
        <v>42</v>
      </c>
    </row>
    <row r="112" spans="2:14" ht="36" x14ac:dyDescent="0.25">
      <c r="B112" s="73" t="s">
        <v>1042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5158</v>
      </c>
      <c r="H112" s="9">
        <v>3761</v>
      </c>
      <c r="I112" s="9">
        <v>374</v>
      </c>
      <c r="J112" s="9">
        <v>374</v>
      </c>
      <c r="K112" s="9">
        <v>3</v>
      </c>
      <c r="L112" s="9">
        <v>44</v>
      </c>
      <c r="M112" s="9">
        <v>7</v>
      </c>
      <c r="N112" s="7">
        <f t="shared" si="2"/>
        <v>3754</v>
      </c>
    </row>
    <row r="113" spans="2:14" ht="36" x14ac:dyDescent="0.25">
      <c r="B113" s="73" t="s">
        <v>1042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7</v>
      </c>
      <c r="H113" s="9">
        <v>7</v>
      </c>
      <c r="I113" s="9">
        <v>1</v>
      </c>
      <c r="J113" s="9">
        <v>1</v>
      </c>
      <c r="K113" s="9"/>
      <c r="L113" s="9"/>
      <c r="M113" s="9"/>
      <c r="N113" s="7">
        <f t="shared" si="2"/>
        <v>7</v>
      </c>
    </row>
    <row r="114" spans="2:14" ht="48" x14ac:dyDescent="0.25">
      <c r="B114" s="73" t="s">
        <v>1042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2</v>
      </c>
      <c r="H114" s="9">
        <v>2</v>
      </c>
      <c r="I114" s="9"/>
      <c r="J114" s="9"/>
      <c r="K114" s="9"/>
      <c r="L114" s="9"/>
      <c r="M114" s="9"/>
      <c r="N114" s="7">
        <f t="shared" si="2"/>
        <v>2</v>
      </c>
    </row>
    <row r="115" spans="2:14" x14ac:dyDescent="0.25">
      <c r="B115" s="73" t="s">
        <v>1042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817</v>
      </c>
      <c r="H115" s="9">
        <v>783</v>
      </c>
      <c r="I115" s="9">
        <v>138</v>
      </c>
      <c r="J115" s="9">
        <v>104</v>
      </c>
      <c r="K115" s="9">
        <v>0</v>
      </c>
      <c r="L115" s="9">
        <v>4</v>
      </c>
      <c r="M115" s="9">
        <v>37</v>
      </c>
      <c r="N115" s="7">
        <f t="shared" si="2"/>
        <v>746</v>
      </c>
    </row>
    <row r="116" spans="2:14" ht="24" x14ac:dyDescent="0.25">
      <c r="B116" s="73" t="s">
        <v>1042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413</v>
      </c>
      <c r="H116" s="9">
        <v>379</v>
      </c>
      <c r="I116" s="9">
        <v>46</v>
      </c>
      <c r="J116" s="9">
        <v>12</v>
      </c>
      <c r="K116" s="9"/>
      <c r="L116" s="9"/>
      <c r="M116" s="9">
        <v>15</v>
      </c>
      <c r="N116" s="7">
        <f t="shared" si="2"/>
        <v>364</v>
      </c>
    </row>
    <row r="117" spans="2:14" ht="24" x14ac:dyDescent="0.25">
      <c r="B117" s="73" t="s">
        <v>1042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34</v>
      </c>
      <c r="H117" s="14"/>
      <c r="I117" s="9">
        <v>34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1042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23</v>
      </c>
      <c r="H118" s="7">
        <f t="shared" si="4"/>
        <v>23</v>
      </c>
      <c r="I118" s="9">
        <v>23</v>
      </c>
      <c r="J118" s="9">
        <v>23</v>
      </c>
      <c r="K118" s="9"/>
      <c r="L118" s="9"/>
      <c r="M118" s="9">
        <v>1</v>
      </c>
      <c r="N118" s="7">
        <f t="shared" si="2"/>
        <v>22</v>
      </c>
    </row>
    <row r="119" spans="2:14" x14ac:dyDescent="0.25">
      <c r="B119" s="73" t="s">
        <v>1042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2</v>
      </c>
      <c r="H119" s="7">
        <f t="shared" si="4"/>
        <v>2</v>
      </c>
      <c r="I119" s="9">
        <v>2</v>
      </c>
      <c r="J119" s="9">
        <v>2</v>
      </c>
      <c r="K119" s="9"/>
      <c r="L119" s="9"/>
      <c r="M119" s="9"/>
      <c r="N119" s="7">
        <f t="shared" si="2"/>
        <v>2</v>
      </c>
    </row>
    <row r="120" spans="2:14" ht="24" x14ac:dyDescent="0.25">
      <c r="B120" s="73" t="s">
        <v>1042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1042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379</v>
      </c>
      <c r="H121" s="9">
        <v>379</v>
      </c>
      <c r="I121" s="9">
        <v>67</v>
      </c>
      <c r="J121" s="9">
        <v>67</v>
      </c>
      <c r="K121" s="9"/>
      <c r="L121" s="9">
        <v>4</v>
      </c>
      <c r="M121" s="9">
        <v>21</v>
      </c>
      <c r="N121" s="7">
        <f t="shared" si="2"/>
        <v>358</v>
      </c>
    </row>
    <row r="122" spans="2:14" ht="24" x14ac:dyDescent="0.25">
      <c r="B122" s="73" t="s">
        <v>1042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311</v>
      </c>
      <c r="H122" s="9">
        <v>311</v>
      </c>
      <c r="I122" s="9">
        <v>25</v>
      </c>
      <c r="J122" s="9">
        <v>25</v>
      </c>
      <c r="K122" s="9"/>
      <c r="L122" s="9"/>
      <c r="M122" s="9">
        <v>21</v>
      </c>
      <c r="N122" s="7">
        <f t="shared" si="2"/>
        <v>290</v>
      </c>
    </row>
    <row r="123" spans="2:14" x14ac:dyDescent="0.25">
      <c r="B123" s="73" t="s">
        <v>1042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264</v>
      </c>
      <c r="H123" s="9">
        <v>241</v>
      </c>
      <c r="I123" s="9">
        <v>24</v>
      </c>
      <c r="J123" s="9">
        <v>16</v>
      </c>
      <c r="K123" s="9">
        <v>0</v>
      </c>
      <c r="L123" s="9">
        <v>1</v>
      </c>
      <c r="M123" s="9">
        <v>54</v>
      </c>
      <c r="N123" s="7">
        <f t="shared" si="2"/>
        <v>187</v>
      </c>
    </row>
    <row r="124" spans="2:14" ht="24" x14ac:dyDescent="0.25">
      <c r="B124" s="73" t="s">
        <v>1042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1042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1</v>
      </c>
      <c r="H125" s="7">
        <f t="shared" si="5"/>
        <v>1</v>
      </c>
      <c r="I125" s="9">
        <v>1</v>
      </c>
      <c r="J125" s="9">
        <v>1</v>
      </c>
      <c r="K125" s="14"/>
      <c r="L125" s="9"/>
      <c r="M125" s="9"/>
      <c r="N125" s="7">
        <f t="shared" si="2"/>
        <v>1</v>
      </c>
    </row>
    <row r="126" spans="2:14" x14ac:dyDescent="0.25">
      <c r="B126" s="73" t="s">
        <v>1042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1042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35</v>
      </c>
      <c r="H127" s="9">
        <v>20</v>
      </c>
      <c r="I127" s="9">
        <v>6</v>
      </c>
      <c r="J127" s="9">
        <v>6</v>
      </c>
      <c r="K127" s="9"/>
      <c r="L127" s="9"/>
      <c r="M127" s="9">
        <v>2</v>
      </c>
      <c r="N127" s="7">
        <f t="shared" si="2"/>
        <v>18</v>
      </c>
    </row>
    <row r="128" spans="2:14" x14ac:dyDescent="0.25">
      <c r="B128" s="73" t="s">
        <v>1042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1591</v>
      </c>
      <c r="H128" s="7">
        <f t="shared" si="6"/>
        <v>1477</v>
      </c>
      <c r="I128" s="7">
        <f t="shared" si="6"/>
        <v>170</v>
      </c>
      <c r="J128" s="7">
        <f t="shared" si="6"/>
        <v>145</v>
      </c>
      <c r="K128" s="7">
        <f t="shared" si="6"/>
        <v>0</v>
      </c>
      <c r="L128" s="7">
        <f t="shared" si="6"/>
        <v>4</v>
      </c>
      <c r="M128" s="7">
        <f t="shared" si="6"/>
        <v>73</v>
      </c>
      <c r="N128" s="7">
        <f t="shared" si="2"/>
        <v>1404</v>
      </c>
    </row>
    <row r="129" spans="2:14" ht="24" x14ac:dyDescent="0.25">
      <c r="B129" s="73" t="s">
        <v>1042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1042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7</v>
      </c>
      <c r="H130" s="7">
        <f t="shared" si="7"/>
        <v>7</v>
      </c>
      <c r="I130" s="9">
        <v>7</v>
      </c>
      <c r="J130" s="9">
        <v>7</v>
      </c>
      <c r="K130" s="14"/>
      <c r="L130" s="14"/>
      <c r="M130" s="9">
        <v>1</v>
      </c>
      <c r="N130" s="7">
        <f t="shared" si="2"/>
        <v>6</v>
      </c>
    </row>
    <row r="131" spans="2:14" x14ac:dyDescent="0.25">
      <c r="B131" s="73" t="s">
        <v>1042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42</v>
      </c>
      <c r="H131" s="7">
        <f t="shared" si="7"/>
        <v>42</v>
      </c>
      <c r="I131" s="9">
        <v>42</v>
      </c>
      <c r="J131" s="9">
        <v>42</v>
      </c>
      <c r="K131" s="9"/>
      <c r="L131" s="9"/>
      <c r="M131" s="9">
        <v>6</v>
      </c>
      <c r="N131" s="7">
        <f t="shared" si="2"/>
        <v>36</v>
      </c>
    </row>
    <row r="132" spans="2:14" ht="24" x14ac:dyDescent="0.25">
      <c r="B132" s="73" t="s">
        <v>1042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1042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1042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1542</v>
      </c>
      <c r="H134" s="9">
        <v>1428</v>
      </c>
      <c r="I134" s="9">
        <v>121</v>
      </c>
      <c r="J134" s="9">
        <v>96</v>
      </c>
      <c r="K134" s="9">
        <v>0</v>
      </c>
      <c r="L134" s="9">
        <v>4</v>
      </c>
      <c r="M134" s="9">
        <v>66</v>
      </c>
      <c r="N134" s="7">
        <f t="shared" si="2"/>
        <v>1362</v>
      </c>
    </row>
    <row r="135" spans="2:14" x14ac:dyDescent="0.25">
      <c r="B135" s="73" t="s">
        <v>1042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1042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88</v>
      </c>
      <c r="H136" s="9"/>
      <c r="I136" s="9">
        <v>4</v>
      </c>
      <c r="J136" s="9"/>
      <c r="K136" s="9"/>
      <c r="L136" s="9"/>
      <c r="M136" s="9"/>
      <c r="N136" s="7">
        <f t="shared" ref="N136:N199" si="8">H136-M136</f>
        <v>0</v>
      </c>
    </row>
    <row r="137" spans="2:14" ht="24" x14ac:dyDescent="0.25">
      <c r="B137" s="73" t="s">
        <v>1042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402</v>
      </c>
      <c r="H137" s="9">
        <v>76</v>
      </c>
      <c r="I137" s="9">
        <v>138</v>
      </c>
      <c r="J137" s="9">
        <v>10</v>
      </c>
      <c r="K137" s="9">
        <v>1</v>
      </c>
      <c r="L137" s="9">
        <v>17</v>
      </c>
      <c r="M137" s="9">
        <v>15</v>
      </c>
      <c r="N137" s="7">
        <f t="shared" si="8"/>
        <v>61</v>
      </c>
    </row>
    <row r="138" spans="2:14" ht="24" x14ac:dyDescent="0.25">
      <c r="B138" s="73" t="s">
        <v>1042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28</v>
      </c>
      <c r="H138" s="9">
        <v>23</v>
      </c>
      <c r="I138" s="9">
        <v>8</v>
      </c>
      <c r="J138" s="9">
        <v>6</v>
      </c>
      <c r="K138" s="9"/>
      <c r="L138" s="9"/>
      <c r="M138" s="9">
        <v>2</v>
      </c>
      <c r="N138" s="7">
        <f t="shared" si="8"/>
        <v>21</v>
      </c>
    </row>
    <row r="139" spans="2:14" x14ac:dyDescent="0.25">
      <c r="B139" s="73" t="s">
        <v>1042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1042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339</v>
      </c>
      <c r="H140" s="9">
        <v>48</v>
      </c>
      <c r="I140" s="9">
        <v>100</v>
      </c>
      <c r="J140" s="9">
        <v>4</v>
      </c>
      <c r="K140" s="9">
        <v>1</v>
      </c>
      <c r="L140" s="9">
        <v>17</v>
      </c>
      <c r="M140" s="9">
        <v>8</v>
      </c>
      <c r="N140" s="7">
        <f t="shared" si="8"/>
        <v>40</v>
      </c>
    </row>
    <row r="141" spans="2:14" x14ac:dyDescent="0.25">
      <c r="B141" s="73" t="s">
        <v>1042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7797</v>
      </c>
      <c r="H141" s="9">
        <v>862</v>
      </c>
      <c r="I141" s="9">
        <v>7042</v>
      </c>
      <c r="J141" s="9">
        <v>277</v>
      </c>
      <c r="K141" s="9">
        <v>1</v>
      </c>
      <c r="L141" s="9">
        <v>4</v>
      </c>
      <c r="M141" s="9">
        <v>111</v>
      </c>
      <c r="N141" s="7">
        <f t="shared" si="8"/>
        <v>751</v>
      </c>
    </row>
    <row r="142" spans="2:14" ht="36" x14ac:dyDescent="0.25">
      <c r="B142" s="73" t="s">
        <v>1042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6544</v>
      </c>
      <c r="H142" s="7">
        <f t="shared" si="9"/>
        <v>0</v>
      </c>
      <c r="I142" s="9">
        <v>6544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1042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342</v>
      </c>
      <c r="H143" s="7">
        <f t="shared" si="9"/>
        <v>0</v>
      </c>
      <c r="I143" s="9">
        <v>342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1042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1042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3</v>
      </c>
      <c r="H145" s="7">
        <f t="shared" si="9"/>
        <v>0</v>
      </c>
      <c r="I145" s="9">
        <v>3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1042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204</v>
      </c>
      <c r="H146" s="7">
        <f t="shared" si="9"/>
        <v>204</v>
      </c>
      <c r="I146" s="9">
        <v>204</v>
      </c>
      <c r="J146" s="9">
        <v>204</v>
      </c>
      <c r="K146" s="14"/>
      <c r="L146" s="14"/>
      <c r="M146" s="9">
        <v>88</v>
      </c>
      <c r="N146" s="7">
        <f t="shared" si="8"/>
        <v>116</v>
      </c>
    </row>
    <row r="147" spans="2:14" ht="24" x14ac:dyDescent="0.25">
      <c r="B147" s="73" t="s">
        <v>1042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1042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176</v>
      </c>
      <c r="H148" s="7">
        <f t="shared" si="9"/>
        <v>0</v>
      </c>
      <c r="I148" s="9">
        <v>176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1042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/>
      <c r="H149" s="9"/>
      <c r="I149" s="9"/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1042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84</v>
      </c>
      <c r="H150" s="9"/>
      <c r="I150" s="9">
        <v>24</v>
      </c>
      <c r="J150" s="9"/>
      <c r="K150" s="9"/>
      <c r="L150" s="9"/>
      <c r="M150" s="9"/>
      <c r="N150" s="7">
        <f t="shared" si="8"/>
        <v>0</v>
      </c>
    </row>
    <row r="151" spans="2:14" ht="24" x14ac:dyDescent="0.25">
      <c r="B151" s="73" t="s">
        <v>1042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135</v>
      </c>
      <c r="H151" s="9">
        <v>117</v>
      </c>
      <c r="I151" s="9">
        <v>18</v>
      </c>
      <c r="J151" s="9">
        <v>9</v>
      </c>
      <c r="K151" s="9"/>
      <c r="L151" s="9">
        <v>2</v>
      </c>
      <c r="M151" s="9">
        <v>9</v>
      </c>
      <c r="N151" s="7">
        <f t="shared" si="8"/>
        <v>108</v>
      </c>
    </row>
    <row r="152" spans="2:14" ht="24" x14ac:dyDescent="0.25">
      <c r="B152" s="73" t="s">
        <v>1042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275</v>
      </c>
      <c r="H152" s="9">
        <v>275</v>
      </c>
      <c r="I152" s="9">
        <v>23</v>
      </c>
      <c r="J152" s="9">
        <v>23</v>
      </c>
      <c r="K152" s="9"/>
      <c r="L152" s="9">
        <v>2</v>
      </c>
      <c r="M152" s="9">
        <v>8</v>
      </c>
      <c r="N152" s="7">
        <f t="shared" si="8"/>
        <v>267</v>
      </c>
    </row>
    <row r="153" spans="2:14" x14ac:dyDescent="0.25">
      <c r="B153" s="73" t="s">
        <v>1042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2</v>
      </c>
      <c r="H153" s="9">
        <v>2</v>
      </c>
      <c r="I153" s="9"/>
      <c r="J153" s="9"/>
      <c r="K153" s="9"/>
      <c r="L153" s="9"/>
      <c r="M153" s="9"/>
      <c r="N153" s="7">
        <f t="shared" si="8"/>
        <v>2</v>
      </c>
    </row>
    <row r="154" spans="2:14" x14ac:dyDescent="0.25">
      <c r="B154" s="73" t="s">
        <v>1042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200</v>
      </c>
      <c r="H154" s="9">
        <v>200</v>
      </c>
      <c r="I154" s="9">
        <v>26</v>
      </c>
      <c r="J154" s="9">
        <v>26</v>
      </c>
      <c r="K154" s="9"/>
      <c r="L154" s="9"/>
      <c r="M154" s="9">
        <v>6</v>
      </c>
      <c r="N154" s="7">
        <f t="shared" si="8"/>
        <v>194</v>
      </c>
    </row>
    <row r="155" spans="2:14" ht="36" x14ac:dyDescent="0.25">
      <c r="B155" s="73" t="s">
        <v>1042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14</v>
      </c>
      <c r="H155" s="9">
        <v>14</v>
      </c>
      <c r="I155" s="9">
        <v>8</v>
      </c>
      <c r="J155" s="9">
        <v>8</v>
      </c>
      <c r="K155" s="9"/>
      <c r="L155" s="9"/>
      <c r="M155" s="9"/>
      <c r="N155" s="7">
        <f t="shared" si="8"/>
        <v>14</v>
      </c>
    </row>
    <row r="156" spans="2:14" x14ac:dyDescent="0.25">
      <c r="B156" s="73" t="s">
        <v>1042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2070</v>
      </c>
      <c r="H156" s="9">
        <v>1036</v>
      </c>
      <c r="I156" s="9">
        <v>670</v>
      </c>
      <c r="J156" s="9">
        <v>145</v>
      </c>
      <c r="K156" s="9">
        <v>7</v>
      </c>
      <c r="L156" s="9">
        <v>19</v>
      </c>
      <c r="M156" s="9">
        <v>45</v>
      </c>
      <c r="N156" s="7">
        <f t="shared" si="8"/>
        <v>991</v>
      </c>
    </row>
    <row r="157" spans="2:14" ht="24" x14ac:dyDescent="0.25">
      <c r="B157" s="73" t="s">
        <v>1042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62</v>
      </c>
      <c r="H157" s="9">
        <v>62</v>
      </c>
      <c r="I157" s="9">
        <v>29</v>
      </c>
      <c r="J157" s="9">
        <v>29</v>
      </c>
      <c r="K157" s="9"/>
      <c r="L157" s="9"/>
      <c r="M157" s="9">
        <v>6</v>
      </c>
      <c r="N157" s="7">
        <f t="shared" si="8"/>
        <v>56</v>
      </c>
    </row>
    <row r="158" spans="2:14" x14ac:dyDescent="0.25">
      <c r="B158" s="73" t="s">
        <v>1042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432</v>
      </c>
      <c r="H158" s="9">
        <v>236</v>
      </c>
      <c r="I158" s="9">
        <v>28</v>
      </c>
      <c r="J158" s="9">
        <v>23</v>
      </c>
      <c r="K158" s="9">
        <v>5</v>
      </c>
      <c r="L158" s="9">
        <v>8</v>
      </c>
      <c r="M158" s="9">
        <v>6</v>
      </c>
      <c r="N158" s="7">
        <f t="shared" si="8"/>
        <v>230</v>
      </c>
    </row>
    <row r="159" spans="2:14" x14ac:dyDescent="0.25">
      <c r="B159" s="73" t="s">
        <v>1042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128</v>
      </c>
      <c r="H159" s="9">
        <v>37</v>
      </c>
      <c r="I159" s="9">
        <v>61</v>
      </c>
      <c r="J159" s="9">
        <v>2</v>
      </c>
      <c r="K159" s="9"/>
      <c r="L159" s="9"/>
      <c r="M159" s="9"/>
      <c r="N159" s="7">
        <f t="shared" si="8"/>
        <v>37</v>
      </c>
    </row>
    <row r="160" spans="2:14" x14ac:dyDescent="0.25">
      <c r="B160" s="73" t="s">
        <v>1042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136</v>
      </c>
      <c r="H160" s="9">
        <v>31</v>
      </c>
      <c r="I160" s="9">
        <v>79</v>
      </c>
      <c r="J160" s="9">
        <v>2</v>
      </c>
      <c r="K160" s="9"/>
      <c r="L160" s="9"/>
      <c r="M160" s="9">
        <v>3</v>
      </c>
      <c r="N160" s="7">
        <f t="shared" si="8"/>
        <v>28</v>
      </c>
    </row>
    <row r="161" spans="2:14" ht="24" x14ac:dyDescent="0.25">
      <c r="B161" s="73" t="s">
        <v>1042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1042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1042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96</v>
      </c>
      <c r="H163" s="9">
        <v>8</v>
      </c>
      <c r="I163" s="9">
        <v>16</v>
      </c>
      <c r="J163" s="9"/>
      <c r="K163" s="9"/>
      <c r="L163" s="9"/>
      <c r="M163" s="9">
        <v>3</v>
      </c>
      <c r="N163" s="7">
        <f t="shared" si="8"/>
        <v>5</v>
      </c>
    </row>
    <row r="164" spans="2:14" ht="36" x14ac:dyDescent="0.25">
      <c r="B164" s="73" t="s">
        <v>1042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1042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171</v>
      </c>
      <c r="H165" s="9">
        <v>21</v>
      </c>
      <c r="I165" s="9">
        <v>86</v>
      </c>
      <c r="J165" s="9">
        <v>4</v>
      </c>
      <c r="K165" s="9"/>
      <c r="L165" s="9">
        <v>2</v>
      </c>
      <c r="M165" s="9"/>
      <c r="N165" s="7">
        <f t="shared" si="8"/>
        <v>21</v>
      </c>
    </row>
    <row r="166" spans="2:14" x14ac:dyDescent="0.25">
      <c r="B166" s="73" t="s">
        <v>1042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200</v>
      </c>
      <c r="H166" s="9">
        <v>172</v>
      </c>
      <c r="I166" s="9">
        <v>51</v>
      </c>
      <c r="J166" s="9">
        <v>39</v>
      </c>
      <c r="K166" s="9">
        <v>1</v>
      </c>
      <c r="L166" s="9"/>
      <c r="M166" s="9">
        <v>5</v>
      </c>
      <c r="N166" s="7">
        <f t="shared" si="8"/>
        <v>167</v>
      </c>
    </row>
    <row r="167" spans="2:14" ht="24" x14ac:dyDescent="0.25">
      <c r="B167" s="73" t="s">
        <v>1042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36</v>
      </c>
      <c r="H167" s="9">
        <v>18</v>
      </c>
      <c r="I167" s="9">
        <v>5</v>
      </c>
      <c r="J167" s="9">
        <v>3</v>
      </c>
      <c r="K167" s="9"/>
      <c r="L167" s="9"/>
      <c r="M167" s="9">
        <v>4</v>
      </c>
      <c r="N167" s="7">
        <f t="shared" si="8"/>
        <v>14</v>
      </c>
    </row>
    <row r="168" spans="2:14" ht="24" x14ac:dyDescent="0.25">
      <c r="B168" s="73" t="s">
        <v>1042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267</v>
      </c>
      <c r="H168" s="9">
        <v>211</v>
      </c>
      <c r="I168" s="9">
        <v>68</v>
      </c>
      <c r="J168" s="9">
        <v>12</v>
      </c>
      <c r="K168" s="9"/>
      <c r="L168" s="9">
        <v>3</v>
      </c>
      <c r="M168" s="9">
        <v>16</v>
      </c>
      <c r="N168" s="7">
        <f t="shared" si="8"/>
        <v>195</v>
      </c>
    </row>
    <row r="169" spans="2:14" x14ac:dyDescent="0.25">
      <c r="B169" s="73" t="s">
        <v>1042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238</v>
      </c>
      <c r="H169" s="9">
        <v>205</v>
      </c>
      <c r="I169" s="9">
        <v>35</v>
      </c>
      <c r="J169" s="9">
        <v>2</v>
      </c>
      <c r="K169" s="9"/>
      <c r="L169" s="9">
        <v>5</v>
      </c>
      <c r="M169" s="9">
        <v>6</v>
      </c>
      <c r="N169" s="7">
        <f t="shared" si="8"/>
        <v>199</v>
      </c>
    </row>
    <row r="170" spans="2:14" ht="24" x14ac:dyDescent="0.25">
      <c r="B170" s="73" t="s">
        <v>1042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30</v>
      </c>
      <c r="H170" s="9"/>
      <c r="I170" s="9">
        <v>30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1042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821</v>
      </c>
      <c r="H171" s="9">
        <v>64</v>
      </c>
      <c r="I171" s="9">
        <v>462</v>
      </c>
      <c r="J171" s="9">
        <v>39</v>
      </c>
      <c r="K171" s="9">
        <v>0</v>
      </c>
      <c r="L171" s="9">
        <v>4</v>
      </c>
      <c r="M171" s="9">
        <v>23</v>
      </c>
      <c r="N171" s="7">
        <f t="shared" si="8"/>
        <v>41</v>
      </c>
    </row>
    <row r="172" spans="2:14" ht="24" x14ac:dyDescent="0.25">
      <c r="B172" s="73" t="s">
        <v>1042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45</v>
      </c>
      <c r="H172" s="9">
        <v>15</v>
      </c>
      <c r="I172" s="9">
        <v>3</v>
      </c>
      <c r="J172" s="9">
        <v>3</v>
      </c>
      <c r="K172" s="9"/>
      <c r="L172" s="9"/>
      <c r="M172" s="9">
        <v>12</v>
      </c>
      <c r="N172" s="7">
        <f t="shared" si="8"/>
        <v>3</v>
      </c>
    </row>
    <row r="173" spans="2:14" x14ac:dyDescent="0.25">
      <c r="B173" s="73" t="s">
        <v>1042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72</v>
      </c>
      <c r="H173" s="9"/>
      <c r="I173" s="9">
        <v>58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1042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323</v>
      </c>
      <c r="H174" s="9"/>
      <c r="I174" s="9">
        <v>222</v>
      </c>
      <c r="J174" s="9"/>
      <c r="K174" s="9"/>
      <c r="L174" s="9"/>
      <c r="M174" s="9"/>
      <c r="N174" s="7">
        <f t="shared" si="8"/>
        <v>0</v>
      </c>
    </row>
    <row r="175" spans="2:14" x14ac:dyDescent="0.25">
      <c r="B175" s="73" t="s">
        <v>1042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46</v>
      </c>
      <c r="H175" s="9">
        <v>18</v>
      </c>
      <c r="I175" s="9">
        <v>21</v>
      </c>
      <c r="J175" s="9">
        <v>5</v>
      </c>
      <c r="K175" s="9"/>
      <c r="L175" s="9">
        <v>2</v>
      </c>
      <c r="M175" s="9">
        <v>2</v>
      </c>
      <c r="N175" s="7">
        <f t="shared" si="8"/>
        <v>16</v>
      </c>
    </row>
    <row r="176" spans="2:14" x14ac:dyDescent="0.25">
      <c r="B176" s="73" t="s">
        <v>1042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1042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1</v>
      </c>
      <c r="H177" s="9">
        <v>1</v>
      </c>
      <c r="I177" s="9">
        <v>1</v>
      </c>
      <c r="J177" s="9">
        <v>1</v>
      </c>
      <c r="K177" s="9"/>
      <c r="L177" s="9"/>
      <c r="M177" s="9"/>
      <c r="N177" s="7">
        <f t="shared" si="8"/>
        <v>1</v>
      </c>
    </row>
    <row r="178" spans="2:14" x14ac:dyDescent="0.25">
      <c r="B178" s="73" t="s">
        <v>1042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2</v>
      </c>
      <c r="H178" s="9"/>
      <c r="I178" s="9"/>
      <c r="J178" s="9"/>
      <c r="K178" s="9"/>
      <c r="L178" s="9"/>
      <c r="M178" s="9"/>
      <c r="N178" s="7">
        <f t="shared" si="8"/>
        <v>0</v>
      </c>
    </row>
    <row r="179" spans="2:14" ht="24" x14ac:dyDescent="0.25">
      <c r="B179" s="73" t="s">
        <v>1042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4668</v>
      </c>
      <c r="H179" s="9">
        <v>1107</v>
      </c>
      <c r="I179" s="9">
        <v>1447</v>
      </c>
      <c r="J179" s="9">
        <v>89</v>
      </c>
      <c r="K179" s="9">
        <v>24</v>
      </c>
      <c r="L179" s="9">
        <v>48</v>
      </c>
      <c r="M179" s="9">
        <v>224</v>
      </c>
      <c r="N179" s="7">
        <f t="shared" si="8"/>
        <v>883</v>
      </c>
    </row>
    <row r="180" spans="2:14" ht="24" x14ac:dyDescent="0.25">
      <c r="B180" s="73" t="s">
        <v>1042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1746</v>
      </c>
      <c r="H180" s="9">
        <v>704</v>
      </c>
      <c r="I180" s="9">
        <v>196</v>
      </c>
      <c r="J180" s="9">
        <v>21</v>
      </c>
      <c r="K180" s="9">
        <v>2</v>
      </c>
      <c r="L180" s="9">
        <v>14</v>
      </c>
      <c r="M180" s="9">
        <v>76</v>
      </c>
      <c r="N180" s="7">
        <f t="shared" si="8"/>
        <v>628</v>
      </c>
    </row>
    <row r="181" spans="2:14" ht="24" x14ac:dyDescent="0.25">
      <c r="B181" s="73" t="s">
        <v>1042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1042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6</v>
      </c>
      <c r="H182" s="9">
        <v>4</v>
      </c>
      <c r="I182" s="9"/>
      <c r="J182" s="9"/>
      <c r="K182" s="9"/>
      <c r="L182" s="9"/>
      <c r="M182" s="9">
        <v>3</v>
      </c>
      <c r="N182" s="7">
        <f t="shared" si="8"/>
        <v>1</v>
      </c>
    </row>
    <row r="183" spans="2:14" ht="24" x14ac:dyDescent="0.25">
      <c r="B183" s="73" t="s">
        <v>1042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69</v>
      </c>
      <c r="H183" s="9">
        <v>65</v>
      </c>
      <c r="I183" s="9">
        <v>4</v>
      </c>
      <c r="J183" s="9"/>
      <c r="K183" s="9"/>
      <c r="L183" s="9"/>
      <c r="M183" s="9">
        <v>6</v>
      </c>
      <c r="N183" s="7">
        <f t="shared" si="8"/>
        <v>59</v>
      </c>
    </row>
    <row r="184" spans="2:14" x14ac:dyDescent="0.25">
      <c r="B184" s="73" t="s">
        <v>1042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1094</v>
      </c>
      <c r="H184" s="9">
        <v>204</v>
      </c>
      <c r="I184" s="9">
        <v>94</v>
      </c>
      <c r="J184" s="9">
        <v>8</v>
      </c>
      <c r="K184" s="9"/>
      <c r="L184" s="9"/>
      <c r="M184" s="9">
        <v>56</v>
      </c>
      <c r="N184" s="7">
        <f t="shared" si="8"/>
        <v>148</v>
      </c>
    </row>
    <row r="185" spans="2:14" x14ac:dyDescent="0.25">
      <c r="B185" s="73" t="s">
        <v>1042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47</v>
      </c>
      <c r="H185" s="9">
        <v>23</v>
      </c>
      <c r="I185" s="9">
        <v>5</v>
      </c>
      <c r="J185" s="9">
        <v>5</v>
      </c>
      <c r="K185" s="9"/>
      <c r="L185" s="9"/>
      <c r="M185" s="9">
        <v>3</v>
      </c>
      <c r="N185" s="7">
        <f t="shared" si="8"/>
        <v>20</v>
      </c>
    </row>
    <row r="186" spans="2:14" ht="24" x14ac:dyDescent="0.25">
      <c r="B186" s="73" t="s">
        <v>1042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25</v>
      </c>
      <c r="H186" s="9">
        <v>17</v>
      </c>
      <c r="I186" s="9">
        <v>3</v>
      </c>
      <c r="J186" s="9">
        <v>3</v>
      </c>
      <c r="K186" s="9"/>
      <c r="L186" s="9"/>
      <c r="M186" s="9"/>
      <c r="N186" s="7">
        <f t="shared" si="8"/>
        <v>17</v>
      </c>
    </row>
    <row r="187" spans="2:14" x14ac:dyDescent="0.25">
      <c r="B187" s="73" t="s">
        <v>1042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128</v>
      </c>
      <c r="H187" s="9">
        <v>96</v>
      </c>
      <c r="I187" s="9">
        <v>6</v>
      </c>
      <c r="J187" s="9">
        <v>6</v>
      </c>
      <c r="K187" s="9"/>
      <c r="L187" s="9"/>
      <c r="M187" s="9">
        <v>33</v>
      </c>
      <c r="N187" s="7">
        <f t="shared" si="8"/>
        <v>63</v>
      </c>
    </row>
    <row r="188" spans="2:14" x14ac:dyDescent="0.25">
      <c r="B188" s="73" t="s">
        <v>1042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36</v>
      </c>
      <c r="H188" s="9">
        <v>25</v>
      </c>
      <c r="I188" s="9">
        <v>3</v>
      </c>
      <c r="J188" s="9">
        <v>3</v>
      </c>
      <c r="K188" s="9"/>
      <c r="L188" s="9"/>
      <c r="M188" s="9">
        <v>5</v>
      </c>
      <c r="N188" s="7">
        <f t="shared" si="8"/>
        <v>20</v>
      </c>
    </row>
    <row r="189" spans="2:14" ht="24" x14ac:dyDescent="0.25">
      <c r="B189" s="73" t="s">
        <v>1042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19</v>
      </c>
      <c r="H189" s="9">
        <v>15</v>
      </c>
      <c r="I189" s="9">
        <v>2</v>
      </c>
      <c r="J189" s="9">
        <v>2</v>
      </c>
      <c r="K189" s="9"/>
      <c r="L189" s="9"/>
      <c r="M189" s="9">
        <v>3</v>
      </c>
      <c r="N189" s="7">
        <f t="shared" si="8"/>
        <v>12</v>
      </c>
    </row>
    <row r="190" spans="2:14" ht="24" x14ac:dyDescent="0.25">
      <c r="B190" s="73" t="s">
        <v>1042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39</v>
      </c>
      <c r="H190" s="9"/>
      <c r="I190" s="9">
        <v>13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1042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32</v>
      </c>
      <c r="H191" s="9">
        <v>4</v>
      </c>
      <c r="I191" s="9">
        <v>13</v>
      </c>
      <c r="J191" s="9">
        <v>3</v>
      </c>
      <c r="K191" s="9"/>
      <c r="L191" s="9"/>
      <c r="M191" s="9"/>
      <c r="N191" s="7">
        <f t="shared" si="8"/>
        <v>4</v>
      </c>
    </row>
    <row r="192" spans="2:14" ht="24" x14ac:dyDescent="0.25">
      <c r="B192" s="73" t="s">
        <v>1042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11</v>
      </c>
      <c r="H192" s="9">
        <v>3</v>
      </c>
      <c r="I192" s="9">
        <v>2</v>
      </c>
      <c r="J192" s="9">
        <v>2</v>
      </c>
      <c r="K192" s="9"/>
      <c r="L192" s="9"/>
      <c r="M192" s="9"/>
      <c r="N192" s="7">
        <f t="shared" si="8"/>
        <v>3</v>
      </c>
    </row>
    <row r="193" spans="2:14" x14ac:dyDescent="0.25">
      <c r="B193" s="73" t="s">
        <v>1042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1042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3428</v>
      </c>
      <c r="H194" s="9">
        <v>772</v>
      </c>
      <c r="I194" s="9">
        <v>1706</v>
      </c>
      <c r="J194" s="9">
        <v>309</v>
      </c>
      <c r="K194" s="9">
        <v>4</v>
      </c>
      <c r="L194" s="9">
        <v>14</v>
      </c>
      <c r="M194" s="9">
        <v>156</v>
      </c>
      <c r="N194" s="7">
        <f t="shared" si="8"/>
        <v>616</v>
      </c>
    </row>
    <row r="195" spans="2:14" ht="48" x14ac:dyDescent="0.25">
      <c r="B195" s="73" t="s">
        <v>1042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278</v>
      </c>
      <c r="H195" s="9">
        <v>217</v>
      </c>
      <c r="I195" s="9">
        <v>65</v>
      </c>
      <c r="J195" s="9">
        <v>52</v>
      </c>
      <c r="K195" s="14"/>
      <c r="L195" s="9">
        <v>4</v>
      </c>
      <c r="M195" s="9">
        <v>16</v>
      </c>
      <c r="N195" s="7">
        <f t="shared" si="8"/>
        <v>201</v>
      </c>
    </row>
    <row r="196" spans="2:14" x14ac:dyDescent="0.25">
      <c r="B196" s="73" t="s">
        <v>1042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43</v>
      </c>
      <c r="H196" s="9">
        <v>43</v>
      </c>
      <c r="I196" s="9">
        <v>5</v>
      </c>
      <c r="J196" s="9">
        <v>5</v>
      </c>
      <c r="K196" s="14"/>
      <c r="L196" s="9"/>
      <c r="M196" s="9">
        <v>6</v>
      </c>
      <c r="N196" s="7">
        <f t="shared" si="8"/>
        <v>37</v>
      </c>
    </row>
    <row r="197" spans="2:14" x14ac:dyDescent="0.25">
      <c r="B197" s="73" t="s">
        <v>1042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142</v>
      </c>
      <c r="H197" s="9">
        <v>80</v>
      </c>
      <c r="I197" s="9">
        <v>56</v>
      </c>
      <c r="J197" s="9">
        <v>17</v>
      </c>
      <c r="K197" s="14"/>
      <c r="L197" s="9">
        <v>2</v>
      </c>
      <c r="M197" s="9">
        <v>9</v>
      </c>
      <c r="N197" s="7">
        <f t="shared" si="8"/>
        <v>71</v>
      </c>
    </row>
    <row r="198" spans="2:14" ht="24" x14ac:dyDescent="0.25">
      <c r="B198" s="73" t="s">
        <v>1042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234</v>
      </c>
      <c r="H198" s="9">
        <v>42</v>
      </c>
      <c r="I198" s="9">
        <v>132</v>
      </c>
      <c r="J198" s="9">
        <v>28</v>
      </c>
      <c r="K198" s="9"/>
      <c r="L198" s="9"/>
      <c r="M198" s="9">
        <v>6</v>
      </c>
      <c r="N198" s="7">
        <f t="shared" si="8"/>
        <v>36</v>
      </c>
    </row>
    <row r="199" spans="2:14" x14ac:dyDescent="0.25">
      <c r="B199" s="73" t="s">
        <v>1042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231</v>
      </c>
      <c r="H199" s="9">
        <v>83</v>
      </c>
      <c r="I199" s="9">
        <v>44</v>
      </c>
      <c r="J199" s="9">
        <v>9</v>
      </c>
      <c r="K199" s="9"/>
      <c r="L199" s="9">
        <v>1</v>
      </c>
      <c r="M199" s="9">
        <v>5</v>
      </c>
      <c r="N199" s="7">
        <f t="shared" si="8"/>
        <v>78</v>
      </c>
    </row>
    <row r="200" spans="2:14" x14ac:dyDescent="0.25">
      <c r="B200" s="73" t="s">
        <v>1042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1042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611</v>
      </c>
      <c r="H201" s="9">
        <v>12</v>
      </c>
      <c r="I201" s="9">
        <v>192</v>
      </c>
      <c r="J201" s="9">
        <v>12</v>
      </c>
      <c r="K201" s="9">
        <v>1</v>
      </c>
      <c r="L201" s="9">
        <v>6</v>
      </c>
      <c r="M201" s="9"/>
      <c r="N201" s="7">
        <f t="shared" si="10"/>
        <v>12</v>
      </c>
    </row>
    <row r="202" spans="2:14" ht="24" x14ac:dyDescent="0.25">
      <c r="B202" s="73" t="s">
        <v>1042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896</v>
      </c>
      <c r="H202" s="9">
        <v>193</v>
      </c>
      <c r="I202" s="9">
        <v>779</v>
      </c>
      <c r="J202" s="9">
        <v>160</v>
      </c>
      <c r="K202" s="9">
        <v>1</v>
      </c>
      <c r="L202" s="9"/>
      <c r="M202" s="9">
        <v>103</v>
      </c>
      <c r="N202" s="7">
        <f t="shared" si="10"/>
        <v>90</v>
      </c>
    </row>
    <row r="203" spans="2:14" x14ac:dyDescent="0.25">
      <c r="B203" s="73" t="s">
        <v>1042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93</v>
      </c>
      <c r="H203" s="9">
        <v>18</v>
      </c>
      <c r="I203" s="9">
        <v>54</v>
      </c>
      <c r="J203" s="9">
        <v>4</v>
      </c>
      <c r="K203" s="9"/>
      <c r="L203" s="9"/>
      <c r="M203" s="9">
        <v>14</v>
      </c>
      <c r="N203" s="7">
        <f t="shared" si="10"/>
        <v>4</v>
      </c>
    </row>
    <row r="204" spans="2:14" x14ac:dyDescent="0.25">
      <c r="B204" s="73" t="s">
        <v>1042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111</v>
      </c>
      <c r="H204" s="9">
        <v>4</v>
      </c>
      <c r="I204" s="9">
        <v>56</v>
      </c>
      <c r="J204" s="9">
        <v>4</v>
      </c>
      <c r="K204" s="9"/>
      <c r="L204" s="9">
        <v>1</v>
      </c>
      <c r="M204" s="9"/>
      <c r="N204" s="7">
        <f t="shared" si="10"/>
        <v>4</v>
      </c>
    </row>
    <row r="205" spans="2:14" x14ac:dyDescent="0.25">
      <c r="B205" s="73" t="s">
        <v>1042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33</v>
      </c>
      <c r="H205" s="9">
        <v>2</v>
      </c>
      <c r="I205" s="9">
        <v>12</v>
      </c>
      <c r="J205" s="9">
        <v>2</v>
      </c>
      <c r="K205" s="9"/>
      <c r="L205" s="9"/>
      <c r="M205" s="9"/>
      <c r="N205" s="7">
        <f t="shared" si="10"/>
        <v>2</v>
      </c>
    </row>
    <row r="206" spans="2:14" x14ac:dyDescent="0.25">
      <c r="B206" s="73" t="s">
        <v>1042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345</v>
      </c>
      <c r="H206" s="9"/>
      <c r="I206" s="9">
        <v>345</v>
      </c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1042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73</v>
      </c>
      <c r="H207" s="9">
        <v>69</v>
      </c>
      <c r="I207" s="9">
        <v>6</v>
      </c>
      <c r="J207" s="9">
        <v>6</v>
      </c>
      <c r="K207" s="9"/>
      <c r="L207" s="9"/>
      <c r="M207" s="9">
        <v>11</v>
      </c>
      <c r="N207" s="7">
        <f t="shared" si="10"/>
        <v>58</v>
      </c>
    </row>
    <row r="208" spans="2:14" x14ac:dyDescent="0.25">
      <c r="B208" s="73" t="s">
        <v>1042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684</v>
      </c>
      <c r="H208" s="9">
        <v>684</v>
      </c>
      <c r="I208" s="9">
        <v>453</v>
      </c>
      <c r="J208" s="9">
        <v>453</v>
      </c>
      <c r="K208" s="9"/>
      <c r="L208" s="9"/>
      <c r="M208" s="9">
        <v>456</v>
      </c>
      <c r="N208" s="7">
        <f t="shared" si="10"/>
        <v>228</v>
      </c>
    </row>
    <row r="209" spans="2:14" ht="24" x14ac:dyDescent="0.25">
      <c r="B209" s="73" t="s">
        <v>1042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1042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/>
      <c r="H210" s="9"/>
      <c r="I210" s="9"/>
      <c r="J210" s="9"/>
      <c r="K210" s="9"/>
      <c r="L210" s="9"/>
      <c r="M210" s="9"/>
      <c r="N210" s="7">
        <f t="shared" si="10"/>
        <v>0</v>
      </c>
    </row>
    <row r="211" spans="2:14" ht="36" x14ac:dyDescent="0.25">
      <c r="B211" s="73" t="s">
        <v>1042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1042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1042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/>
      <c r="H213" s="9"/>
      <c r="I213" s="9"/>
      <c r="J213" s="9"/>
      <c r="K213" s="14"/>
      <c r="L213" s="9"/>
      <c r="M213" s="9"/>
      <c r="N213" s="7">
        <f t="shared" si="10"/>
        <v>0</v>
      </c>
    </row>
    <row r="214" spans="2:14" ht="24" x14ac:dyDescent="0.25">
      <c r="B214" s="73" t="s">
        <v>1042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1042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1042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1042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1042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1042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1042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1042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768</v>
      </c>
      <c r="H221" s="9"/>
      <c r="I221" s="9">
        <v>768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1042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1042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1921</v>
      </c>
      <c r="H223" s="9">
        <v>1921</v>
      </c>
      <c r="I223" s="9">
        <v>1921</v>
      </c>
      <c r="J223" s="9">
        <v>1921</v>
      </c>
      <c r="K223" s="9"/>
      <c r="L223" s="9"/>
      <c r="M223" s="9"/>
      <c r="N223" s="7">
        <f>H223-M223</f>
        <v>1921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16209</v>
      </c>
      <c r="H235" s="89" t="s">
        <v>894</v>
      </c>
      <c r="I235" s="89"/>
      <c r="J235" s="89"/>
      <c r="K235" s="89"/>
      <c r="L235" s="89"/>
      <c r="M235" s="89"/>
      <c r="N235" s="44">
        <v>13110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9654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2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4515</v>
      </c>
      <c r="K244" s="91" t="s">
        <v>905</v>
      </c>
      <c r="L244" s="91"/>
      <c r="M244" s="51">
        <v>74</v>
      </c>
      <c r="N244" s="55" t="s">
        <v>906</v>
      </c>
    </row>
    <row r="245" spans="3:14" x14ac:dyDescent="0.25">
      <c r="C245" s="53" t="s">
        <v>907</v>
      </c>
      <c r="D245" s="51">
        <v>74</v>
      </c>
      <c r="E245" s="90" t="s">
        <v>908</v>
      </c>
      <c r="F245" s="90"/>
      <c r="G245" s="90"/>
      <c r="H245" s="90"/>
      <c r="I245" s="90"/>
      <c r="J245" s="90"/>
      <c r="K245" s="51">
        <v>46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114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114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20062</v>
      </c>
      <c r="H256" s="92"/>
      <c r="I256" s="92">
        <f>I257+I261+I265+I266+I272+I273+I283</f>
        <v>0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10004</v>
      </c>
      <c r="H257" s="98"/>
      <c r="I257" s="97"/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240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6"/>
      <c r="H259" s="96"/>
      <c r="I259" s="96"/>
      <c r="J259" s="96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7802</v>
      </c>
      <c r="H261" s="98"/>
      <c r="I261" s="97"/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25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821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1420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1420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332</v>
      </c>
      <c r="H279" s="98"/>
      <c r="I279" s="97"/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7">
        <v>6</v>
      </c>
      <c r="H280" s="98"/>
      <c r="I280" s="97"/>
      <c r="J280" s="98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15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15</v>
      </c>
      <c r="H284" s="98"/>
      <c r="I284" s="97"/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1043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1043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1043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1043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1043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110847</v>
      </c>
      <c r="H7" s="78">
        <f t="shared" si="0"/>
        <v>52586</v>
      </c>
      <c r="I7" s="78">
        <f t="shared" si="0"/>
        <v>47416</v>
      </c>
      <c r="J7" s="78">
        <f t="shared" si="0"/>
        <v>18452</v>
      </c>
      <c r="K7" s="78">
        <f t="shared" si="0"/>
        <v>202</v>
      </c>
      <c r="L7" s="78">
        <f t="shared" si="0"/>
        <v>658</v>
      </c>
      <c r="M7" s="78">
        <f t="shared" si="0"/>
        <v>5820</v>
      </c>
      <c r="N7" s="78">
        <f t="shared" si="0"/>
        <v>46766</v>
      </c>
    </row>
    <row r="8" spans="2:14" ht="36" x14ac:dyDescent="0.25">
      <c r="B8" s="73" t="s">
        <v>1043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1211</v>
      </c>
      <c r="H8" s="9">
        <v>698</v>
      </c>
      <c r="I8" s="9">
        <v>642</v>
      </c>
      <c r="J8" s="9">
        <v>129</v>
      </c>
      <c r="K8" s="9"/>
      <c r="L8" s="9"/>
      <c r="M8" s="9">
        <v>93</v>
      </c>
      <c r="N8" s="7">
        <f t="shared" ref="N8:N71" si="1">H8-M8</f>
        <v>605</v>
      </c>
    </row>
    <row r="9" spans="2:14" ht="24" x14ac:dyDescent="0.25">
      <c r="B9" s="73" t="s">
        <v>1043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71</v>
      </c>
      <c r="H9" s="9"/>
      <c r="I9" s="9">
        <v>71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1043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1043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572</v>
      </c>
      <c r="H11" s="9">
        <v>572</v>
      </c>
      <c r="I11" s="9">
        <v>24</v>
      </c>
      <c r="J11" s="9">
        <v>24</v>
      </c>
      <c r="K11" s="14"/>
      <c r="L11" s="9"/>
      <c r="M11" s="9">
        <v>11</v>
      </c>
      <c r="N11" s="7">
        <f t="shared" si="1"/>
        <v>561</v>
      </c>
    </row>
    <row r="12" spans="2:14" x14ac:dyDescent="0.25">
      <c r="B12" s="73" t="s">
        <v>1043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1043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4409</v>
      </c>
      <c r="H13" s="9">
        <v>3121</v>
      </c>
      <c r="I13" s="9">
        <v>1131</v>
      </c>
      <c r="J13" s="9">
        <v>442</v>
      </c>
      <c r="K13" s="9">
        <v>2</v>
      </c>
      <c r="L13" s="9">
        <v>18</v>
      </c>
      <c r="M13" s="9">
        <v>484</v>
      </c>
      <c r="N13" s="7">
        <f t="shared" si="1"/>
        <v>2637</v>
      </c>
    </row>
    <row r="14" spans="2:14" ht="24" x14ac:dyDescent="0.25">
      <c r="B14" s="73" t="s">
        <v>1043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2596</v>
      </c>
      <c r="H14" s="9">
        <v>2596</v>
      </c>
      <c r="I14" s="9">
        <v>355</v>
      </c>
      <c r="J14" s="9">
        <v>355</v>
      </c>
      <c r="K14" s="9"/>
      <c r="L14" s="9">
        <v>14</v>
      </c>
      <c r="M14" s="9">
        <v>327</v>
      </c>
      <c r="N14" s="7">
        <f t="shared" si="1"/>
        <v>2269</v>
      </c>
    </row>
    <row r="15" spans="2:14" ht="48" x14ac:dyDescent="0.25">
      <c r="B15" s="73" t="s">
        <v>1043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90</v>
      </c>
      <c r="H15" s="9">
        <v>90</v>
      </c>
      <c r="I15" s="9">
        <v>14</v>
      </c>
      <c r="J15" s="9">
        <v>14</v>
      </c>
      <c r="K15" s="9"/>
      <c r="L15" s="9"/>
      <c r="M15" s="9">
        <v>15</v>
      </c>
      <c r="N15" s="7">
        <f t="shared" si="1"/>
        <v>75</v>
      </c>
    </row>
    <row r="16" spans="2:14" x14ac:dyDescent="0.25">
      <c r="B16" s="73" t="s">
        <v>1043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1807</v>
      </c>
      <c r="H16" s="9">
        <v>519</v>
      </c>
      <c r="I16" s="9">
        <v>776</v>
      </c>
      <c r="J16" s="9">
        <v>87</v>
      </c>
      <c r="K16" s="9">
        <v>2</v>
      </c>
      <c r="L16" s="9">
        <v>4</v>
      </c>
      <c r="M16" s="9">
        <v>157</v>
      </c>
      <c r="N16" s="7">
        <f t="shared" si="1"/>
        <v>362</v>
      </c>
    </row>
    <row r="17" spans="2:14" x14ac:dyDescent="0.25">
      <c r="B17" s="73" t="s">
        <v>1043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652</v>
      </c>
      <c r="H17" s="9">
        <v>335</v>
      </c>
      <c r="I17" s="9">
        <v>94</v>
      </c>
      <c r="J17" s="9">
        <v>48</v>
      </c>
      <c r="K17" s="9"/>
      <c r="L17" s="9"/>
      <c r="M17" s="9">
        <v>119</v>
      </c>
      <c r="N17" s="7">
        <f t="shared" si="1"/>
        <v>216</v>
      </c>
    </row>
    <row r="18" spans="2:14" ht="36" x14ac:dyDescent="0.25">
      <c r="B18" s="73" t="s">
        <v>1043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597</v>
      </c>
      <c r="H18" s="9">
        <v>284</v>
      </c>
      <c r="I18" s="9">
        <v>175</v>
      </c>
      <c r="J18" s="9">
        <v>42</v>
      </c>
      <c r="K18" s="9">
        <v>3</v>
      </c>
      <c r="L18" s="9">
        <v>8</v>
      </c>
      <c r="M18" s="9">
        <v>37</v>
      </c>
      <c r="N18" s="7">
        <f t="shared" si="1"/>
        <v>247</v>
      </c>
    </row>
    <row r="19" spans="2:14" ht="24" x14ac:dyDescent="0.25">
      <c r="B19" s="73" t="s">
        <v>1043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577</v>
      </c>
      <c r="H19" s="9">
        <v>270</v>
      </c>
      <c r="I19" s="9">
        <v>174</v>
      </c>
      <c r="J19" s="9">
        <v>41</v>
      </c>
      <c r="K19" s="9">
        <v>3</v>
      </c>
      <c r="L19" s="9">
        <v>8</v>
      </c>
      <c r="M19" s="9">
        <v>36</v>
      </c>
      <c r="N19" s="7">
        <f t="shared" si="1"/>
        <v>234</v>
      </c>
    </row>
    <row r="20" spans="2:14" ht="24" x14ac:dyDescent="0.25">
      <c r="B20" s="73" t="s">
        <v>1043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3</v>
      </c>
      <c r="H20" s="9">
        <v>3</v>
      </c>
      <c r="I20" s="13"/>
      <c r="J20" s="9"/>
      <c r="K20" s="14"/>
      <c r="L20" s="14"/>
      <c r="M20" s="9"/>
      <c r="N20" s="7">
        <f t="shared" si="1"/>
        <v>3</v>
      </c>
    </row>
    <row r="21" spans="2:14" ht="24" x14ac:dyDescent="0.25">
      <c r="B21" s="73" t="s">
        <v>1043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11</v>
      </c>
      <c r="H21" s="9">
        <v>11</v>
      </c>
      <c r="I21" s="9">
        <v>1</v>
      </c>
      <c r="J21" s="9">
        <v>1</v>
      </c>
      <c r="K21" s="9"/>
      <c r="L21" s="9"/>
      <c r="M21" s="9"/>
      <c r="N21" s="7">
        <f t="shared" si="1"/>
        <v>11</v>
      </c>
    </row>
    <row r="22" spans="2:14" x14ac:dyDescent="0.25">
      <c r="B22" s="73" t="s">
        <v>1043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3</v>
      </c>
      <c r="H22" s="9">
        <v>3</v>
      </c>
      <c r="I22" s="9"/>
      <c r="J22" s="9"/>
      <c r="K22" s="9"/>
      <c r="L22" s="9"/>
      <c r="M22" s="9"/>
      <c r="N22" s="7">
        <f t="shared" si="1"/>
        <v>3</v>
      </c>
    </row>
    <row r="23" spans="2:14" ht="24" x14ac:dyDescent="0.25">
      <c r="B23" s="73" t="s">
        <v>1043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3</v>
      </c>
      <c r="H23" s="9">
        <v>3</v>
      </c>
      <c r="I23" s="9"/>
      <c r="J23" s="9"/>
      <c r="K23" s="9"/>
      <c r="L23" s="9"/>
      <c r="M23" s="9">
        <v>1</v>
      </c>
      <c r="N23" s="7">
        <f t="shared" si="1"/>
        <v>2</v>
      </c>
    </row>
    <row r="24" spans="2:14" ht="24" x14ac:dyDescent="0.25">
      <c r="B24" s="73" t="s">
        <v>1043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8397</v>
      </c>
      <c r="H24" s="9">
        <v>5700</v>
      </c>
      <c r="I24" s="9">
        <v>1058</v>
      </c>
      <c r="J24" s="9">
        <v>487</v>
      </c>
      <c r="K24" s="9">
        <v>8</v>
      </c>
      <c r="L24" s="9">
        <v>20</v>
      </c>
      <c r="M24" s="9">
        <v>1360</v>
      </c>
      <c r="N24" s="7">
        <f t="shared" si="1"/>
        <v>4340</v>
      </c>
    </row>
    <row r="25" spans="2:14" ht="24" x14ac:dyDescent="0.25">
      <c r="B25" s="73" t="s">
        <v>1043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2452</v>
      </c>
      <c r="H25" s="9">
        <v>548</v>
      </c>
      <c r="I25" s="9">
        <v>611</v>
      </c>
      <c r="J25" s="9">
        <v>66</v>
      </c>
      <c r="K25" s="9"/>
      <c r="L25" s="9">
        <v>6</v>
      </c>
      <c r="M25" s="9">
        <v>309</v>
      </c>
      <c r="N25" s="7">
        <f t="shared" si="1"/>
        <v>239</v>
      </c>
    </row>
    <row r="26" spans="2:14" ht="36" x14ac:dyDescent="0.25">
      <c r="B26" s="73" t="s">
        <v>1043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1043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807</v>
      </c>
      <c r="H27" s="9">
        <v>23</v>
      </c>
      <c r="I27" s="9">
        <v>322</v>
      </c>
      <c r="J27" s="9"/>
      <c r="K27" s="9"/>
      <c r="L27" s="9"/>
      <c r="M27" s="9">
        <v>19</v>
      </c>
      <c r="N27" s="7">
        <f t="shared" si="1"/>
        <v>4</v>
      </c>
    </row>
    <row r="28" spans="2:14" ht="36" x14ac:dyDescent="0.25">
      <c r="B28" s="73" t="s">
        <v>1043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549</v>
      </c>
      <c r="H28" s="9">
        <v>192</v>
      </c>
      <c r="I28" s="9">
        <v>134</v>
      </c>
      <c r="J28" s="9">
        <v>15</v>
      </c>
      <c r="K28" s="9"/>
      <c r="L28" s="9"/>
      <c r="M28" s="9">
        <v>158</v>
      </c>
      <c r="N28" s="7">
        <f t="shared" si="1"/>
        <v>34</v>
      </c>
    </row>
    <row r="29" spans="2:14" x14ac:dyDescent="0.25">
      <c r="B29" s="73" t="s">
        <v>1043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848</v>
      </c>
      <c r="H29" s="9">
        <v>85</v>
      </c>
      <c r="I29" s="9">
        <v>124</v>
      </c>
      <c r="J29" s="9">
        <v>20</v>
      </c>
      <c r="K29" s="9"/>
      <c r="L29" s="9"/>
      <c r="M29" s="9">
        <v>63</v>
      </c>
      <c r="N29" s="7">
        <f t="shared" si="1"/>
        <v>22</v>
      </c>
    </row>
    <row r="30" spans="2:14" x14ac:dyDescent="0.25">
      <c r="B30" s="73" t="s">
        <v>1043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185</v>
      </c>
      <c r="H30" s="9">
        <v>185</v>
      </c>
      <c r="I30" s="9">
        <v>26</v>
      </c>
      <c r="J30" s="9">
        <v>26</v>
      </c>
      <c r="K30" s="9"/>
      <c r="L30" s="9"/>
      <c r="M30" s="9">
        <v>27</v>
      </c>
      <c r="N30" s="7">
        <f t="shared" si="1"/>
        <v>158</v>
      </c>
    </row>
    <row r="31" spans="2:14" x14ac:dyDescent="0.25">
      <c r="B31" s="73" t="s">
        <v>1043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63</v>
      </c>
      <c r="H31" s="9">
        <v>63</v>
      </c>
      <c r="I31" s="9">
        <v>5</v>
      </c>
      <c r="J31" s="9">
        <v>5</v>
      </c>
      <c r="K31" s="9"/>
      <c r="L31" s="9"/>
      <c r="M31" s="9">
        <v>42</v>
      </c>
      <c r="N31" s="7">
        <f t="shared" si="1"/>
        <v>21</v>
      </c>
    </row>
    <row r="32" spans="2:14" x14ac:dyDescent="0.25">
      <c r="B32" s="73" t="s">
        <v>1043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5001</v>
      </c>
      <c r="H32" s="9">
        <v>5001</v>
      </c>
      <c r="I32" s="13">
        <v>365</v>
      </c>
      <c r="J32" s="9">
        <v>365</v>
      </c>
      <c r="K32" s="9">
        <v>7</v>
      </c>
      <c r="L32" s="9">
        <v>12</v>
      </c>
      <c r="M32" s="9">
        <v>979</v>
      </c>
      <c r="N32" s="7">
        <f t="shared" si="1"/>
        <v>4022</v>
      </c>
    </row>
    <row r="33" spans="2:14" ht="36" x14ac:dyDescent="0.25">
      <c r="B33" s="73" t="s">
        <v>1043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4</v>
      </c>
      <c r="H33" s="9">
        <v>4</v>
      </c>
      <c r="I33" s="13"/>
      <c r="J33" s="9"/>
      <c r="K33" s="9"/>
      <c r="L33" s="9"/>
      <c r="M33" s="9"/>
      <c r="N33" s="7">
        <f t="shared" si="1"/>
        <v>4</v>
      </c>
    </row>
    <row r="34" spans="2:14" ht="36" x14ac:dyDescent="0.25">
      <c r="B34" s="73" t="s">
        <v>1043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9</v>
      </c>
      <c r="H34" s="9">
        <v>9</v>
      </c>
      <c r="I34" s="13"/>
      <c r="J34" s="9"/>
      <c r="K34" s="9"/>
      <c r="L34" s="9"/>
      <c r="M34" s="9">
        <v>1</v>
      </c>
      <c r="N34" s="7">
        <f t="shared" si="1"/>
        <v>8</v>
      </c>
    </row>
    <row r="35" spans="2:14" ht="24" x14ac:dyDescent="0.25">
      <c r="B35" s="73" t="s">
        <v>1043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115</v>
      </c>
      <c r="H35" s="9">
        <v>115</v>
      </c>
      <c r="I35" s="9">
        <v>6</v>
      </c>
      <c r="J35" s="9">
        <v>6</v>
      </c>
      <c r="K35" s="9"/>
      <c r="L35" s="9"/>
      <c r="M35" s="9">
        <v>8</v>
      </c>
      <c r="N35" s="7">
        <f t="shared" si="1"/>
        <v>107</v>
      </c>
    </row>
    <row r="36" spans="2:14" x14ac:dyDescent="0.25">
      <c r="B36" s="73" t="s">
        <v>1043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4886</v>
      </c>
      <c r="H36" s="9">
        <v>4886</v>
      </c>
      <c r="I36" s="13">
        <v>359</v>
      </c>
      <c r="J36" s="9">
        <v>359</v>
      </c>
      <c r="K36" s="9">
        <v>7</v>
      </c>
      <c r="L36" s="9">
        <v>12</v>
      </c>
      <c r="M36" s="9">
        <v>971</v>
      </c>
      <c r="N36" s="7">
        <f t="shared" si="1"/>
        <v>3915</v>
      </c>
    </row>
    <row r="37" spans="2:14" x14ac:dyDescent="0.25">
      <c r="B37" s="73" t="s">
        <v>1043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6</v>
      </c>
      <c r="H37" s="9">
        <v>6</v>
      </c>
      <c r="I37" s="9">
        <v>1</v>
      </c>
      <c r="J37" s="9">
        <v>1</v>
      </c>
      <c r="K37" s="9"/>
      <c r="L37" s="9"/>
      <c r="M37" s="9">
        <v>1</v>
      </c>
      <c r="N37" s="7">
        <f t="shared" si="1"/>
        <v>5</v>
      </c>
    </row>
    <row r="38" spans="2:14" x14ac:dyDescent="0.25">
      <c r="B38" s="73" t="s">
        <v>1043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4</v>
      </c>
      <c r="H38" s="9">
        <v>4</v>
      </c>
      <c r="I38" s="9"/>
      <c r="J38" s="9"/>
      <c r="K38" s="9"/>
      <c r="L38" s="9"/>
      <c r="M38" s="9"/>
      <c r="N38" s="7">
        <f t="shared" si="1"/>
        <v>4</v>
      </c>
    </row>
    <row r="39" spans="2:14" x14ac:dyDescent="0.25">
      <c r="B39" s="73" t="s">
        <v>1043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9</v>
      </c>
      <c r="H39" s="9">
        <v>9</v>
      </c>
      <c r="I39" s="9"/>
      <c r="J39" s="9"/>
      <c r="K39" s="9"/>
      <c r="L39" s="9"/>
      <c r="M39" s="9">
        <v>1</v>
      </c>
      <c r="N39" s="7">
        <f t="shared" si="1"/>
        <v>8</v>
      </c>
    </row>
    <row r="40" spans="2:14" x14ac:dyDescent="0.25">
      <c r="B40" s="73" t="s">
        <v>1043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1043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32</v>
      </c>
      <c r="H41" s="9">
        <v>32</v>
      </c>
      <c r="I41" s="9">
        <v>16</v>
      </c>
      <c r="J41" s="9">
        <v>16</v>
      </c>
      <c r="K41" s="9"/>
      <c r="L41" s="9"/>
      <c r="M41" s="9"/>
      <c r="N41" s="7">
        <f t="shared" si="1"/>
        <v>32</v>
      </c>
    </row>
    <row r="42" spans="2:14" x14ac:dyDescent="0.25">
      <c r="B42" s="73" t="s">
        <v>1043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>
        <v>4</v>
      </c>
      <c r="H42" s="9">
        <v>4</v>
      </c>
      <c r="I42" s="9"/>
      <c r="J42" s="9"/>
      <c r="K42" s="9"/>
      <c r="L42" s="9"/>
      <c r="M42" s="9"/>
      <c r="N42" s="7">
        <f t="shared" si="1"/>
        <v>4</v>
      </c>
    </row>
    <row r="43" spans="2:14" x14ac:dyDescent="0.25">
      <c r="B43" s="73" t="s">
        <v>1043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889</v>
      </c>
      <c r="H43" s="9">
        <v>96</v>
      </c>
      <c r="I43" s="9">
        <v>65</v>
      </c>
      <c r="J43" s="9">
        <v>39</v>
      </c>
      <c r="K43" s="9">
        <v>1</v>
      </c>
      <c r="L43" s="9">
        <v>2</v>
      </c>
      <c r="M43" s="9">
        <v>70</v>
      </c>
      <c r="N43" s="7">
        <f t="shared" si="1"/>
        <v>26</v>
      </c>
    </row>
    <row r="44" spans="2:14" x14ac:dyDescent="0.25">
      <c r="B44" s="73" t="s">
        <v>1043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1043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1043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1043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1043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1043</v>
      </c>
      <c r="C49" s="15" t="s">
        <v>185</v>
      </c>
      <c r="D49" s="4" t="s">
        <v>186</v>
      </c>
      <c r="E49" s="5" t="s">
        <v>187</v>
      </c>
      <c r="F49" s="6" t="s">
        <v>188</v>
      </c>
      <c r="G49" s="9"/>
      <c r="H49" s="9"/>
      <c r="I49" s="9"/>
      <c r="J49" s="9"/>
      <c r="K49" s="14"/>
      <c r="L49" s="9"/>
      <c r="M49" s="9"/>
      <c r="N49" s="7">
        <f t="shared" si="1"/>
        <v>0</v>
      </c>
    </row>
    <row r="50" spans="2:14" ht="48" x14ac:dyDescent="0.25">
      <c r="B50" s="73" t="s">
        <v>1043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/>
      <c r="H50" s="9"/>
      <c r="I50" s="9"/>
      <c r="J50" s="9"/>
      <c r="K50" s="14"/>
      <c r="L50" s="9"/>
      <c r="M50" s="9"/>
      <c r="N50" s="7">
        <f t="shared" si="1"/>
        <v>0</v>
      </c>
    </row>
    <row r="51" spans="2:14" x14ac:dyDescent="0.25">
      <c r="B51" s="73" t="s">
        <v>1043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4424</v>
      </c>
      <c r="H51" s="9">
        <v>510</v>
      </c>
      <c r="I51" s="9">
        <v>1761</v>
      </c>
      <c r="J51" s="9">
        <v>18</v>
      </c>
      <c r="K51" s="9">
        <v>5</v>
      </c>
      <c r="L51" s="9">
        <v>21</v>
      </c>
      <c r="M51" s="9">
        <v>61</v>
      </c>
      <c r="N51" s="7">
        <f t="shared" si="1"/>
        <v>449</v>
      </c>
    </row>
    <row r="52" spans="2:14" ht="36" x14ac:dyDescent="0.25">
      <c r="B52" s="73" t="s">
        <v>1043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11</v>
      </c>
      <c r="H52" s="9">
        <v>11</v>
      </c>
      <c r="I52" s="13">
        <v>11</v>
      </c>
      <c r="J52" s="9">
        <v>11</v>
      </c>
      <c r="K52" s="14"/>
      <c r="L52" s="14"/>
      <c r="M52" s="9">
        <v>11</v>
      </c>
      <c r="N52" s="7">
        <f t="shared" si="1"/>
        <v>0</v>
      </c>
    </row>
    <row r="53" spans="2:14" ht="24" x14ac:dyDescent="0.25">
      <c r="B53" s="73" t="s">
        <v>1043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1043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4</v>
      </c>
      <c r="H54" s="9">
        <v>4</v>
      </c>
      <c r="I54" s="13">
        <v>4</v>
      </c>
      <c r="J54" s="9">
        <v>4</v>
      </c>
      <c r="K54" s="9"/>
      <c r="L54" s="9"/>
      <c r="M54" s="9">
        <v>4</v>
      </c>
      <c r="N54" s="7">
        <f t="shared" si="1"/>
        <v>0</v>
      </c>
    </row>
    <row r="55" spans="2:14" ht="36" x14ac:dyDescent="0.25">
      <c r="B55" s="73" t="s">
        <v>1043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13</v>
      </c>
      <c r="H55" s="9">
        <v>13</v>
      </c>
      <c r="I55" s="9"/>
      <c r="J55" s="9"/>
      <c r="K55" s="9"/>
      <c r="L55" s="9"/>
      <c r="M55" s="9">
        <v>3</v>
      </c>
      <c r="N55" s="7">
        <f t="shared" si="1"/>
        <v>10</v>
      </c>
    </row>
    <row r="56" spans="2:14" ht="24" x14ac:dyDescent="0.25">
      <c r="B56" s="73" t="s">
        <v>1043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175</v>
      </c>
      <c r="H56" s="9">
        <v>19</v>
      </c>
      <c r="I56" s="9">
        <v>9</v>
      </c>
      <c r="J56" s="9"/>
      <c r="K56" s="9"/>
      <c r="L56" s="9"/>
      <c r="M56" s="9">
        <v>1</v>
      </c>
      <c r="N56" s="7">
        <f t="shared" si="1"/>
        <v>18</v>
      </c>
    </row>
    <row r="57" spans="2:14" ht="36" x14ac:dyDescent="0.25">
      <c r="B57" s="73" t="s">
        <v>1043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9</v>
      </c>
      <c r="H57" s="9">
        <v>9</v>
      </c>
      <c r="I57" s="9"/>
      <c r="J57" s="9"/>
      <c r="K57" s="9"/>
      <c r="L57" s="9"/>
      <c r="M57" s="9">
        <v>1</v>
      </c>
      <c r="N57" s="7">
        <f t="shared" si="1"/>
        <v>8</v>
      </c>
    </row>
    <row r="58" spans="2:14" ht="24" x14ac:dyDescent="0.25">
      <c r="B58" s="73" t="s">
        <v>1043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20</v>
      </c>
      <c r="H58" s="9">
        <v>20</v>
      </c>
      <c r="I58" s="9"/>
      <c r="J58" s="9"/>
      <c r="K58" s="9"/>
      <c r="L58" s="9"/>
      <c r="M58" s="9">
        <v>2</v>
      </c>
      <c r="N58" s="7">
        <f t="shared" si="1"/>
        <v>18</v>
      </c>
    </row>
    <row r="59" spans="2:14" x14ac:dyDescent="0.25">
      <c r="B59" s="73" t="s">
        <v>1043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2</v>
      </c>
      <c r="H59" s="9">
        <v>2</v>
      </c>
      <c r="I59" s="9"/>
      <c r="J59" s="9"/>
      <c r="K59" s="9"/>
      <c r="L59" s="9"/>
      <c r="M59" s="9"/>
      <c r="N59" s="7">
        <f t="shared" si="1"/>
        <v>2</v>
      </c>
    </row>
    <row r="60" spans="2:14" ht="24" x14ac:dyDescent="0.25">
      <c r="B60" s="73" t="s">
        <v>1043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28</v>
      </c>
      <c r="H60" s="9">
        <v>28</v>
      </c>
      <c r="I60" s="9">
        <v>2</v>
      </c>
      <c r="J60" s="9">
        <v>2</v>
      </c>
      <c r="K60" s="9"/>
      <c r="L60" s="9"/>
      <c r="M60" s="9"/>
      <c r="N60" s="7">
        <f t="shared" si="1"/>
        <v>28</v>
      </c>
    </row>
    <row r="61" spans="2:14" ht="24" x14ac:dyDescent="0.25">
      <c r="B61" s="73" t="s">
        <v>1043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25</v>
      </c>
      <c r="H61" s="9">
        <v>25</v>
      </c>
      <c r="I61" s="13">
        <v>1</v>
      </c>
      <c r="J61" s="9">
        <v>1</v>
      </c>
      <c r="K61" s="9"/>
      <c r="L61" s="9"/>
      <c r="M61" s="9"/>
      <c r="N61" s="7">
        <f t="shared" si="1"/>
        <v>25</v>
      </c>
    </row>
    <row r="62" spans="2:14" ht="24" x14ac:dyDescent="0.25">
      <c r="B62" s="73" t="s">
        <v>1043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697</v>
      </c>
      <c r="H62" s="9">
        <v>106</v>
      </c>
      <c r="I62" s="9">
        <v>221</v>
      </c>
      <c r="J62" s="9">
        <v>3</v>
      </c>
      <c r="K62" s="9"/>
      <c r="L62" s="9"/>
      <c r="M62" s="9">
        <v>6</v>
      </c>
      <c r="N62" s="7">
        <f t="shared" si="1"/>
        <v>100</v>
      </c>
    </row>
    <row r="63" spans="2:14" ht="24" x14ac:dyDescent="0.25">
      <c r="B63" s="73" t="s">
        <v>1043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232</v>
      </c>
      <c r="H63" s="9">
        <v>97</v>
      </c>
      <c r="I63" s="9">
        <v>16</v>
      </c>
      <c r="J63" s="9">
        <v>3</v>
      </c>
      <c r="K63" s="14"/>
      <c r="L63" s="14"/>
      <c r="M63" s="9">
        <v>6</v>
      </c>
      <c r="N63" s="7">
        <f t="shared" si="1"/>
        <v>91</v>
      </c>
    </row>
    <row r="64" spans="2:14" ht="36" x14ac:dyDescent="0.25">
      <c r="B64" s="73" t="s">
        <v>1043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181</v>
      </c>
      <c r="H64" s="9"/>
      <c r="I64" s="9">
        <v>181</v>
      </c>
      <c r="J64" s="9"/>
      <c r="K64" s="9"/>
      <c r="L64" s="9"/>
      <c r="M64" s="9"/>
      <c r="N64" s="7">
        <f t="shared" si="1"/>
        <v>0</v>
      </c>
    </row>
    <row r="65" spans="2:14" ht="48" x14ac:dyDescent="0.25">
      <c r="B65" s="73" t="s">
        <v>1043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1555</v>
      </c>
      <c r="H65" s="9">
        <v>166</v>
      </c>
      <c r="I65" s="9">
        <v>1046</v>
      </c>
      <c r="J65" s="9"/>
      <c r="K65" s="9"/>
      <c r="L65" s="9"/>
      <c r="M65" s="9">
        <v>21</v>
      </c>
      <c r="N65" s="7">
        <f t="shared" si="1"/>
        <v>145</v>
      </c>
    </row>
    <row r="66" spans="2:14" ht="24" x14ac:dyDescent="0.25">
      <c r="B66" s="73" t="s">
        <v>1043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1043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20</v>
      </c>
      <c r="H67" s="9">
        <v>20</v>
      </c>
      <c r="I67" s="9"/>
      <c r="J67" s="9"/>
      <c r="K67" s="9"/>
      <c r="L67" s="9"/>
      <c r="M67" s="9">
        <v>1</v>
      </c>
      <c r="N67" s="7">
        <f t="shared" si="1"/>
        <v>19</v>
      </c>
    </row>
    <row r="68" spans="2:14" ht="24" x14ac:dyDescent="0.25">
      <c r="B68" s="73" t="s">
        <v>1043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14</v>
      </c>
      <c r="H68" s="9">
        <v>14</v>
      </c>
      <c r="I68" s="13"/>
      <c r="J68" s="9"/>
      <c r="K68" s="9"/>
      <c r="L68" s="9"/>
      <c r="M68" s="9">
        <v>1</v>
      </c>
      <c r="N68" s="7">
        <f t="shared" si="1"/>
        <v>13</v>
      </c>
    </row>
    <row r="69" spans="2:14" x14ac:dyDescent="0.25">
      <c r="B69" s="73" t="s">
        <v>1043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6</v>
      </c>
      <c r="H69" s="9">
        <v>6</v>
      </c>
      <c r="I69" s="13"/>
      <c r="J69" s="9"/>
      <c r="K69" s="9"/>
      <c r="L69" s="9"/>
      <c r="M69" s="9"/>
      <c r="N69" s="7">
        <f t="shared" si="1"/>
        <v>6</v>
      </c>
    </row>
    <row r="70" spans="2:14" ht="24" x14ac:dyDescent="0.25">
      <c r="B70" s="73" t="s">
        <v>1043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89</v>
      </c>
      <c r="H70" s="9">
        <v>89</v>
      </c>
      <c r="I70" s="9">
        <v>2</v>
      </c>
      <c r="J70" s="9">
        <v>2</v>
      </c>
      <c r="K70" s="9"/>
      <c r="L70" s="9"/>
      <c r="M70" s="9">
        <v>4</v>
      </c>
      <c r="N70" s="7">
        <f t="shared" si="1"/>
        <v>85</v>
      </c>
    </row>
    <row r="71" spans="2:14" ht="24" x14ac:dyDescent="0.25">
      <c r="B71" s="73" t="s">
        <v>1043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25</v>
      </c>
      <c r="H71" s="9">
        <v>25</v>
      </c>
      <c r="I71" s="13"/>
      <c r="J71" s="9"/>
      <c r="K71" s="9"/>
      <c r="L71" s="9"/>
      <c r="M71" s="9"/>
      <c r="N71" s="7">
        <f t="shared" si="1"/>
        <v>25</v>
      </c>
    </row>
    <row r="72" spans="2:14" ht="24" x14ac:dyDescent="0.25">
      <c r="B72" s="73" t="s">
        <v>1043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1597</v>
      </c>
      <c r="H72" s="9">
        <v>33</v>
      </c>
      <c r="I72" s="9">
        <v>349</v>
      </c>
      <c r="J72" s="9"/>
      <c r="K72" s="9">
        <v>5</v>
      </c>
      <c r="L72" s="9">
        <v>21</v>
      </c>
      <c r="M72" s="9">
        <v>11</v>
      </c>
      <c r="N72" s="7">
        <f t="shared" ref="N72:N134" si="2">H72-M72</f>
        <v>22</v>
      </c>
    </row>
    <row r="73" spans="2:14" x14ac:dyDescent="0.25">
      <c r="B73" s="73" t="s">
        <v>1043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>
        <v>5</v>
      </c>
      <c r="H73" s="9">
        <v>5</v>
      </c>
      <c r="I73" s="9"/>
      <c r="J73" s="9"/>
      <c r="K73" s="9"/>
      <c r="L73" s="9"/>
      <c r="M73" s="9">
        <v>1</v>
      </c>
      <c r="N73" s="7">
        <f t="shared" si="2"/>
        <v>4</v>
      </c>
    </row>
    <row r="74" spans="2:14" x14ac:dyDescent="0.25">
      <c r="B74" s="73" t="s">
        <v>1043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8847</v>
      </c>
      <c r="H74" s="9">
        <v>2219</v>
      </c>
      <c r="I74" s="9">
        <v>1599</v>
      </c>
      <c r="J74" s="9">
        <v>36</v>
      </c>
      <c r="K74" s="9"/>
      <c r="L74" s="9">
        <v>15</v>
      </c>
      <c r="M74" s="9">
        <v>195</v>
      </c>
      <c r="N74" s="7">
        <f t="shared" si="2"/>
        <v>2024</v>
      </c>
    </row>
    <row r="75" spans="2:14" ht="24" x14ac:dyDescent="0.25">
      <c r="B75" s="73" t="s">
        <v>1043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842</v>
      </c>
      <c r="H75" s="9"/>
      <c r="I75" s="9">
        <v>842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1043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75</v>
      </c>
      <c r="H76" s="9">
        <v>1</v>
      </c>
      <c r="I76" s="9">
        <v>59</v>
      </c>
      <c r="J76" s="9"/>
      <c r="K76" s="9"/>
      <c r="L76" s="9"/>
      <c r="M76" s="9">
        <v>1</v>
      </c>
      <c r="N76" s="7">
        <f t="shared" si="2"/>
        <v>0</v>
      </c>
    </row>
    <row r="77" spans="2:14" ht="24" x14ac:dyDescent="0.25">
      <c r="B77" s="73" t="s">
        <v>1043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1</v>
      </c>
      <c r="H77" s="9">
        <v>1</v>
      </c>
      <c r="I77" s="9"/>
      <c r="J77" s="9"/>
      <c r="K77" s="9"/>
      <c r="L77" s="9"/>
      <c r="M77" s="9">
        <v>1</v>
      </c>
      <c r="N77" s="7">
        <f t="shared" si="2"/>
        <v>0</v>
      </c>
    </row>
    <row r="78" spans="2:14" x14ac:dyDescent="0.25">
      <c r="B78" s="73" t="s">
        <v>1043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2223</v>
      </c>
      <c r="H78" s="9"/>
      <c r="I78" s="9">
        <v>168</v>
      </c>
      <c r="J78" s="9"/>
      <c r="K78" s="9"/>
      <c r="L78" s="9">
        <v>6</v>
      </c>
      <c r="M78" s="9"/>
      <c r="N78" s="7">
        <f t="shared" si="2"/>
        <v>0</v>
      </c>
    </row>
    <row r="79" spans="2:14" x14ac:dyDescent="0.25">
      <c r="B79" s="73" t="s">
        <v>1043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2</v>
      </c>
      <c r="H79" s="9">
        <v>2</v>
      </c>
      <c r="I79" s="9"/>
      <c r="J79" s="9"/>
      <c r="K79" s="9"/>
      <c r="L79" s="9"/>
      <c r="M79" s="9"/>
      <c r="N79" s="7">
        <f t="shared" si="2"/>
        <v>2</v>
      </c>
    </row>
    <row r="80" spans="2:14" x14ac:dyDescent="0.25">
      <c r="B80" s="73" t="s">
        <v>1043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76</v>
      </c>
      <c r="H80" s="9">
        <v>76</v>
      </c>
      <c r="I80" s="9">
        <v>3</v>
      </c>
      <c r="J80" s="9">
        <v>3</v>
      </c>
      <c r="K80" s="9"/>
      <c r="L80" s="9"/>
      <c r="M80" s="9">
        <v>1</v>
      </c>
      <c r="N80" s="7">
        <f t="shared" si="2"/>
        <v>75</v>
      </c>
    </row>
    <row r="81" spans="2:14" x14ac:dyDescent="0.25">
      <c r="B81" s="73" t="s">
        <v>1043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1043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471</v>
      </c>
      <c r="H82" s="9">
        <v>355</v>
      </c>
      <c r="I82" s="9">
        <v>12</v>
      </c>
      <c r="J82" s="9">
        <v>3</v>
      </c>
      <c r="K82" s="9"/>
      <c r="L82" s="9"/>
      <c r="M82" s="9">
        <v>8</v>
      </c>
      <c r="N82" s="7">
        <f t="shared" si="2"/>
        <v>347</v>
      </c>
    </row>
    <row r="83" spans="2:14" x14ac:dyDescent="0.25">
      <c r="B83" s="73" t="s">
        <v>1043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1420</v>
      </c>
      <c r="H83" s="9">
        <v>1420</v>
      </c>
      <c r="I83" s="13">
        <v>27</v>
      </c>
      <c r="J83" s="9">
        <v>27</v>
      </c>
      <c r="K83" s="9"/>
      <c r="L83" s="9">
        <v>9</v>
      </c>
      <c r="M83" s="9">
        <v>179</v>
      </c>
      <c r="N83" s="7">
        <f t="shared" si="2"/>
        <v>1241</v>
      </c>
    </row>
    <row r="84" spans="2:14" x14ac:dyDescent="0.25">
      <c r="B84" s="73" t="s">
        <v>1043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16</v>
      </c>
      <c r="H84" s="9">
        <v>16</v>
      </c>
      <c r="I84" s="9"/>
      <c r="J84" s="9"/>
      <c r="K84" s="9"/>
      <c r="L84" s="9"/>
      <c r="M84" s="9">
        <v>2</v>
      </c>
      <c r="N84" s="7">
        <f t="shared" si="2"/>
        <v>14</v>
      </c>
    </row>
    <row r="85" spans="2:14" ht="24" x14ac:dyDescent="0.25">
      <c r="B85" s="73" t="s">
        <v>1043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86</v>
      </c>
      <c r="H85" s="9">
        <v>69</v>
      </c>
      <c r="I85" s="9">
        <v>3</v>
      </c>
      <c r="J85" s="9">
        <v>3</v>
      </c>
      <c r="K85" s="9"/>
      <c r="L85" s="9"/>
      <c r="M85" s="9">
        <v>2</v>
      </c>
      <c r="N85" s="7">
        <f t="shared" si="2"/>
        <v>67</v>
      </c>
    </row>
    <row r="86" spans="2:14" x14ac:dyDescent="0.25">
      <c r="B86" s="73" t="s">
        <v>1043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69</v>
      </c>
      <c r="H86" s="9">
        <v>69</v>
      </c>
      <c r="I86" s="9">
        <v>3</v>
      </c>
      <c r="J86" s="9">
        <v>3</v>
      </c>
      <c r="K86" s="9"/>
      <c r="L86" s="9"/>
      <c r="M86" s="9">
        <v>2</v>
      </c>
      <c r="N86" s="7">
        <f t="shared" si="2"/>
        <v>67</v>
      </c>
    </row>
    <row r="87" spans="2:14" ht="36" x14ac:dyDescent="0.25">
      <c r="B87" s="73" t="s">
        <v>1043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3036</v>
      </c>
      <c r="H87" s="9">
        <v>252</v>
      </c>
      <c r="I87" s="9">
        <v>158</v>
      </c>
      <c r="J87" s="9"/>
      <c r="K87" s="9"/>
      <c r="L87" s="9"/>
      <c r="M87" s="9">
        <v>2</v>
      </c>
      <c r="N87" s="7">
        <f t="shared" si="2"/>
        <v>250</v>
      </c>
    </row>
    <row r="88" spans="2:14" ht="24" x14ac:dyDescent="0.25">
      <c r="B88" s="73" t="s">
        <v>1043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1823</v>
      </c>
      <c r="H88" s="9">
        <v>252</v>
      </c>
      <c r="I88" s="9">
        <v>123</v>
      </c>
      <c r="J88" s="9"/>
      <c r="K88" s="9"/>
      <c r="L88" s="9"/>
      <c r="M88" s="9">
        <v>2</v>
      </c>
      <c r="N88" s="7">
        <f t="shared" si="2"/>
        <v>250</v>
      </c>
    </row>
    <row r="89" spans="2:14" x14ac:dyDescent="0.25">
      <c r="B89" s="73" t="s">
        <v>1043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242</v>
      </c>
      <c r="H89" s="9"/>
      <c r="I89" s="9">
        <v>12</v>
      </c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1043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109</v>
      </c>
      <c r="H90" s="9">
        <v>28</v>
      </c>
      <c r="I90" s="9">
        <v>3</v>
      </c>
      <c r="J90" s="9"/>
      <c r="K90" s="14"/>
      <c r="L90" s="14"/>
      <c r="M90" s="9"/>
      <c r="N90" s="7">
        <f t="shared" si="2"/>
        <v>28</v>
      </c>
    </row>
    <row r="91" spans="2:14" ht="24" x14ac:dyDescent="0.25">
      <c r="B91" s="73" t="s">
        <v>1043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11</v>
      </c>
      <c r="H91" s="9">
        <v>11</v>
      </c>
      <c r="I91" s="9"/>
      <c r="J91" s="9"/>
      <c r="K91" s="9"/>
      <c r="L91" s="9"/>
      <c r="M91" s="9"/>
      <c r="N91" s="7">
        <f t="shared" si="2"/>
        <v>11</v>
      </c>
    </row>
    <row r="92" spans="2:14" x14ac:dyDescent="0.25">
      <c r="B92" s="73" t="s">
        <v>1043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1475</v>
      </c>
      <c r="H92" s="9">
        <v>282</v>
      </c>
      <c r="I92" s="9">
        <v>988</v>
      </c>
      <c r="J92" s="9">
        <v>41</v>
      </c>
      <c r="K92" s="9"/>
      <c r="L92" s="9"/>
      <c r="M92" s="9">
        <v>63</v>
      </c>
      <c r="N92" s="7">
        <f t="shared" si="2"/>
        <v>219</v>
      </c>
    </row>
    <row r="93" spans="2:14" ht="24" x14ac:dyDescent="0.25">
      <c r="B93" s="73" t="s">
        <v>1043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617</v>
      </c>
      <c r="H93" s="9">
        <v>47</v>
      </c>
      <c r="I93" s="9">
        <v>565</v>
      </c>
      <c r="J93" s="9"/>
      <c r="K93" s="14"/>
      <c r="L93" s="9"/>
      <c r="M93" s="9">
        <v>20</v>
      </c>
      <c r="N93" s="7">
        <f t="shared" si="2"/>
        <v>27</v>
      </c>
    </row>
    <row r="94" spans="2:14" ht="24" x14ac:dyDescent="0.25">
      <c r="B94" s="73" t="s">
        <v>1043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478</v>
      </c>
      <c r="H94" s="9">
        <v>74</v>
      </c>
      <c r="I94" s="9">
        <v>383</v>
      </c>
      <c r="J94" s="9">
        <v>18</v>
      </c>
      <c r="K94" s="14"/>
      <c r="L94" s="9"/>
      <c r="M94" s="9">
        <v>19</v>
      </c>
      <c r="N94" s="7">
        <f t="shared" si="2"/>
        <v>55</v>
      </c>
    </row>
    <row r="95" spans="2:14" ht="24" x14ac:dyDescent="0.25">
      <c r="B95" s="73" t="s">
        <v>1043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263</v>
      </c>
      <c r="H95" s="7">
        <f>J95</f>
        <v>0</v>
      </c>
      <c r="I95" s="9">
        <v>263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1043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138</v>
      </c>
      <c r="H96" s="9">
        <v>74</v>
      </c>
      <c r="I96" s="9">
        <v>63</v>
      </c>
      <c r="J96" s="9">
        <v>18</v>
      </c>
      <c r="K96" s="14"/>
      <c r="L96" s="14"/>
      <c r="M96" s="9">
        <v>19</v>
      </c>
      <c r="N96" s="7">
        <f t="shared" si="2"/>
        <v>55</v>
      </c>
    </row>
    <row r="97" spans="2:14" x14ac:dyDescent="0.25">
      <c r="B97" s="73" t="s">
        <v>1043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57</v>
      </c>
      <c r="H97" s="9"/>
      <c r="I97" s="9">
        <v>56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1043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1043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20</v>
      </c>
      <c r="H99" s="9"/>
      <c r="I99" s="9">
        <v>1</v>
      </c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1043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7</v>
      </c>
      <c r="H100" s="9">
        <v>4</v>
      </c>
      <c r="I100" s="9">
        <v>3</v>
      </c>
      <c r="J100" s="9"/>
      <c r="K100" s="9"/>
      <c r="L100" s="9"/>
      <c r="M100" s="9"/>
      <c r="N100" s="7">
        <f t="shared" si="2"/>
        <v>4</v>
      </c>
    </row>
    <row r="101" spans="2:14" ht="24" x14ac:dyDescent="0.25">
      <c r="B101" s="73" t="s">
        <v>1043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3</v>
      </c>
      <c r="H101" s="9">
        <v>3</v>
      </c>
      <c r="I101" s="9"/>
      <c r="J101" s="9"/>
      <c r="K101" s="9"/>
      <c r="L101" s="9"/>
      <c r="M101" s="9"/>
      <c r="N101" s="7">
        <f t="shared" si="2"/>
        <v>3</v>
      </c>
    </row>
    <row r="102" spans="2:14" x14ac:dyDescent="0.25">
      <c r="B102" s="73" t="s">
        <v>1043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1</v>
      </c>
      <c r="H102" s="9">
        <v>1</v>
      </c>
      <c r="I102" s="9"/>
      <c r="J102" s="9"/>
      <c r="K102" s="9"/>
      <c r="L102" s="9"/>
      <c r="M102" s="9"/>
      <c r="N102" s="7">
        <f t="shared" si="2"/>
        <v>1</v>
      </c>
    </row>
    <row r="103" spans="2:14" x14ac:dyDescent="0.25">
      <c r="B103" s="73" t="s">
        <v>1043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373</v>
      </c>
      <c r="H103" s="9">
        <v>157</v>
      </c>
      <c r="I103" s="9">
        <v>37</v>
      </c>
      <c r="J103" s="9">
        <v>23</v>
      </c>
      <c r="K103" s="9"/>
      <c r="L103" s="9"/>
      <c r="M103" s="9">
        <v>24</v>
      </c>
      <c r="N103" s="7">
        <f t="shared" si="2"/>
        <v>133</v>
      </c>
    </row>
    <row r="104" spans="2:14" ht="24" x14ac:dyDescent="0.25">
      <c r="B104" s="73" t="s">
        <v>1043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/>
      <c r="H104" s="9"/>
      <c r="I104" s="9"/>
      <c r="J104" s="9"/>
      <c r="K104" s="9"/>
      <c r="L104" s="9"/>
      <c r="M104" s="9"/>
      <c r="N104" s="7">
        <f t="shared" si="2"/>
        <v>0</v>
      </c>
    </row>
    <row r="105" spans="2:14" x14ac:dyDescent="0.25">
      <c r="B105" s="73" t="s">
        <v>1043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251</v>
      </c>
      <c r="H105" s="9">
        <v>157</v>
      </c>
      <c r="I105" s="9">
        <v>23</v>
      </c>
      <c r="J105" s="9">
        <v>23</v>
      </c>
      <c r="K105" s="14"/>
      <c r="L105" s="14"/>
      <c r="M105" s="9">
        <v>24</v>
      </c>
      <c r="N105" s="7">
        <f t="shared" si="2"/>
        <v>133</v>
      </c>
    </row>
    <row r="106" spans="2:14" x14ac:dyDescent="0.25">
      <c r="B106" s="73" t="s">
        <v>1043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23065</v>
      </c>
      <c r="H106" s="9">
        <v>14353</v>
      </c>
      <c r="I106" s="9">
        <v>2427</v>
      </c>
      <c r="J106" s="9">
        <v>1606</v>
      </c>
      <c r="K106" s="9">
        <v>75</v>
      </c>
      <c r="L106" s="9">
        <v>280</v>
      </c>
      <c r="M106" s="9">
        <v>613</v>
      </c>
      <c r="N106" s="7">
        <f t="shared" si="2"/>
        <v>13740</v>
      </c>
    </row>
    <row r="107" spans="2:14" ht="24" x14ac:dyDescent="0.25">
      <c r="B107" s="73" t="s">
        <v>1043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1043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110</v>
      </c>
      <c r="H108" s="9">
        <v>110</v>
      </c>
      <c r="I108" s="13"/>
      <c r="J108" s="9"/>
      <c r="K108" s="9"/>
      <c r="L108" s="9"/>
      <c r="M108" s="9">
        <v>11</v>
      </c>
      <c r="N108" s="7">
        <f t="shared" si="2"/>
        <v>99</v>
      </c>
    </row>
    <row r="109" spans="2:14" ht="24" x14ac:dyDescent="0.25">
      <c r="B109" s="73" t="s">
        <v>1043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93</v>
      </c>
      <c r="H109" s="9">
        <v>93</v>
      </c>
      <c r="I109" s="9"/>
      <c r="J109" s="9"/>
      <c r="K109" s="9"/>
      <c r="L109" s="9"/>
      <c r="M109" s="9">
        <v>6</v>
      </c>
      <c r="N109" s="7">
        <f t="shared" si="2"/>
        <v>87</v>
      </c>
    </row>
    <row r="110" spans="2:14" ht="24" x14ac:dyDescent="0.25">
      <c r="B110" s="73" t="s">
        <v>1043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10923</v>
      </c>
      <c r="H110" s="21">
        <f t="shared" si="3"/>
        <v>7869</v>
      </c>
      <c r="I110" s="21">
        <f t="shared" si="3"/>
        <v>843</v>
      </c>
      <c r="J110" s="21">
        <f t="shared" si="3"/>
        <v>843</v>
      </c>
      <c r="K110" s="21">
        <f t="shared" si="3"/>
        <v>43</v>
      </c>
      <c r="L110" s="21">
        <f t="shared" si="3"/>
        <v>161</v>
      </c>
      <c r="M110" s="21">
        <f t="shared" si="3"/>
        <v>240</v>
      </c>
      <c r="N110" s="7">
        <f t="shared" si="2"/>
        <v>7629</v>
      </c>
    </row>
    <row r="111" spans="2:14" ht="24" x14ac:dyDescent="0.25">
      <c r="B111" s="73" t="s">
        <v>1043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462</v>
      </c>
      <c r="H111" s="9">
        <v>462</v>
      </c>
      <c r="I111" s="9">
        <v>12</v>
      </c>
      <c r="J111" s="9">
        <v>12</v>
      </c>
      <c r="K111" s="9"/>
      <c r="L111" s="9"/>
      <c r="M111" s="9">
        <v>21</v>
      </c>
      <c r="N111" s="7">
        <f t="shared" si="2"/>
        <v>441</v>
      </c>
    </row>
    <row r="112" spans="2:14" ht="36" x14ac:dyDescent="0.25">
      <c r="B112" s="73" t="s">
        <v>1043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9569</v>
      </c>
      <c r="H112" s="9">
        <v>6515</v>
      </c>
      <c r="I112" s="9">
        <v>830</v>
      </c>
      <c r="J112" s="9">
        <v>830</v>
      </c>
      <c r="K112" s="9">
        <v>43</v>
      </c>
      <c r="L112" s="9">
        <v>161</v>
      </c>
      <c r="M112" s="9">
        <v>201</v>
      </c>
      <c r="N112" s="7">
        <f t="shared" si="2"/>
        <v>6314</v>
      </c>
    </row>
    <row r="113" spans="2:14" ht="36" x14ac:dyDescent="0.25">
      <c r="B113" s="73" t="s">
        <v>1043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192</v>
      </c>
      <c r="H113" s="9">
        <v>192</v>
      </c>
      <c r="I113" s="9">
        <v>1</v>
      </c>
      <c r="J113" s="9">
        <v>1</v>
      </c>
      <c r="K113" s="9"/>
      <c r="L113" s="9"/>
      <c r="M113" s="9">
        <v>9</v>
      </c>
      <c r="N113" s="7">
        <f t="shared" si="2"/>
        <v>183</v>
      </c>
    </row>
    <row r="114" spans="2:14" ht="48" x14ac:dyDescent="0.25">
      <c r="B114" s="73" t="s">
        <v>1043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700</v>
      </c>
      <c r="H114" s="9">
        <v>700</v>
      </c>
      <c r="I114" s="9"/>
      <c r="J114" s="9"/>
      <c r="K114" s="9"/>
      <c r="L114" s="9"/>
      <c r="M114" s="9">
        <v>9</v>
      </c>
      <c r="N114" s="7">
        <f t="shared" si="2"/>
        <v>691</v>
      </c>
    </row>
    <row r="115" spans="2:14" x14ac:dyDescent="0.25">
      <c r="B115" s="73" t="s">
        <v>1043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3147</v>
      </c>
      <c r="H115" s="9">
        <v>3101</v>
      </c>
      <c r="I115" s="9">
        <v>446</v>
      </c>
      <c r="J115" s="9">
        <v>400</v>
      </c>
      <c r="K115" s="9">
        <v>3</v>
      </c>
      <c r="L115" s="9">
        <v>6</v>
      </c>
      <c r="M115" s="9">
        <v>165</v>
      </c>
      <c r="N115" s="7">
        <f t="shared" si="2"/>
        <v>2936</v>
      </c>
    </row>
    <row r="116" spans="2:14" ht="24" x14ac:dyDescent="0.25">
      <c r="B116" s="73" t="s">
        <v>1043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1750</v>
      </c>
      <c r="H116" s="9">
        <v>1704</v>
      </c>
      <c r="I116" s="9">
        <v>123</v>
      </c>
      <c r="J116" s="9">
        <v>77</v>
      </c>
      <c r="K116" s="9"/>
      <c r="L116" s="9"/>
      <c r="M116" s="9">
        <v>31</v>
      </c>
      <c r="N116" s="7">
        <f t="shared" si="2"/>
        <v>1673</v>
      </c>
    </row>
    <row r="117" spans="2:14" ht="24" x14ac:dyDescent="0.25">
      <c r="B117" s="73" t="s">
        <v>1043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46</v>
      </c>
      <c r="H117" s="14"/>
      <c r="I117" s="9">
        <v>46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1043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108</v>
      </c>
      <c r="H118" s="7">
        <f t="shared" si="4"/>
        <v>108</v>
      </c>
      <c r="I118" s="9">
        <v>108</v>
      </c>
      <c r="J118" s="9">
        <v>108</v>
      </c>
      <c r="K118" s="9"/>
      <c r="L118" s="9"/>
      <c r="M118" s="9">
        <v>95</v>
      </c>
      <c r="N118" s="7">
        <f t="shared" si="2"/>
        <v>13</v>
      </c>
    </row>
    <row r="119" spans="2:14" x14ac:dyDescent="0.25">
      <c r="B119" s="73" t="s">
        <v>1043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/>
      <c r="J119" s="9"/>
      <c r="K119" s="9"/>
      <c r="L119" s="9"/>
      <c r="M119" s="9"/>
      <c r="N119" s="7">
        <f t="shared" si="2"/>
        <v>0</v>
      </c>
    </row>
    <row r="120" spans="2:14" ht="24" x14ac:dyDescent="0.25">
      <c r="B120" s="73" t="s">
        <v>1043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1043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1289</v>
      </c>
      <c r="H121" s="9">
        <v>1289</v>
      </c>
      <c r="I121" s="9">
        <v>215</v>
      </c>
      <c r="J121" s="9">
        <v>215</v>
      </c>
      <c r="K121" s="9">
        <v>3</v>
      </c>
      <c r="L121" s="9">
        <v>6</v>
      </c>
      <c r="M121" s="9">
        <v>39</v>
      </c>
      <c r="N121" s="7">
        <f t="shared" si="2"/>
        <v>1250</v>
      </c>
    </row>
    <row r="122" spans="2:14" ht="24" x14ac:dyDescent="0.25">
      <c r="B122" s="73" t="s">
        <v>1043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751</v>
      </c>
      <c r="H122" s="9">
        <v>751</v>
      </c>
      <c r="I122" s="9">
        <v>108</v>
      </c>
      <c r="J122" s="9">
        <v>108</v>
      </c>
      <c r="K122" s="9"/>
      <c r="L122" s="9"/>
      <c r="M122" s="9">
        <v>16</v>
      </c>
      <c r="N122" s="7">
        <f t="shared" si="2"/>
        <v>735</v>
      </c>
    </row>
    <row r="123" spans="2:14" x14ac:dyDescent="0.25">
      <c r="B123" s="73" t="s">
        <v>1043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479</v>
      </c>
      <c r="H123" s="9">
        <v>257</v>
      </c>
      <c r="I123" s="9">
        <v>25</v>
      </c>
      <c r="J123" s="9">
        <v>15</v>
      </c>
      <c r="K123" s="9"/>
      <c r="L123" s="9"/>
      <c r="M123" s="9">
        <v>4</v>
      </c>
      <c r="N123" s="7">
        <f t="shared" si="2"/>
        <v>253</v>
      </c>
    </row>
    <row r="124" spans="2:14" ht="24" x14ac:dyDescent="0.25">
      <c r="B124" s="73" t="s">
        <v>1043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1043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1043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1043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23</v>
      </c>
      <c r="H127" s="9">
        <v>23</v>
      </c>
      <c r="I127" s="9">
        <v>2</v>
      </c>
      <c r="J127" s="9">
        <v>2</v>
      </c>
      <c r="K127" s="9"/>
      <c r="L127" s="9"/>
      <c r="M127" s="9">
        <v>3</v>
      </c>
      <c r="N127" s="7">
        <f t="shared" si="2"/>
        <v>20</v>
      </c>
    </row>
    <row r="128" spans="2:14" x14ac:dyDescent="0.25">
      <c r="B128" s="73" t="s">
        <v>1043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6087</v>
      </c>
      <c r="H128" s="7">
        <f t="shared" si="6"/>
        <v>2856</v>
      </c>
      <c r="I128" s="7">
        <f t="shared" si="6"/>
        <v>522</v>
      </c>
      <c r="J128" s="7">
        <f t="shared" si="6"/>
        <v>318</v>
      </c>
      <c r="K128" s="7">
        <f t="shared" si="6"/>
        <v>29</v>
      </c>
      <c r="L128" s="7">
        <f t="shared" si="6"/>
        <v>113</v>
      </c>
      <c r="M128" s="7">
        <f t="shared" si="6"/>
        <v>133</v>
      </c>
      <c r="N128" s="7">
        <f t="shared" si="2"/>
        <v>2723</v>
      </c>
    </row>
    <row r="129" spans="2:14" ht="24" x14ac:dyDescent="0.25">
      <c r="B129" s="73" t="s">
        <v>1043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2</v>
      </c>
      <c r="H129" s="7">
        <f t="shared" si="7"/>
        <v>2</v>
      </c>
      <c r="I129" s="9">
        <v>2</v>
      </c>
      <c r="J129" s="9">
        <v>2</v>
      </c>
      <c r="K129" s="14"/>
      <c r="L129" s="14"/>
      <c r="M129" s="9">
        <v>2</v>
      </c>
      <c r="N129" s="7">
        <f t="shared" si="2"/>
        <v>0</v>
      </c>
    </row>
    <row r="130" spans="2:14" ht="24" x14ac:dyDescent="0.25">
      <c r="B130" s="73" t="s">
        <v>1043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15</v>
      </c>
      <c r="H130" s="7">
        <f t="shared" si="7"/>
        <v>15</v>
      </c>
      <c r="I130" s="9">
        <v>15</v>
      </c>
      <c r="J130" s="9">
        <v>15</v>
      </c>
      <c r="K130" s="14"/>
      <c r="L130" s="14"/>
      <c r="M130" s="9">
        <v>12</v>
      </c>
      <c r="N130" s="7">
        <f t="shared" si="2"/>
        <v>3</v>
      </c>
    </row>
    <row r="131" spans="2:14" x14ac:dyDescent="0.25">
      <c r="B131" s="73" t="s">
        <v>1043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62</v>
      </c>
      <c r="H131" s="7">
        <f t="shared" si="7"/>
        <v>62</v>
      </c>
      <c r="I131" s="9">
        <v>62</v>
      </c>
      <c r="J131" s="9">
        <v>62</v>
      </c>
      <c r="K131" s="9"/>
      <c r="L131" s="9"/>
      <c r="M131" s="9">
        <v>58</v>
      </c>
      <c r="N131" s="7">
        <f t="shared" si="2"/>
        <v>4</v>
      </c>
    </row>
    <row r="132" spans="2:14" ht="24" x14ac:dyDescent="0.25">
      <c r="B132" s="73" t="s">
        <v>1043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1043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1043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5963</v>
      </c>
      <c r="H134" s="9">
        <v>2777</v>
      </c>
      <c r="I134" s="9">
        <v>398</v>
      </c>
      <c r="J134" s="9">
        <v>239</v>
      </c>
      <c r="K134" s="9">
        <v>29</v>
      </c>
      <c r="L134" s="9">
        <v>113</v>
      </c>
      <c r="M134" s="9">
        <v>61</v>
      </c>
      <c r="N134" s="7">
        <f t="shared" si="2"/>
        <v>2716</v>
      </c>
    </row>
    <row r="135" spans="2:14" x14ac:dyDescent="0.25">
      <c r="B135" s="73" t="s">
        <v>1043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45</v>
      </c>
      <c r="H135" s="14"/>
      <c r="I135" s="9">
        <v>45</v>
      </c>
      <c r="J135" s="14"/>
      <c r="K135" s="14"/>
      <c r="L135" s="14"/>
      <c r="M135" s="14"/>
      <c r="N135" s="28"/>
    </row>
    <row r="136" spans="2:14" ht="24" x14ac:dyDescent="0.25">
      <c r="B136" s="73" t="s">
        <v>1043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225</v>
      </c>
      <c r="H136" s="9">
        <v>64</v>
      </c>
      <c r="I136" s="9">
        <v>110</v>
      </c>
      <c r="J136" s="9">
        <v>9</v>
      </c>
      <c r="K136" s="9"/>
      <c r="L136" s="9"/>
      <c r="M136" s="9">
        <v>3</v>
      </c>
      <c r="N136" s="7">
        <f t="shared" ref="N136:N199" si="8">H136-M136</f>
        <v>61</v>
      </c>
    </row>
    <row r="137" spans="2:14" ht="24" x14ac:dyDescent="0.25">
      <c r="B137" s="73" t="s">
        <v>1043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2094</v>
      </c>
      <c r="H137" s="9">
        <v>96</v>
      </c>
      <c r="I137" s="9">
        <v>481</v>
      </c>
      <c r="J137" s="9">
        <v>21</v>
      </c>
      <c r="K137" s="9"/>
      <c r="L137" s="9"/>
      <c r="M137" s="9">
        <v>57</v>
      </c>
      <c r="N137" s="7">
        <f t="shared" si="8"/>
        <v>39</v>
      </c>
    </row>
    <row r="138" spans="2:14" ht="24" x14ac:dyDescent="0.25">
      <c r="B138" s="73" t="s">
        <v>1043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68</v>
      </c>
      <c r="H138" s="9">
        <v>18</v>
      </c>
      <c r="I138" s="9">
        <v>25</v>
      </c>
      <c r="J138" s="9">
        <v>10</v>
      </c>
      <c r="K138" s="9"/>
      <c r="L138" s="9"/>
      <c r="M138" s="9"/>
      <c r="N138" s="7">
        <f t="shared" si="8"/>
        <v>18</v>
      </c>
    </row>
    <row r="139" spans="2:14" x14ac:dyDescent="0.25">
      <c r="B139" s="73" t="s">
        <v>1043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1043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915</v>
      </c>
      <c r="H140" s="9">
        <v>78</v>
      </c>
      <c r="I140" s="9">
        <v>456</v>
      </c>
      <c r="J140" s="9">
        <v>11</v>
      </c>
      <c r="K140" s="9"/>
      <c r="L140" s="9"/>
      <c r="M140" s="9">
        <v>57</v>
      </c>
      <c r="N140" s="7">
        <f t="shared" si="8"/>
        <v>21</v>
      </c>
    </row>
    <row r="141" spans="2:14" x14ac:dyDescent="0.25">
      <c r="B141" s="73" t="s">
        <v>1043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16039</v>
      </c>
      <c r="H141" s="9">
        <v>2366</v>
      </c>
      <c r="I141" s="9">
        <v>13837</v>
      </c>
      <c r="J141" s="9">
        <v>805</v>
      </c>
      <c r="K141" s="9"/>
      <c r="L141" s="9">
        <v>13</v>
      </c>
      <c r="M141" s="9">
        <v>476</v>
      </c>
      <c r="N141" s="7">
        <f t="shared" si="8"/>
        <v>1890</v>
      </c>
    </row>
    <row r="142" spans="2:14" ht="36" x14ac:dyDescent="0.25">
      <c r="B142" s="73" t="s">
        <v>1043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12045</v>
      </c>
      <c r="H142" s="7">
        <f t="shared" si="9"/>
        <v>0</v>
      </c>
      <c r="I142" s="9">
        <v>12045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1043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1586</v>
      </c>
      <c r="H143" s="7">
        <f t="shared" si="9"/>
        <v>0</v>
      </c>
      <c r="I143" s="9">
        <v>1586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1043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1043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49</v>
      </c>
      <c r="H145" s="7">
        <f t="shared" si="9"/>
        <v>0</v>
      </c>
      <c r="I145" s="9">
        <v>49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1043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712</v>
      </c>
      <c r="H146" s="7">
        <f t="shared" si="9"/>
        <v>712</v>
      </c>
      <c r="I146" s="9">
        <v>712</v>
      </c>
      <c r="J146" s="9">
        <v>712</v>
      </c>
      <c r="K146" s="14"/>
      <c r="L146" s="14"/>
      <c r="M146" s="9">
        <v>366</v>
      </c>
      <c r="N146" s="7">
        <f t="shared" si="8"/>
        <v>346</v>
      </c>
    </row>
    <row r="147" spans="2:14" ht="24" x14ac:dyDescent="0.25">
      <c r="B147" s="73" t="s">
        <v>1043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1043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798</v>
      </c>
      <c r="H148" s="7">
        <f t="shared" si="9"/>
        <v>0</v>
      </c>
      <c r="I148" s="9">
        <v>798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1043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41</v>
      </c>
      <c r="H149" s="9">
        <v>26</v>
      </c>
      <c r="I149" s="9">
        <v>13</v>
      </c>
      <c r="J149" s="9"/>
      <c r="K149" s="9"/>
      <c r="L149" s="9"/>
      <c r="M149" s="9">
        <v>2</v>
      </c>
      <c r="N149" s="7">
        <f t="shared" si="8"/>
        <v>24</v>
      </c>
    </row>
    <row r="150" spans="2:14" ht="24" x14ac:dyDescent="0.25">
      <c r="B150" s="73" t="s">
        <v>1043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347</v>
      </c>
      <c r="H150" s="9">
        <v>231</v>
      </c>
      <c r="I150" s="9">
        <v>56</v>
      </c>
      <c r="J150" s="9">
        <v>10</v>
      </c>
      <c r="K150" s="9"/>
      <c r="L150" s="9">
        <v>4</v>
      </c>
      <c r="M150" s="9">
        <v>32</v>
      </c>
      <c r="N150" s="7">
        <f t="shared" si="8"/>
        <v>199</v>
      </c>
    </row>
    <row r="151" spans="2:14" ht="24" x14ac:dyDescent="0.25">
      <c r="B151" s="73" t="s">
        <v>1043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966</v>
      </c>
      <c r="H151" s="9">
        <v>332</v>
      </c>
      <c r="I151" s="9">
        <v>77</v>
      </c>
      <c r="J151" s="9">
        <v>12</v>
      </c>
      <c r="K151" s="9"/>
      <c r="L151" s="9">
        <v>6</v>
      </c>
      <c r="M151" s="9">
        <v>15</v>
      </c>
      <c r="N151" s="7">
        <f t="shared" si="8"/>
        <v>317</v>
      </c>
    </row>
    <row r="152" spans="2:14" ht="24" x14ac:dyDescent="0.25">
      <c r="B152" s="73" t="s">
        <v>1043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563</v>
      </c>
      <c r="H152" s="9">
        <v>563</v>
      </c>
      <c r="I152" s="9">
        <v>38</v>
      </c>
      <c r="J152" s="9">
        <v>38</v>
      </c>
      <c r="K152" s="9"/>
      <c r="L152" s="9">
        <v>3</v>
      </c>
      <c r="M152" s="9">
        <v>31</v>
      </c>
      <c r="N152" s="7">
        <f t="shared" si="8"/>
        <v>532</v>
      </c>
    </row>
    <row r="153" spans="2:14" x14ac:dyDescent="0.25">
      <c r="B153" s="73" t="s">
        <v>1043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10</v>
      </c>
      <c r="H153" s="9">
        <v>10</v>
      </c>
      <c r="I153" s="9"/>
      <c r="J153" s="9"/>
      <c r="K153" s="9"/>
      <c r="L153" s="9"/>
      <c r="M153" s="9"/>
      <c r="N153" s="7">
        <f t="shared" si="8"/>
        <v>10</v>
      </c>
    </row>
    <row r="154" spans="2:14" x14ac:dyDescent="0.25">
      <c r="B154" s="73" t="s">
        <v>1043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492</v>
      </c>
      <c r="H154" s="9">
        <v>492</v>
      </c>
      <c r="I154" s="9">
        <v>33</v>
      </c>
      <c r="J154" s="9">
        <v>33</v>
      </c>
      <c r="K154" s="9"/>
      <c r="L154" s="9"/>
      <c r="M154" s="9">
        <v>30</v>
      </c>
      <c r="N154" s="7">
        <f t="shared" si="8"/>
        <v>462</v>
      </c>
    </row>
    <row r="155" spans="2:14" ht="36" x14ac:dyDescent="0.25">
      <c r="B155" s="73" t="s">
        <v>1043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16</v>
      </c>
      <c r="H155" s="9"/>
      <c r="I155" s="9">
        <v>16</v>
      </c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1043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6553</v>
      </c>
      <c r="H156" s="9">
        <v>2533</v>
      </c>
      <c r="I156" s="9">
        <v>2437</v>
      </c>
      <c r="J156" s="9">
        <v>489</v>
      </c>
      <c r="K156" s="9">
        <v>21</v>
      </c>
      <c r="L156" s="9">
        <v>63</v>
      </c>
      <c r="M156" s="9">
        <v>332</v>
      </c>
      <c r="N156" s="7">
        <f t="shared" si="8"/>
        <v>2201</v>
      </c>
    </row>
    <row r="157" spans="2:14" ht="24" x14ac:dyDescent="0.25">
      <c r="B157" s="73" t="s">
        <v>1043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403</v>
      </c>
      <c r="H157" s="9">
        <v>403</v>
      </c>
      <c r="I157" s="9">
        <v>186</v>
      </c>
      <c r="J157" s="9">
        <v>186</v>
      </c>
      <c r="K157" s="9">
        <v>1</v>
      </c>
      <c r="L157" s="9">
        <v>3</v>
      </c>
      <c r="M157" s="9">
        <v>33</v>
      </c>
      <c r="N157" s="7">
        <f t="shared" si="8"/>
        <v>370</v>
      </c>
    </row>
    <row r="158" spans="2:14" x14ac:dyDescent="0.25">
      <c r="B158" s="73" t="s">
        <v>1043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1743</v>
      </c>
      <c r="H158" s="9">
        <v>575</v>
      </c>
      <c r="I158" s="9">
        <v>608</v>
      </c>
      <c r="J158" s="9">
        <v>44</v>
      </c>
      <c r="K158" s="9">
        <v>5</v>
      </c>
      <c r="L158" s="9">
        <v>18</v>
      </c>
      <c r="M158" s="9">
        <v>41</v>
      </c>
      <c r="N158" s="7">
        <f t="shared" si="8"/>
        <v>534</v>
      </c>
    </row>
    <row r="159" spans="2:14" x14ac:dyDescent="0.25">
      <c r="B159" s="73" t="s">
        <v>1043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279</v>
      </c>
      <c r="H159" s="9">
        <v>38</v>
      </c>
      <c r="I159" s="9">
        <v>93</v>
      </c>
      <c r="J159" s="9">
        <v>8</v>
      </c>
      <c r="K159" s="9"/>
      <c r="L159" s="9"/>
      <c r="M159" s="9">
        <v>25</v>
      </c>
      <c r="N159" s="7">
        <f t="shared" si="8"/>
        <v>13</v>
      </c>
    </row>
    <row r="160" spans="2:14" x14ac:dyDescent="0.25">
      <c r="B160" s="73" t="s">
        <v>1043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317</v>
      </c>
      <c r="H160" s="9">
        <v>61</v>
      </c>
      <c r="I160" s="9">
        <v>71</v>
      </c>
      <c r="J160" s="9">
        <v>4</v>
      </c>
      <c r="K160" s="9"/>
      <c r="L160" s="9"/>
      <c r="M160" s="9">
        <v>6</v>
      </c>
      <c r="N160" s="7">
        <f t="shared" si="8"/>
        <v>55</v>
      </c>
    </row>
    <row r="161" spans="2:14" ht="24" x14ac:dyDescent="0.25">
      <c r="B161" s="73" t="s">
        <v>1043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4</v>
      </c>
      <c r="H161" s="9">
        <v>4</v>
      </c>
      <c r="I161" s="9"/>
      <c r="J161" s="9"/>
      <c r="K161" s="9"/>
      <c r="L161" s="9"/>
      <c r="M161" s="9"/>
      <c r="N161" s="7">
        <f t="shared" si="8"/>
        <v>4</v>
      </c>
    </row>
    <row r="162" spans="2:14" x14ac:dyDescent="0.25">
      <c r="B162" s="73" t="s">
        <v>1043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16</v>
      </c>
      <c r="H162" s="9">
        <v>16</v>
      </c>
      <c r="I162" s="9"/>
      <c r="J162" s="9"/>
      <c r="K162" s="9"/>
      <c r="L162" s="9"/>
      <c r="M162" s="9"/>
      <c r="N162" s="7">
        <f t="shared" si="8"/>
        <v>16</v>
      </c>
    </row>
    <row r="163" spans="2:14" x14ac:dyDescent="0.25">
      <c r="B163" s="73" t="s">
        <v>1043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583</v>
      </c>
      <c r="H163" s="9"/>
      <c r="I163" s="9">
        <v>442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1043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1043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446</v>
      </c>
      <c r="H165" s="9">
        <v>349</v>
      </c>
      <c r="I165" s="9">
        <v>127</v>
      </c>
      <c r="J165" s="9">
        <v>30</v>
      </c>
      <c r="K165" s="9"/>
      <c r="L165" s="9"/>
      <c r="M165" s="9">
        <v>43</v>
      </c>
      <c r="N165" s="7">
        <f t="shared" si="8"/>
        <v>306</v>
      </c>
    </row>
    <row r="166" spans="2:14" x14ac:dyDescent="0.25">
      <c r="B166" s="73" t="s">
        <v>1043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499</v>
      </c>
      <c r="H166" s="9">
        <v>490</v>
      </c>
      <c r="I166" s="9">
        <v>84</v>
      </c>
      <c r="J166" s="9">
        <v>80</v>
      </c>
      <c r="K166" s="9"/>
      <c r="L166" s="9"/>
      <c r="M166" s="9">
        <v>25</v>
      </c>
      <c r="N166" s="7">
        <f t="shared" si="8"/>
        <v>465</v>
      </c>
    </row>
    <row r="167" spans="2:14" ht="24" x14ac:dyDescent="0.25">
      <c r="B167" s="73" t="s">
        <v>1043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122</v>
      </c>
      <c r="H167" s="9">
        <v>122</v>
      </c>
      <c r="I167" s="9">
        <v>14</v>
      </c>
      <c r="J167" s="9">
        <v>14</v>
      </c>
      <c r="K167" s="9"/>
      <c r="L167" s="9"/>
      <c r="M167" s="9">
        <v>11</v>
      </c>
      <c r="N167" s="7">
        <f t="shared" si="8"/>
        <v>111</v>
      </c>
    </row>
    <row r="168" spans="2:14" ht="24" x14ac:dyDescent="0.25">
      <c r="B168" s="73" t="s">
        <v>1043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1123</v>
      </c>
      <c r="H168" s="9">
        <v>118</v>
      </c>
      <c r="I168" s="9">
        <v>471</v>
      </c>
      <c r="J168" s="9">
        <v>11</v>
      </c>
      <c r="K168" s="9">
        <v>7</v>
      </c>
      <c r="L168" s="9">
        <v>20</v>
      </c>
      <c r="M168" s="9">
        <v>64</v>
      </c>
      <c r="N168" s="7">
        <f t="shared" si="8"/>
        <v>54</v>
      </c>
    </row>
    <row r="169" spans="2:14" x14ac:dyDescent="0.25">
      <c r="B169" s="73" t="s">
        <v>1043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740</v>
      </c>
      <c r="H169" s="9">
        <v>499</v>
      </c>
      <c r="I169" s="9">
        <v>192</v>
      </c>
      <c r="J169" s="9">
        <v>126</v>
      </c>
      <c r="K169" s="9"/>
      <c r="L169" s="9"/>
      <c r="M169" s="9">
        <v>95</v>
      </c>
      <c r="N169" s="7">
        <f t="shared" si="8"/>
        <v>404</v>
      </c>
    </row>
    <row r="170" spans="2:14" ht="24" x14ac:dyDescent="0.25">
      <c r="B170" s="73" t="s">
        <v>1043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66</v>
      </c>
      <c r="H170" s="9"/>
      <c r="I170" s="9">
        <v>66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1043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3243</v>
      </c>
      <c r="H171" s="9">
        <v>388</v>
      </c>
      <c r="I171" s="9">
        <v>2353</v>
      </c>
      <c r="J171" s="9">
        <v>16</v>
      </c>
      <c r="K171" s="9">
        <v>3</v>
      </c>
      <c r="L171" s="9">
        <v>9</v>
      </c>
      <c r="M171" s="9">
        <v>47</v>
      </c>
      <c r="N171" s="7">
        <f t="shared" si="8"/>
        <v>341</v>
      </c>
    </row>
    <row r="172" spans="2:14" ht="24" x14ac:dyDescent="0.25">
      <c r="B172" s="73" t="s">
        <v>1043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110</v>
      </c>
      <c r="H172" s="9">
        <v>34</v>
      </c>
      <c r="I172" s="9">
        <v>73</v>
      </c>
      <c r="J172" s="9">
        <v>3</v>
      </c>
      <c r="K172" s="9"/>
      <c r="L172" s="9"/>
      <c r="M172" s="9">
        <v>6</v>
      </c>
      <c r="N172" s="7">
        <f t="shared" si="8"/>
        <v>28</v>
      </c>
    </row>
    <row r="173" spans="2:14" x14ac:dyDescent="0.25">
      <c r="B173" s="73" t="s">
        <v>1043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1014</v>
      </c>
      <c r="H173" s="9"/>
      <c r="I173" s="9">
        <v>962</v>
      </c>
      <c r="J173" s="9"/>
      <c r="K173" s="9">
        <v>3</v>
      </c>
      <c r="L173" s="9">
        <v>9</v>
      </c>
      <c r="M173" s="9"/>
      <c r="N173" s="7">
        <f t="shared" si="8"/>
        <v>0</v>
      </c>
    </row>
    <row r="174" spans="2:14" x14ac:dyDescent="0.25">
      <c r="B174" s="73" t="s">
        <v>1043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428</v>
      </c>
      <c r="H174" s="9">
        <v>42</v>
      </c>
      <c r="I174" s="9">
        <v>322</v>
      </c>
      <c r="J174" s="9"/>
      <c r="K174" s="9"/>
      <c r="L174" s="9"/>
      <c r="M174" s="9">
        <v>2</v>
      </c>
      <c r="N174" s="7">
        <f t="shared" si="8"/>
        <v>40</v>
      </c>
    </row>
    <row r="175" spans="2:14" x14ac:dyDescent="0.25">
      <c r="B175" s="73" t="s">
        <v>1043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359</v>
      </c>
      <c r="H175" s="9">
        <v>297</v>
      </c>
      <c r="I175" s="9">
        <v>36</v>
      </c>
      <c r="J175" s="9">
        <v>13</v>
      </c>
      <c r="K175" s="9"/>
      <c r="L175" s="9"/>
      <c r="M175" s="9">
        <v>37</v>
      </c>
      <c r="N175" s="7">
        <f t="shared" si="8"/>
        <v>260</v>
      </c>
    </row>
    <row r="176" spans="2:14" x14ac:dyDescent="0.25">
      <c r="B176" s="73" t="s">
        <v>1043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1043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1</v>
      </c>
      <c r="H177" s="9">
        <v>1</v>
      </c>
      <c r="I177" s="9"/>
      <c r="J177" s="9"/>
      <c r="K177" s="9"/>
      <c r="L177" s="9"/>
      <c r="M177" s="9"/>
      <c r="N177" s="7">
        <f t="shared" si="8"/>
        <v>1</v>
      </c>
    </row>
    <row r="178" spans="2:14" x14ac:dyDescent="0.25">
      <c r="B178" s="73" t="s">
        <v>1043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14</v>
      </c>
      <c r="H178" s="9">
        <v>14</v>
      </c>
      <c r="I178" s="9"/>
      <c r="J178" s="9"/>
      <c r="K178" s="9"/>
      <c r="L178" s="9"/>
      <c r="M178" s="9">
        <v>2</v>
      </c>
      <c r="N178" s="7">
        <f t="shared" si="8"/>
        <v>12</v>
      </c>
    </row>
    <row r="179" spans="2:14" ht="24" x14ac:dyDescent="0.25">
      <c r="B179" s="73" t="s">
        <v>1043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10860</v>
      </c>
      <c r="H179" s="9">
        <v>1287</v>
      </c>
      <c r="I179" s="9">
        <v>2921</v>
      </c>
      <c r="J179" s="9">
        <v>75</v>
      </c>
      <c r="K179" s="9">
        <v>74</v>
      </c>
      <c r="L179" s="9">
        <v>185</v>
      </c>
      <c r="M179" s="9">
        <v>74</v>
      </c>
      <c r="N179" s="7">
        <f t="shared" si="8"/>
        <v>1213</v>
      </c>
    </row>
    <row r="180" spans="2:14" ht="24" x14ac:dyDescent="0.25">
      <c r="B180" s="73" t="s">
        <v>1043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4271</v>
      </c>
      <c r="H180" s="9">
        <v>988</v>
      </c>
      <c r="I180" s="9">
        <v>1864</v>
      </c>
      <c r="J180" s="9">
        <v>44</v>
      </c>
      <c r="K180" s="9">
        <v>11</v>
      </c>
      <c r="L180" s="9">
        <v>29</v>
      </c>
      <c r="M180" s="9">
        <v>51</v>
      </c>
      <c r="N180" s="7">
        <f t="shared" si="8"/>
        <v>937</v>
      </c>
    </row>
    <row r="181" spans="2:14" ht="24" x14ac:dyDescent="0.25">
      <c r="B181" s="73" t="s">
        <v>1043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1043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3</v>
      </c>
      <c r="H182" s="9"/>
      <c r="I182" s="9">
        <v>3</v>
      </c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1043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179</v>
      </c>
      <c r="H183" s="9">
        <v>179</v>
      </c>
      <c r="I183" s="9">
        <v>12</v>
      </c>
      <c r="J183" s="9">
        <v>12</v>
      </c>
      <c r="K183" s="9"/>
      <c r="L183" s="9"/>
      <c r="M183" s="9">
        <v>8</v>
      </c>
      <c r="N183" s="7">
        <f t="shared" si="8"/>
        <v>171</v>
      </c>
    </row>
    <row r="184" spans="2:14" x14ac:dyDescent="0.25">
      <c r="B184" s="73" t="s">
        <v>1043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3197</v>
      </c>
      <c r="H184" s="9">
        <v>809</v>
      </c>
      <c r="I184" s="9">
        <v>1209</v>
      </c>
      <c r="J184" s="9">
        <v>32</v>
      </c>
      <c r="K184" s="9">
        <v>11</v>
      </c>
      <c r="L184" s="9">
        <v>29</v>
      </c>
      <c r="M184" s="9">
        <v>43</v>
      </c>
      <c r="N184" s="7">
        <f t="shared" si="8"/>
        <v>766</v>
      </c>
    </row>
    <row r="185" spans="2:14" x14ac:dyDescent="0.25">
      <c r="B185" s="73" t="s">
        <v>1043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25</v>
      </c>
      <c r="H185" s="9">
        <v>25</v>
      </c>
      <c r="I185" s="9">
        <v>1</v>
      </c>
      <c r="J185" s="9">
        <v>1</v>
      </c>
      <c r="K185" s="9"/>
      <c r="L185" s="9"/>
      <c r="M185" s="9">
        <v>3</v>
      </c>
      <c r="N185" s="7">
        <f t="shared" si="8"/>
        <v>22</v>
      </c>
    </row>
    <row r="186" spans="2:14" ht="24" x14ac:dyDescent="0.25">
      <c r="B186" s="73" t="s">
        <v>1043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14</v>
      </c>
      <c r="H186" s="9">
        <v>14</v>
      </c>
      <c r="I186" s="9"/>
      <c r="J186" s="9"/>
      <c r="K186" s="9"/>
      <c r="L186" s="9"/>
      <c r="M186" s="9">
        <v>1</v>
      </c>
      <c r="N186" s="7">
        <f t="shared" si="8"/>
        <v>13</v>
      </c>
    </row>
    <row r="187" spans="2:14" x14ac:dyDescent="0.25">
      <c r="B187" s="73" t="s">
        <v>1043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4993</v>
      </c>
      <c r="H187" s="9">
        <v>157</v>
      </c>
      <c r="I187" s="9">
        <v>759</v>
      </c>
      <c r="J187" s="9">
        <v>15</v>
      </c>
      <c r="K187" s="9">
        <v>63</v>
      </c>
      <c r="L187" s="9">
        <v>156</v>
      </c>
      <c r="M187" s="9">
        <v>13</v>
      </c>
      <c r="N187" s="7">
        <f t="shared" si="8"/>
        <v>144</v>
      </c>
    </row>
    <row r="188" spans="2:14" x14ac:dyDescent="0.25">
      <c r="B188" s="73" t="s">
        <v>1043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23</v>
      </c>
      <c r="H188" s="9">
        <v>23</v>
      </c>
      <c r="I188" s="9">
        <v>4</v>
      </c>
      <c r="J188" s="9">
        <v>4</v>
      </c>
      <c r="K188" s="9"/>
      <c r="L188" s="9"/>
      <c r="M188" s="9"/>
      <c r="N188" s="7">
        <f t="shared" si="8"/>
        <v>23</v>
      </c>
    </row>
    <row r="189" spans="2:14" ht="24" x14ac:dyDescent="0.25">
      <c r="B189" s="73" t="s">
        <v>1043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21</v>
      </c>
      <c r="H189" s="9">
        <v>21</v>
      </c>
      <c r="I189" s="9">
        <v>3</v>
      </c>
      <c r="J189" s="9">
        <v>3</v>
      </c>
      <c r="K189" s="9"/>
      <c r="L189" s="9"/>
      <c r="M189" s="9"/>
      <c r="N189" s="7">
        <f t="shared" si="8"/>
        <v>21</v>
      </c>
    </row>
    <row r="190" spans="2:14" ht="24" x14ac:dyDescent="0.25">
      <c r="B190" s="73" t="s">
        <v>1043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48</v>
      </c>
      <c r="H190" s="9"/>
      <c r="I190" s="9">
        <v>37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1043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138</v>
      </c>
      <c r="H191" s="9">
        <v>94</v>
      </c>
      <c r="I191" s="9">
        <v>21</v>
      </c>
      <c r="J191" s="9">
        <v>11</v>
      </c>
      <c r="K191" s="9"/>
      <c r="L191" s="9"/>
      <c r="M191" s="9">
        <v>7</v>
      </c>
      <c r="N191" s="7">
        <f t="shared" si="8"/>
        <v>87</v>
      </c>
    </row>
    <row r="192" spans="2:14" ht="24" x14ac:dyDescent="0.25">
      <c r="B192" s="73" t="s">
        <v>1043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87</v>
      </c>
      <c r="H192" s="9">
        <v>87</v>
      </c>
      <c r="I192" s="9">
        <v>4</v>
      </c>
      <c r="J192" s="9">
        <v>4</v>
      </c>
      <c r="K192" s="9"/>
      <c r="L192" s="9"/>
      <c r="M192" s="9">
        <v>7</v>
      </c>
      <c r="N192" s="7">
        <f t="shared" si="8"/>
        <v>80</v>
      </c>
    </row>
    <row r="193" spans="2:14" x14ac:dyDescent="0.25">
      <c r="B193" s="73" t="s">
        <v>1043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1043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6959</v>
      </c>
      <c r="H194" s="9">
        <v>5259</v>
      </c>
      <c r="I194" s="9">
        <v>1854</v>
      </c>
      <c r="J194" s="9">
        <v>1215</v>
      </c>
      <c r="K194" s="9">
        <v>11</v>
      </c>
      <c r="L194" s="9">
        <v>26</v>
      </c>
      <c r="M194" s="9">
        <v>1064</v>
      </c>
      <c r="N194" s="7">
        <f t="shared" si="8"/>
        <v>4195</v>
      </c>
    </row>
    <row r="195" spans="2:14" ht="48" x14ac:dyDescent="0.25">
      <c r="B195" s="73" t="s">
        <v>1043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836</v>
      </c>
      <c r="H195" s="9">
        <v>301</v>
      </c>
      <c r="I195" s="9">
        <v>342</v>
      </c>
      <c r="J195" s="9">
        <v>25</v>
      </c>
      <c r="K195" s="14"/>
      <c r="L195" s="9"/>
      <c r="M195" s="9">
        <v>33</v>
      </c>
      <c r="N195" s="7">
        <f t="shared" si="8"/>
        <v>268</v>
      </c>
    </row>
    <row r="196" spans="2:14" x14ac:dyDescent="0.25">
      <c r="B196" s="73" t="s">
        <v>1043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99</v>
      </c>
      <c r="H196" s="9">
        <v>99</v>
      </c>
      <c r="I196" s="9">
        <v>10</v>
      </c>
      <c r="J196" s="9">
        <v>10</v>
      </c>
      <c r="K196" s="14"/>
      <c r="L196" s="9"/>
      <c r="M196" s="9">
        <v>1</v>
      </c>
      <c r="N196" s="7">
        <f t="shared" si="8"/>
        <v>98</v>
      </c>
    </row>
    <row r="197" spans="2:14" x14ac:dyDescent="0.25">
      <c r="B197" s="73" t="s">
        <v>1043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342</v>
      </c>
      <c r="H197" s="9">
        <v>219</v>
      </c>
      <c r="I197" s="9">
        <v>51</v>
      </c>
      <c r="J197" s="9">
        <v>1</v>
      </c>
      <c r="K197" s="14"/>
      <c r="L197" s="9"/>
      <c r="M197" s="9">
        <v>5</v>
      </c>
      <c r="N197" s="7">
        <f t="shared" si="8"/>
        <v>214</v>
      </c>
    </row>
    <row r="198" spans="2:14" ht="24" x14ac:dyDescent="0.25">
      <c r="B198" s="73" t="s">
        <v>1043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376</v>
      </c>
      <c r="H198" s="9"/>
      <c r="I198" s="9">
        <v>126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1043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424</v>
      </c>
      <c r="H199" s="9">
        <v>235</v>
      </c>
      <c r="I199" s="9">
        <v>185</v>
      </c>
      <c r="J199" s="9">
        <v>39</v>
      </c>
      <c r="K199" s="9"/>
      <c r="L199" s="9">
        <v>5</v>
      </c>
      <c r="M199" s="9">
        <v>23</v>
      </c>
      <c r="N199" s="7">
        <f t="shared" si="8"/>
        <v>212</v>
      </c>
    </row>
    <row r="200" spans="2:14" x14ac:dyDescent="0.25">
      <c r="B200" s="73" t="s">
        <v>1043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1043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998</v>
      </c>
      <c r="H201" s="9">
        <v>973</v>
      </c>
      <c r="I201" s="9">
        <v>177</v>
      </c>
      <c r="J201" s="9">
        <v>177</v>
      </c>
      <c r="K201" s="9">
        <v>11</v>
      </c>
      <c r="L201" s="9">
        <v>21</v>
      </c>
      <c r="M201" s="9">
        <v>136</v>
      </c>
      <c r="N201" s="7">
        <f t="shared" si="10"/>
        <v>837</v>
      </c>
    </row>
    <row r="202" spans="2:14" ht="24" x14ac:dyDescent="0.25">
      <c r="B202" s="73" t="s">
        <v>1043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1277</v>
      </c>
      <c r="H202" s="9">
        <v>825</v>
      </c>
      <c r="I202" s="9">
        <v>239</v>
      </c>
      <c r="J202" s="9">
        <v>239</v>
      </c>
      <c r="K202" s="9"/>
      <c r="L202" s="9"/>
      <c r="M202" s="9">
        <v>89</v>
      </c>
      <c r="N202" s="7">
        <f t="shared" si="10"/>
        <v>736</v>
      </c>
    </row>
    <row r="203" spans="2:14" x14ac:dyDescent="0.25">
      <c r="B203" s="73" t="s">
        <v>1043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290</v>
      </c>
      <c r="H203" s="9">
        <v>290</v>
      </c>
      <c r="I203" s="9">
        <v>71</v>
      </c>
      <c r="J203" s="9">
        <v>71</v>
      </c>
      <c r="K203" s="9"/>
      <c r="L203" s="9"/>
      <c r="M203" s="9">
        <v>86</v>
      </c>
      <c r="N203" s="7">
        <f t="shared" si="10"/>
        <v>204</v>
      </c>
    </row>
    <row r="204" spans="2:14" x14ac:dyDescent="0.25">
      <c r="B204" s="73" t="s">
        <v>1043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207</v>
      </c>
      <c r="H204" s="9">
        <v>207</v>
      </c>
      <c r="I204" s="9">
        <v>75</v>
      </c>
      <c r="J204" s="9">
        <v>75</v>
      </c>
      <c r="K204" s="9"/>
      <c r="L204" s="9"/>
      <c r="M204" s="9">
        <v>29</v>
      </c>
      <c r="N204" s="7">
        <f t="shared" si="10"/>
        <v>178</v>
      </c>
    </row>
    <row r="205" spans="2:14" x14ac:dyDescent="0.25">
      <c r="B205" s="73" t="s">
        <v>1043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1602</v>
      </c>
      <c r="H205" s="9">
        <v>1602</v>
      </c>
      <c r="I205" s="9">
        <v>304</v>
      </c>
      <c r="J205" s="9">
        <v>304</v>
      </c>
      <c r="K205" s="9"/>
      <c r="L205" s="9"/>
      <c r="M205" s="9">
        <v>378</v>
      </c>
      <c r="N205" s="7">
        <f t="shared" si="10"/>
        <v>1224</v>
      </c>
    </row>
    <row r="206" spans="2:14" x14ac:dyDescent="0.25">
      <c r="B206" s="73" t="s">
        <v>1043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707</v>
      </c>
      <c r="H206" s="9">
        <v>707</v>
      </c>
      <c r="I206" s="9">
        <v>316</v>
      </c>
      <c r="J206" s="9">
        <v>316</v>
      </c>
      <c r="K206" s="9"/>
      <c r="L206" s="9"/>
      <c r="M206" s="9">
        <v>353</v>
      </c>
      <c r="N206" s="7">
        <f t="shared" si="10"/>
        <v>354</v>
      </c>
    </row>
    <row r="207" spans="2:14" x14ac:dyDescent="0.25">
      <c r="B207" s="73" t="s">
        <v>1043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91</v>
      </c>
      <c r="H207" s="9">
        <v>91</v>
      </c>
      <c r="I207" s="9">
        <v>29</v>
      </c>
      <c r="J207" s="9">
        <v>29</v>
      </c>
      <c r="K207" s="9"/>
      <c r="L207" s="9"/>
      <c r="M207" s="9">
        <v>17</v>
      </c>
      <c r="N207" s="7">
        <f t="shared" si="10"/>
        <v>74</v>
      </c>
    </row>
    <row r="208" spans="2:14" x14ac:dyDescent="0.25">
      <c r="B208" s="73" t="s">
        <v>1043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1430</v>
      </c>
      <c r="H208" s="9">
        <v>1430</v>
      </c>
      <c r="I208" s="9">
        <v>967</v>
      </c>
      <c r="J208" s="9">
        <v>967</v>
      </c>
      <c r="K208" s="9"/>
      <c r="L208" s="9"/>
      <c r="M208" s="9">
        <v>919</v>
      </c>
      <c r="N208" s="7">
        <f t="shared" si="10"/>
        <v>511</v>
      </c>
    </row>
    <row r="209" spans="2:14" ht="24" x14ac:dyDescent="0.25">
      <c r="B209" s="73" t="s">
        <v>1043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1043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72</v>
      </c>
      <c r="H210" s="9">
        <v>72</v>
      </c>
      <c r="I210" s="9"/>
      <c r="J210" s="9"/>
      <c r="K210" s="9"/>
      <c r="L210" s="9"/>
      <c r="M210" s="9">
        <v>2</v>
      </c>
      <c r="N210" s="7">
        <f t="shared" si="10"/>
        <v>70</v>
      </c>
    </row>
    <row r="211" spans="2:14" ht="36" x14ac:dyDescent="0.25">
      <c r="B211" s="73" t="s">
        <v>1043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7</v>
      </c>
      <c r="H211" s="9">
        <v>7</v>
      </c>
      <c r="I211" s="9"/>
      <c r="J211" s="9"/>
      <c r="K211" s="14"/>
      <c r="L211" s="9"/>
      <c r="M211" s="9"/>
      <c r="N211" s="7">
        <f t="shared" si="10"/>
        <v>7</v>
      </c>
    </row>
    <row r="212" spans="2:14" x14ac:dyDescent="0.25">
      <c r="B212" s="73" t="s">
        <v>1043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7</v>
      </c>
      <c r="H212" s="9">
        <v>7</v>
      </c>
      <c r="I212" s="9"/>
      <c r="J212" s="9"/>
      <c r="K212" s="14"/>
      <c r="L212" s="9"/>
      <c r="M212" s="9">
        <v>1</v>
      </c>
      <c r="N212" s="7">
        <f t="shared" si="10"/>
        <v>6</v>
      </c>
    </row>
    <row r="213" spans="2:14" ht="24" x14ac:dyDescent="0.25">
      <c r="B213" s="73" t="s">
        <v>1043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51</v>
      </c>
      <c r="H213" s="9">
        <v>51</v>
      </c>
      <c r="I213" s="9"/>
      <c r="J213" s="9"/>
      <c r="K213" s="14"/>
      <c r="L213" s="9"/>
      <c r="M213" s="9"/>
      <c r="N213" s="7">
        <f t="shared" si="10"/>
        <v>51</v>
      </c>
    </row>
    <row r="214" spans="2:14" ht="24" x14ac:dyDescent="0.25">
      <c r="B214" s="73" t="s">
        <v>1043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1043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1043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2</v>
      </c>
      <c r="H216" s="9">
        <v>2</v>
      </c>
      <c r="I216" s="9"/>
      <c r="J216" s="9"/>
      <c r="K216" s="14"/>
      <c r="L216" s="9"/>
      <c r="M216" s="9">
        <v>1</v>
      </c>
      <c r="N216" s="7">
        <f t="shared" si="10"/>
        <v>1</v>
      </c>
    </row>
    <row r="217" spans="2:14" x14ac:dyDescent="0.25">
      <c r="B217" s="73" t="s">
        <v>1043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>
        <v>1</v>
      </c>
      <c r="H217" s="9">
        <v>1</v>
      </c>
      <c r="I217" s="9"/>
      <c r="J217" s="9"/>
      <c r="K217" s="14"/>
      <c r="L217" s="9"/>
      <c r="M217" s="9"/>
      <c r="N217" s="7">
        <f t="shared" si="10"/>
        <v>1</v>
      </c>
    </row>
    <row r="218" spans="2:14" x14ac:dyDescent="0.25">
      <c r="B218" s="73" t="s">
        <v>1043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1043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1043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1043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1182</v>
      </c>
      <c r="H221" s="9"/>
      <c r="I221" s="9">
        <v>1182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1043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1043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12084</v>
      </c>
      <c r="H223" s="9">
        <v>12084</v>
      </c>
      <c r="I223" s="9">
        <v>12084</v>
      </c>
      <c r="J223" s="9">
        <v>12084</v>
      </c>
      <c r="K223" s="9"/>
      <c r="L223" s="9"/>
      <c r="M223" s="9"/>
      <c r="N223" s="7">
        <f>H223-M223</f>
        <v>12084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42377</v>
      </c>
      <c r="H235" s="89" t="s">
        <v>894</v>
      </c>
      <c r="I235" s="89"/>
      <c r="J235" s="89"/>
      <c r="K235" s="89"/>
      <c r="L235" s="89"/>
      <c r="M235" s="89"/>
      <c r="N235" s="44">
        <v>34630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25756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11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0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11830</v>
      </c>
      <c r="K244" s="91" t="s">
        <v>905</v>
      </c>
      <c r="L244" s="91"/>
      <c r="M244" s="51">
        <v>601</v>
      </c>
      <c r="N244" s="55" t="s">
        <v>906</v>
      </c>
    </row>
    <row r="245" spans="3:14" x14ac:dyDescent="0.25">
      <c r="C245" s="53" t="s">
        <v>907</v>
      </c>
      <c r="D245" s="51">
        <v>427</v>
      </c>
      <c r="E245" s="90" t="s">
        <v>908</v>
      </c>
      <c r="F245" s="90"/>
      <c r="G245" s="90"/>
      <c r="H245" s="90"/>
      <c r="I245" s="90"/>
      <c r="J245" s="90"/>
      <c r="K245" s="51">
        <v>165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451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431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124371</v>
      </c>
      <c r="H256" s="92"/>
      <c r="I256" s="92">
        <f>I257+I261+I265+I266+I272+I273+I283</f>
        <v>12573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69713</v>
      </c>
      <c r="H257" s="98"/>
      <c r="I257" s="97">
        <v>6101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2223</v>
      </c>
      <c r="H258" s="98"/>
      <c r="I258" s="97">
        <v>145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12273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11815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41988</v>
      </c>
      <c r="H261" s="98"/>
      <c r="I261" s="97"/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2129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228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11060</v>
      </c>
      <c r="H265" s="98"/>
      <c r="I265" s="97">
        <v>5289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11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1475</v>
      </c>
      <c r="H273" s="98"/>
      <c r="I273" s="97">
        <v>1157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497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124</v>
      </c>
      <c r="H283" s="98"/>
      <c r="I283" s="97">
        <v>26</v>
      </c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21</v>
      </c>
      <c r="H284" s="98"/>
      <c r="I284" s="97">
        <v>15</v>
      </c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15</v>
      </c>
      <c r="H285" s="98"/>
      <c r="I285" s="97">
        <v>11</v>
      </c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1046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1046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1046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1046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1046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23811</v>
      </c>
      <c r="H7" s="78">
        <f t="shared" si="0"/>
        <v>11338</v>
      </c>
      <c r="I7" s="78">
        <f t="shared" si="0"/>
        <v>6171</v>
      </c>
      <c r="J7" s="78">
        <f t="shared" si="0"/>
        <v>2147</v>
      </c>
      <c r="K7" s="78">
        <f t="shared" si="0"/>
        <v>3</v>
      </c>
      <c r="L7" s="78">
        <f t="shared" si="0"/>
        <v>48</v>
      </c>
      <c r="M7" s="78">
        <f t="shared" si="0"/>
        <v>863</v>
      </c>
      <c r="N7" s="78">
        <f t="shared" si="0"/>
        <v>10475</v>
      </c>
    </row>
    <row r="8" spans="2:14" ht="36" x14ac:dyDescent="0.25">
      <c r="B8" s="73" t="s">
        <v>1046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54</v>
      </c>
      <c r="H8" s="9">
        <v>54</v>
      </c>
      <c r="I8" s="9"/>
      <c r="J8" s="9"/>
      <c r="K8" s="9"/>
      <c r="L8" s="9"/>
      <c r="M8" s="9">
        <v>16</v>
      </c>
      <c r="N8" s="7">
        <f t="shared" ref="N8:N71" si="1">H8-M8</f>
        <v>38</v>
      </c>
    </row>
    <row r="9" spans="2:14" ht="24" x14ac:dyDescent="0.25">
      <c r="B9" s="73" t="s">
        <v>1046</v>
      </c>
      <c r="C9" s="10" t="s">
        <v>25</v>
      </c>
      <c r="D9" s="11" t="s">
        <v>26</v>
      </c>
      <c r="E9" s="12" t="s">
        <v>27</v>
      </c>
      <c r="F9" s="2" t="s">
        <v>28</v>
      </c>
      <c r="G9" s="13"/>
      <c r="H9" s="9"/>
      <c r="I9" s="9"/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1046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1046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54</v>
      </c>
      <c r="H11" s="9">
        <v>54</v>
      </c>
      <c r="I11" s="9"/>
      <c r="J11" s="9"/>
      <c r="K11" s="14"/>
      <c r="L11" s="9"/>
      <c r="M11" s="9">
        <v>16</v>
      </c>
      <c r="N11" s="7">
        <f t="shared" si="1"/>
        <v>38</v>
      </c>
    </row>
    <row r="12" spans="2:14" x14ac:dyDescent="0.25">
      <c r="B12" s="73" t="s">
        <v>1046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39</v>
      </c>
      <c r="H12" s="9">
        <v>39</v>
      </c>
      <c r="I12" s="9"/>
      <c r="J12" s="9"/>
      <c r="K12" s="14"/>
      <c r="L12" s="9"/>
      <c r="M12" s="9">
        <v>15</v>
      </c>
      <c r="N12" s="7">
        <f t="shared" si="1"/>
        <v>24</v>
      </c>
    </row>
    <row r="13" spans="2:14" x14ac:dyDescent="0.25">
      <c r="B13" s="73" t="s">
        <v>1046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644</v>
      </c>
      <c r="H13" s="9">
        <v>544</v>
      </c>
      <c r="I13" s="9">
        <v>89</v>
      </c>
      <c r="J13" s="9">
        <v>89</v>
      </c>
      <c r="K13" s="9"/>
      <c r="L13" s="9">
        <v>3</v>
      </c>
      <c r="M13" s="9">
        <v>72</v>
      </c>
      <c r="N13" s="7">
        <f t="shared" si="1"/>
        <v>472</v>
      </c>
    </row>
    <row r="14" spans="2:14" ht="24" x14ac:dyDescent="0.25">
      <c r="B14" s="73" t="s">
        <v>1046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401</v>
      </c>
      <c r="H14" s="9">
        <v>369</v>
      </c>
      <c r="I14" s="9">
        <v>60</v>
      </c>
      <c r="J14" s="9">
        <v>60</v>
      </c>
      <c r="K14" s="9"/>
      <c r="L14" s="9">
        <v>3</v>
      </c>
      <c r="M14" s="9">
        <v>35</v>
      </c>
      <c r="N14" s="7">
        <f t="shared" si="1"/>
        <v>334</v>
      </c>
    </row>
    <row r="15" spans="2:14" ht="48" x14ac:dyDescent="0.25">
      <c r="B15" s="73" t="s">
        <v>1046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17</v>
      </c>
      <c r="H15" s="9">
        <v>17</v>
      </c>
      <c r="I15" s="9">
        <v>3</v>
      </c>
      <c r="J15" s="9">
        <v>3</v>
      </c>
      <c r="K15" s="9"/>
      <c r="L15" s="9"/>
      <c r="M15" s="9"/>
      <c r="N15" s="7">
        <f t="shared" si="1"/>
        <v>17</v>
      </c>
    </row>
    <row r="16" spans="2:14" x14ac:dyDescent="0.25">
      <c r="B16" s="73" t="s">
        <v>1046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243</v>
      </c>
      <c r="H16" s="9">
        <v>175</v>
      </c>
      <c r="I16" s="9">
        <v>29</v>
      </c>
      <c r="J16" s="9">
        <v>29</v>
      </c>
      <c r="K16" s="9"/>
      <c r="L16" s="9"/>
      <c r="M16" s="9">
        <v>37</v>
      </c>
      <c r="N16" s="7">
        <f t="shared" si="1"/>
        <v>138</v>
      </c>
    </row>
    <row r="17" spans="2:14" x14ac:dyDescent="0.25">
      <c r="B17" s="73" t="s">
        <v>1046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1046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110</v>
      </c>
      <c r="H18" s="9">
        <v>22</v>
      </c>
      <c r="I18" s="9">
        <v>12</v>
      </c>
      <c r="J18" s="9">
        <v>2</v>
      </c>
      <c r="K18" s="9"/>
      <c r="L18" s="9"/>
      <c r="M18" s="9">
        <v>2</v>
      </c>
      <c r="N18" s="7">
        <f t="shared" si="1"/>
        <v>20</v>
      </c>
    </row>
    <row r="19" spans="2:14" ht="24" x14ac:dyDescent="0.25">
      <c r="B19" s="73" t="s">
        <v>1046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103</v>
      </c>
      <c r="H19" s="9">
        <v>20</v>
      </c>
      <c r="I19" s="9">
        <v>12</v>
      </c>
      <c r="J19" s="9">
        <v>2</v>
      </c>
      <c r="K19" s="9"/>
      <c r="L19" s="9"/>
      <c r="M19" s="9">
        <v>2</v>
      </c>
      <c r="N19" s="7">
        <f t="shared" si="1"/>
        <v>18</v>
      </c>
    </row>
    <row r="20" spans="2:14" ht="24" x14ac:dyDescent="0.25">
      <c r="B20" s="73" t="s">
        <v>1046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1046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2</v>
      </c>
      <c r="H21" s="9">
        <v>2</v>
      </c>
      <c r="I21" s="9"/>
      <c r="J21" s="9"/>
      <c r="K21" s="9"/>
      <c r="L21" s="9"/>
      <c r="M21" s="9"/>
      <c r="N21" s="7">
        <f t="shared" si="1"/>
        <v>2</v>
      </c>
    </row>
    <row r="22" spans="2:14" x14ac:dyDescent="0.25">
      <c r="B22" s="73" t="s">
        <v>1046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1046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1046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1123</v>
      </c>
      <c r="H24" s="9">
        <v>911</v>
      </c>
      <c r="I24" s="9">
        <v>121</v>
      </c>
      <c r="J24" s="9">
        <v>109</v>
      </c>
      <c r="K24" s="9">
        <v>3</v>
      </c>
      <c r="L24" s="9">
        <v>7</v>
      </c>
      <c r="M24" s="9">
        <v>68</v>
      </c>
      <c r="N24" s="7">
        <f t="shared" si="1"/>
        <v>843</v>
      </c>
    </row>
    <row r="25" spans="2:14" ht="24" x14ac:dyDescent="0.25">
      <c r="B25" s="73" t="s">
        <v>1046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313</v>
      </c>
      <c r="H25" s="9">
        <v>111</v>
      </c>
      <c r="I25" s="9">
        <v>24</v>
      </c>
      <c r="J25" s="9">
        <v>12</v>
      </c>
      <c r="K25" s="9">
        <v>1</v>
      </c>
      <c r="L25" s="9"/>
      <c r="M25" s="9">
        <v>6</v>
      </c>
      <c r="N25" s="7">
        <f t="shared" si="1"/>
        <v>105</v>
      </c>
    </row>
    <row r="26" spans="2:14" ht="36" x14ac:dyDescent="0.25">
      <c r="B26" s="73" t="s">
        <v>1046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1046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223</v>
      </c>
      <c r="H27" s="9">
        <v>34</v>
      </c>
      <c r="I27" s="9">
        <v>21</v>
      </c>
      <c r="J27" s="9">
        <v>10</v>
      </c>
      <c r="K27" s="9"/>
      <c r="L27" s="9"/>
      <c r="M27" s="9">
        <v>6</v>
      </c>
      <c r="N27" s="7">
        <f t="shared" si="1"/>
        <v>28</v>
      </c>
    </row>
    <row r="28" spans="2:14" ht="36" x14ac:dyDescent="0.25">
      <c r="B28" s="73" t="s">
        <v>1046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40</v>
      </c>
      <c r="H28" s="9">
        <v>38</v>
      </c>
      <c r="I28" s="9">
        <v>2</v>
      </c>
      <c r="J28" s="9">
        <v>2</v>
      </c>
      <c r="K28" s="9"/>
      <c r="L28" s="9"/>
      <c r="M28" s="9"/>
      <c r="N28" s="7">
        <f t="shared" si="1"/>
        <v>38</v>
      </c>
    </row>
    <row r="29" spans="2:14" x14ac:dyDescent="0.25">
      <c r="B29" s="73" t="s">
        <v>1046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3</v>
      </c>
      <c r="H29" s="9">
        <v>3</v>
      </c>
      <c r="I29" s="9"/>
      <c r="J29" s="9"/>
      <c r="K29" s="9"/>
      <c r="L29" s="9"/>
      <c r="M29" s="9"/>
      <c r="N29" s="7">
        <f t="shared" si="1"/>
        <v>3</v>
      </c>
    </row>
    <row r="30" spans="2:14" x14ac:dyDescent="0.25">
      <c r="B30" s="73" t="s">
        <v>1046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36</v>
      </c>
      <c r="H30" s="9">
        <v>26</v>
      </c>
      <c r="I30" s="9"/>
      <c r="J30" s="9"/>
      <c r="K30" s="9"/>
      <c r="L30" s="9"/>
      <c r="M30" s="9"/>
      <c r="N30" s="7">
        <f t="shared" si="1"/>
        <v>26</v>
      </c>
    </row>
    <row r="31" spans="2:14" x14ac:dyDescent="0.25">
      <c r="B31" s="73" t="s">
        <v>1046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10</v>
      </c>
      <c r="H31" s="9">
        <v>10</v>
      </c>
      <c r="I31" s="9"/>
      <c r="J31" s="9"/>
      <c r="K31" s="9"/>
      <c r="L31" s="9"/>
      <c r="M31" s="9"/>
      <c r="N31" s="7">
        <f t="shared" si="1"/>
        <v>10</v>
      </c>
    </row>
    <row r="32" spans="2:14" x14ac:dyDescent="0.25">
      <c r="B32" s="73" t="s">
        <v>1046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644</v>
      </c>
      <c r="H32" s="9">
        <v>644</v>
      </c>
      <c r="I32" s="13">
        <v>42</v>
      </c>
      <c r="J32" s="9">
        <v>42</v>
      </c>
      <c r="K32" s="9"/>
      <c r="L32" s="9">
        <v>5</v>
      </c>
      <c r="M32" s="9">
        <v>40</v>
      </c>
      <c r="N32" s="7">
        <f t="shared" si="1"/>
        <v>604</v>
      </c>
    </row>
    <row r="33" spans="2:14" ht="36" x14ac:dyDescent="0.25">
      <c r="B33" s="73" t="s">
        <v>1046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27</v>
      </c>
      <c r="H33" s="9">
        <v>27</v>
      </c>
      <c r="I33" s="13">
        <v>2</v>
      </c>
      <c r="J33" s="9">
        <v>2</v>
      </c>
      <c r="K33" s="9"/>
      <c r="L33" s="9"/>
      <c r="M33" s="9"/>
      <c r="N33" s="7">
        <f t="shared" si="1"/>
        <v>27</v>
      </c>
    </row>
    <row r="34" spans="2:14" ht="36" x14ac:dyDescent="0.25">
      <c r="B34" s="73" t="s">
        <v>1046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117</v>
      </c>
      <c r="H34" s="9">
        <v>117</v>
      </c>
      <c r="I34" s="13">
        <v>4</v>
      </c>
      <c r="J34" s="9">
        <v>4</v>
      </c>
      <c r="K34" s="9"/>
      <c r="L34" s="9"/>
      <c r="M34" s="9">
        <v>3</v>
      </c>
      <c r="N34" s="7">
        <f t="shared" si="1"/>
        <v>114</v>
      </c>
    </row>
    <row r="35" spans="2:14" ht="24" x14ac:dyDescent="0.25">
      <c r="B35" s="73" t="s">
        <v>1046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7</v>
      </c>
      <c r="H35" s="9">
        <v>7</v>
      </c>
      <c r="I35" s="9"/>
      <c r="J35" s="9"/>
      <c r="K35" s="9"/>
      <c r="L35" s="9"/>
      <c r="M35" s="9"/>
      <c r="N35" s="7">
        <f t="shared" si="1"/>
        <v>7</v>
      </c>
    </row>
    <row r="36" spans="2:14" x14ac:dyDescent="0.25">
      <c r="B36" s="73" t="s">
        <v>1046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637</v>
      </c>
      <c r="H36" s="9">
        <v>637</v>
      </c>
      <c r="I36" s="13">
        <v>42</v>
      </c>
      <c r="J36" s="9">
        <v>42</v>
      </c>
      <c r="K36" s="9"/>
      <c r="L36" s="9">
        <v>5</v>
      </c>
      <c r="M36" s="9">
        <v>40</v>
      </c>
      <c r="N36" s="7">
        <f t="shared" si="1"/>
        <v>597</v>
      </c>
    </row>
    <row r="37" spans="2:14" x14ac:dyDescent="0.25">
      <c r="B37" s="73" t="s">
        <v>1046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2</v>
      </c>
      <c r="H37" s="9">
        <v>2</v>
      </c>
      <c r="I37" s="9"/>
      <c r="J37" s="9"/>
      <c r="K37" s="9"/>
      <c r="L37" s="9"/>
      <c r="M37" s="9"/>
      <c r="N37" s="7">
        <f t="shared" si="1"/>
        <v>2</v>
      </c>
    </row>
    <row r="38" spans="2:14" x14ac:dyDescent="0.25">
      <c r="B38" s="73" t="s">
        <v>1046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1</v>
      </c>
      <c r="H38" s="9">
        <v>1</v>
      </c>
      <c r="I38" s="9"/>
      <c r="J38" s="9"/>
      <c r="K38" s="9"/>
      <c r="L38" s="9"/>
      <c r="M38" s="9"/>
      <c r="N38" s="7">
        <f t="shared" si="1"/>
        <v>1</v>
      </c>
    </row>
    <row r="39" spans="2:14" x14ac:dyDescent="0.25">
      <c r="B39" s="73" t="s">
        <v>1046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3</v>
      </c>
      <c r="H39" s="9">
        <v>3</v>
      </c>
      <c r="I39" s="9"/>
      <c r="J39" s="9"/>
      <c r="K39" s="9"/>
      <c r="L39" s="9"/>
      <c r="M39" s="9"/>
      <c r="N39" s="7">
        <f t="shared" si="1"/>
        <v>3</v>
      </c>
    </row>
    <row r="40" spans="2:14" x14ac:dyDescent="0.25">
      <c r="B40" s="73" t="s">
        <v>1046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1046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1046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1046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57</v>
      </c>
      <c r="H43" s="9">
        <v>49</v>
      </c>
      <c r="I43" s="9">
        <v>17</v>
      </c>
      <c r="J43" s="9">
        <v>17</v>
      </c>
      <c r="K43" s="9">
        <v>2</v>
      </c>
      <c r="L43" s="9"/>
      <c r="M43" s="9">
        <v>8</v>
      </c>
      <c r="N43" s="7">
        <f t="shared" si="1"/>
        <v>41</v>
      </c>
    </row>
    <row r="44" spans="2:14" x14ac:dyDescent="0.25">
      <c r="B44" s="73" t="s">
        <v>1046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1046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1046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1046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1046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1046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905</v>
      </c>
      <c r="H49" s="9">
        <v>361</v>
      </c>
      <c r="I49" s="9">
        <v>31</v>
      </c>
      <c r="J49" s="9">
        <v>13</v>
      </c>
      <c r="K49" s="14"/>
      <c r="L49" s="9"/>
      <c r="M49" s="9">
        <v>4</v>
      </c>
      <c r="N49" s="7">
        <f t="shared" si="1"/>
        <v>357</v>
      </c>
    </row>
    <row r="50" spans="2:14" ht="48" x14ac:dyDescent="0.25">
      <c r="B50" s="73" t="s">
        <v>1046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191</v>
      </c>
      <c r="H50" s="9">
        <v>191</v>
      </c>
      <c r="I50" s="9">
        <v>12</v>
      </c>
      <c r="J50" s="9">
        <v>12</v>
      </c>
      <c r="K50" s="14"/>
      <c r="L50" s="9"/>
      <c r="M50" s="9"/>
      <c r="N50" s="7">
        <f t="shared" si="1"/>
        <v>191</v>
      </c>
    </row>
    <row r="51" spans="2:14" x14ac:dyDescent="0.25">
      <c r="B51" s="73" t="s">
        <v>1046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1029</v>
      </c>
      <c r="H51" s="9">
        <v>262</v>
      </c>
      <c r="I51" s="9">
        <v>496</v>
      </c>
      <c r="J51" s="9">
        <v>36</v>
      </c>
      <c r="K51" s="9"/>
      <c r="L51" s="9"/>
      <c r="M51" s="9">
        <v>17</v>
      </c>
      <c r="N51" s="7">
        <f t="shared" si="1"/>
        <v>245</v>
      </c>
    </row>
    <row r="52" spans="2:14" ht="36" x14ac:dyDescent="0.25">
      <c r="B52" s="73" t="s">
        <v>1046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1046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1046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1046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17</v>
      </c>
      <c r="H55" s="9">
        <v>17</v>
      </c>
      <c r="I55" s="9"/>
      <c r="J55" s="9"/>
      <c r="K55" s="9"/>
      <c r="L55" s="9"/>
      <c r="M55" s="9"/>
      <c r="N55" s="7">
        <f t="shared" si="1"/>
        <v>17</v>
      </c>
    </row>
    <row r="56" spans="2:14" ht="24" x14ac:dyDescent="0.25">
      <c r="B56" s="73" t="s">
        <v>1046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25</v>
      </c>
      <c r="H56" s="9">
        <v>25</v>
      </c>
      <c r="I56" s="9"/>
      <c r="J56" s="9"/>
      <c r="K56" s="9"/>
      <c r="L56" s="9"/>
      <c r="M56" s="9"/>
      <c r="N56" s="7">
        <f t="shared" si="1"/>
        <v>25</v>
      </c>
    </row>
    <row r="57" spans="2:14" ht="36" x14ac:dyDescent="0.25">
      <c r="B57" s="73" t="s">
        <v>1046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/>
      <c r="H57" s="9"/>
      <c r="I57" s="9"/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1046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5</v>
      </c>
      <c r="H58" s="9">
        <v>5</v>
      </c>
      <c r="I58" s="9"/>
      <c r="J58" s="9"/>
      <c r="K58" s="9"/>
      <c r="L58" s="9"/>
      <c r="M58" s="9"/>
      <c r="N58" s="7">
        <f t="shared" si="1"/>
        <v>5</v>
      </c>
    </row>
    <row r="59" spans="2:14" x14ac:dyDescent="0.25">
      <c r="B59" s="73" t="s">
        <v>1046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5</v>
      </c>
      <c r="H59" s="9">
        <v>5</v>
      </c>
      <c r="I59" s="9"/>
      <c r="J59" s="9"/>
      <c r="K59" s="9"/>
      <c r="L59" s="9"/>
      <c r="M59" s="9"/>
      <c r="N59" s="7">
        <f t="shared" si="1"/>
        <v>5</v>
      </c>
    </row>
    <row r="60" spans="2:14" ht="24" x14ac:dyDescent="0.25">
      <c r="B60" s="73" t="s">
        <v>1046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16</v>
      </c>
      <c r="H60" s="9">
        <v>16</v>
      </c>
      <c r="I60" s="9">
        <v>1</v>
      </c>
      <c r="J60" s="9">
        <v>1</v>
      </c>
      <c r="K60" s="9"/>
      <c r="L60" s="9"/>
      <c r="M60" s="9"/>
      <c r="N60" s="7">
        <f t="shared" si="1"/>
        <v>16</v>
      </c>
    </row>
    <row r="61" spans="2:14" ht="24" x14ac:dyDescent="0.25">
      <c r="B61" s="73" t="s">
        <v>1046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9</v>
      </c>
      <c r="H61" s="9">
        <v>9</v>
      </c>
      <c r="I61" s="13"/>
      <c r="J61" s="9"/>
      <c r="K61" s="9"/>
      <c r="L61" s="9"/>
      <c r="M61" s="9"/>
      <c r="N61" s="7">
        <f t="shared" si="1"/>
        <v>9</v>
      </c>
    </row>
    <row r="62" spans="2:14" ht="24" x14ac:dyDescent="0.25">
      <c r="B62" s="73" t="s">
        <v>1046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146</v>
      </c>
      <c r="H62" s="9">
        <v>122</v>
      </c>
      <c r="I62" s="9">
        <v>32</v>
      </c>
      <c r="J62" s="9">
        <v>8</v>
      </c>
      <c r="K62" s="9"/>
      <c r="L62" s="9"/>
      <c r="M62" s="9">
        <v>3</v>
      </c>
      <c r="N62" s="7">
        <f t="shared" si="1"/>
        <v>119</v>
      </c>
    </row>
    <row r="63" spans="2:14" ht="24" x14ac:dyDescent="0.25">
      <c r="B63" s="73" t="s">
        <v>1046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122</v>
      </c>
      <c r="H63" s="9">
        <v>122</v>
      </c>
      <c r="I63" s="9">
        <v>8</v>
      </c>
      <c r="J63" s="9">
        <v>8</v>
      </c>
      <c r="K63" s="14"/>
      <c r="L63" s="14"/>
      <c r="M63" s="9">
        <v>3</v>
      </c>
      <c r="N63" s="7">
        <f t="shared" si="1"/>
        <v>119</v>
      </c>
    </row>
    <row r="64" spans="2:14" ht="36" x14ac:dyDescent="0.25">
      <c r="B64" s="73" t="s">
        <v>1046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24</v>
      </c>
      <c r="H64" s="9"/>
      <c r="I64" s="9">
        <v>24</v>
      </c>
      <c r="J64" s="9"/>
      <c r="K64" s="9"/>
      <c r="L64" s="9"/>
      <c r="M64" s="9"/>
      <c r="N64" s="7">
        <f t="shared" si="1"/>
        <v>0</v>
      </c>
    </row>
    <row r="65" spans="2:14" ht="48" x14ac:dyDescent="0.25">
      <c r="B65" s="73" t="s">
        <v>1046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124</v>
      </c>
      <c r="H65" s="9">
        <v>28</v>
      </c>
      <c r="I65" s="9">
        <v>9</v>
      </c>
      <c r="J65" s="9">
        <v>4</v>
      </c>
      <c r="K65" s="9"/>
      <c r="L65" s="9"/>
      <c r="M65" s="9">
        <v>3</v>
      </c>
      <c r="N65" s="7">
        <f t="shared" si="1"/>
        <v>25</v>
      </c>
    </row>
    <row r="66" spans="2:14" ht="24" x14ac:dyDescent="0.25">
      <c r="B66" s="73" t="s">
        <v>1046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1046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5</v>
      </c>
      <c r="H67" s="9">
        <v>2</v>
      </c>
      <c r="I67" s="9"/>
      <c r="J67" s="9"/>
      <c r="K67" s="9"/>
      <c r="L67" s="9"/>
      <c r="M67" s="9"/>
      <c r="N67" s="7">
        <f t="shared" si="1"/>
        <v>2</v>
      </c>
    </row>
    <row r="68" spans="2:14" ht="24" x14ac:dyDescent="0.25">
      <c r="B68" s="73" t="s">
        <v>1046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/>
      <c r="H68" s="9"/>
      <c r="I68" s="13"/>
      <c r="J68" s="9"/>
      <c r="K68" s="9"/>
      <c r="L68" s="9"/>
      <c r="M68" s="9"/>
      <c r="N68" s="7">
        <f t="shared" si="1"/>
        <v>0</v>
      </c>
    </row>
    <row r="69" spans="2:14" x14ac:dyDescent="0.25">
      <c r="B69" s="73" t="s">
        <v>1046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5</v>
      </c>
      <c r="H69" s="9">
        <v>2</v>
      </c>
      <c r="I69" s="13"/>
      <c r="J69" s="9"/>
      <c r="K69" s="9"/>
      <c r="L69" s="9"/>
      <c r="M69" s="9"/>
      <c r="N69" s="7">
        <f t="shared" si="1"/>
        <v>2</v>
      </c>
    </row>
    <row r="70" spans="2:14" ht="24" x14ac:dyDescent="0.25">
      <c r="B70" s="73" t="s">
        <v>1046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13</v>
      </c>
      <c r="H70" s="9">
        <v>13</v>
      </c>
      <c r="I70" s="9"/>
      <c r="J70" s="9"/>
      <c r="K70" s="9"/>
      <c r="L70" s="9"/>
      <c r="M70" s="9">
        <v>1</v>
      </c>
      <c r="N70" s="7">
        <f t="shared" si="1"/>
        <v>12</v>
      </c>
    </row>
    <row r="71" spans="2:14" ht="24" x14ac:dyDescent="0.25">
      <c r="B71" s="73" t="s">
        <v>1046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13</v>
      </c>
      <c r="H71" s="9">
        <v>13</v>
      </c>
      <c r="I71" s="13"/>
      <c r="J71" s="9"/>
      <c r="K71" s="9"/>
      <c r="L71" s="9"/>
      <c r="M71" s="9">
        <v>1</v>
      </c>
      <c r="N71" s="7">
        <f t="shared" si="1"/>
        <v>12</v>
      </c>
    </row>
    <row r="72" spans="2:14" ht="24" x14ac:dyDescent="0.25">
      <c r="B72" s="73" t="s">
        <v>1046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228</v>
      </c>
      <c r="H72" s="9">
        <v>13</v>
      </c>
      <c r="I72" s="9">
        <v>4</v>
      </c>
      <c r="J72" s="9">
        <v>2</v>
      </c>
      <c r="K72" s="9"/>
      <c r="L72" s="9"/>
      <c r="M72" s="9"/>
      <c r="N72" s="7">
        <f t="shared" ref="N72:N134" si="2">H72-M72</f>
        <v>13</v>
      </c>
    </row>
    <row r="73" spans="2:14" x14ac:dyDescent="0.25">
      <c r="B73" s="73" t="s">
        <v>1046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1046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1481</v>
      </c>
      <c r="H74" s="9">
        <v>553</v>
      </c>
      <c r="I74" s="9">
        <v>502</v>
      </c>
      <c r="J74" s="9">
        <v>64</v>
      </c>
      <c r="K74" s="9"/>
      <c r="L74" s="9">
        <v>1</v>
      </c>
      <c r="M74" s="9">
        <v>40</v>
      </c>
      <c r="N74" s="7">
        <f t="shared" si="2"/>
        <v>513</v>
      </c>
    </row>
    <row r="75" spans="2:14" ht="24" x14ac:dyDescent="0.25">
      <c r="B75" s="73" t="s">
        <v>1046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19</v>
      </c>
      <c r="H75" s="9"/>
      <c r="I75" s="9">
        <v>19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1046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/>
      <c r="H76" s="9"/>
      <c r="I76" s="9"/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1046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1046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365</v>
      </c>
      <c r="H78" s="9">
        <v>126</v>
      </c>
      <c r="I78" s="9">
        <v>71</v>
      </c>
      <c r="J78" s="9">
        <v>15</v>
      </c>
      <c r="K78" s="9"/>
      <c r="L78" s="9"/>
      <c r="M78" s="9">
        <v>3</v>
      </c>
      <c r="N78" s="7">
        <f t="shared" si="2"/>
        <v>123</v>
      </c>
    </row>
    <row r="79" spans="2:14" x14ac:dyDescent="0.25">
      <c r="B79" s="73" t="s">
        <v>1046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1046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/>
      <c r="H80" s="9"/>
      <c r="I80" s="9"/>
      <c r="J80" s="9"/>
      <c r="K80" s="9"/>
      <c r="L80" s="9"/>
      <c r="M80" s="9"/>
      <c r="N80" s="7">
        <f t="shared" si="2"/>
        <v>0</v>
      </c>
    </row>
    <row r="81" spans="2:14" x14ac:dyDescent="0.25">
      <c r="B81" s="73" t="s">
        <v>1046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1046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/>
      <c r="H82" s="9"/>
      <c r="I82" s="9"/>
      <c r="J82" s="9"/>
      <c r="K82" s="9"/>
      <c r="L82" s="9"/>
      <c r="M82" s="9"/>
      <c r="N82" s="7">
        <f t="shared" si="2"/>
        <v>0</v>
      </c>
    </row>
    <row r="83" spans="2:14" x14ac:dyDescent="0.25">
      <c r="B83" s="73" t="s">
        <v>1046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181</v>
      </c>
      <c r="H83" s="9">
        <v>181</v>
      </c>
      <c r="I83" s="13">
        <v>16</v>
      </c>
      <c r="J83" s="9">
        <v>16</v>
      </c>
      <c r="K83" s="9"/>
      <c r="L83" s="9">
        <v>1</v>
      </c>
      <c r="M83" s="9">
        <v>22</v>
      </c>
      <c r="N83" s="7">
        <f t="shared" si="2"/>
        <v>159</v>
      </c>
    </row>
    <row r="84" spans="2:14" x14ac:dyDescent="0.25">
      <c r="B84" s="73" t="s">
        <v>1046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1046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18</v>
      </c>
      <c r="H85" s="9">
        <v>18</v>
      </c>
      <c r="I85" s="9"/>
      <c r="J85" s="9"/>
      <c r="K85" s="9"/>
      <c r="L85" s="9"/>
      <c r="M85" s="9"/>
      <c r="N85" s="7">
        <f t="shared" si="2"/>
        <v>18</v>
      </c>
    </row>
    <row r="86" spans="2:14" x14ac:dyDescent="0.25">
      <c r="B86" s="73" t="s">
        <v>1046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18</v>
      </c>
      <c r="H86" s="9">
        <v>18</v>
      </c>
      <c r="I86" s="9"/>
      <c r="J86" s="9"/>
      <c r="K86" s="9"/>
      <c r="L86" s="9"/>
      <c r="M86" s="9"/>
      <c r="N86" s="7">
        <f t="shared" si="2"/>
        <v>18</v>
      </c>
    </row>
    <row r="87" spans="2:14" ht="36" x14ac:dyDescent="0.25">
      <c r="B87" s="73" t="s">
        <v>1046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456</v>
      </c>
      <c r="H87" s="9">
        <v>132</v>
      </c>
      <c r="I87" s="9">
        <v>101</v>
      </c>
      <c r="J87" s="9">
        <v>4</v>
      </c>
      <c r="K87" s="9"/>
      <c r="L87" s="9"/>
      <c r="M87" s="9">
        <v>7</v>
      </c>
      <c r="N87" s="7">
        <f t="shared" si="2"/>
        <v>125</v>
      </c>
    </row>
    <row r="88" spans="2:14" ht="24" x14ac:dyDescent="0.25">
      <c r="B88" s="73" t="s">
        <v>1046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130</v>
      </c>
      <c r="H88" s="9">
        <v>130</v>
      </c>
      <c r="I88" s="9">
        <v>4</v>
      </c>
      <c r="J88" s="9">
        <v>4</v>
      </c>
      <c r="K88" s="9"/>
      <c r="L88" s="9"/>
      <c r="M88" s="9">
        <v>7</v>
      </c>
      <c r="N88" s="7">
        <f t="shared" si="2"/>
        <v>123</v>
      </c>
    </row>
    <row r="89" spans="2:14" x14ac:dyDescent="0.25">
      <c r="B89" s="73" t="s">
        <v>1046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18</v>
      </c>
      <c r="H89" s="9">
        <v>2</v>
      </c>
      <c r="I89" s="9"/>
      <c r="J89" s="9"/>
      <c r="K89" s="9"/>
      <c r="L89" s="9"/>
      <c r="M89" s="9"/>
      <c r="N89" s="7">
        <f t="shared" si="2"/>
        <v>2</v>
      </c>
    </row>
    <row r="90" spans="2:14" x14ac:dyDescent="0.25">
      <c r="B90" s="73" t="s">
        <v>1046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70</v>
      </c>
      <c r="H90" s="9">
        <v>70</v>
      </c>
      <c r="I90" s="9">
        <v>3</v>
      </c>
      <c r="J90" s="9">
        <v>3</v>
      </c>
      <c r="K90" s="14"/>
      <c r="L90" s="14"/>
      <c r="M90" s="9">
        <v>2</v>
      </c>
      <c r="N90" s="7">
        <f t="shared" si="2"/>
        <v>68</v>
      </c>
    </row>
    <row r="91" spans="2:14" ht="24" x14ac:dyDescent="0.25">
      <c r="B91" s="73" t="s">
        <v>1046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11</v>
      </c>
      <c r="H91" s="9">
        <v>11</v>
      </c>
      <c r="I91" s="9"/>
      <c r="J91" s="9"/>
      <c r="K91" s="9"/>
      <c r="L91" s="9"/>
      <c r="M91" s="9">
        <v>1</v>
      </c>
      <c r="N91" s="7">
        <f t="shared" si="2"/>
        <v>10</v>
      </c>
    </row>
    <row r="92" spans="2:14" x14ac:dyDescent="0.25">
      <c r="B92" s="73" t="s">
        <v>1046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297</v>
      </c>
      <c r="H92" s="9">
        <v>55</v>
      </c>
      <c r="I92" s="9">
        <v>94</v>
      </c>
      <c r="J92" s="9">
        <v>3</v>
      </c>
      <c r="K92" s="9"/>
      <c r="L92" s="9"/>
      <c r="M92" s="9">
        <v>5</v>
      </c>
      <c r="N92" s="7">
        <f t="shared" si="2"/>
        <v>50</v>
      </c>
    </row>
    <row r="93" spans="2:14" ht="24" x14ac:dyDescent="0.25">
      <c r="B93" s="73" t="s">
        <v>1046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60</v>
      </c>
      <c r="H93" s="9">
        <v>2</v>
      </c>
      <c r="I93" s="9">
        <v>11</v>
      </c>
      <c r="J93" s="9"/>
      <c r="K93" s="14"/>
      <c r="L93" s="9"/>
      <c r="M93" s="9"/>
      <c r="N93" s="7">
        <f t="shared" si="2"/>
        <v>2</v>
      </c>
    </row>
    <row r="94" spans="2:14" ht="24" x14ac:dyDescent="0.25">
      <c r="B94" s="73" t="s">
        <v>1046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107</v>
      </c>
      <c r="H94" s="9">
        <v>17</v>
      </c>
      <c r="I94" s="9">
        <v>47</v>
      </c>
      <c r="J94" s="9"/>
      <c r="K94" s="14"/>
      <c r="L94" s="9"/>
      <c r="M94" s="9">
        <v>2</v>
      </c>
      <c r="N94" s="7">
        <f t="shared" si="2"/>
        <v>15</v>
      </c>
    </row>
    <row r="95" spans="2:14" ht="24" x14ac:dyDescent="0.25">
      <c r="B95" s="73" t="s">
        <v>1046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42</v>
      </c>
      <c r="H95" s="7">
        <f>J95</f>
        <v>0</v>
      </c>
      <c r="I95" s="9">
        <v>42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1046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56</v>
      </c>
      <c r="H96" s="9">
        <v>17</v>
      </c>
      <c r="I96" s="9">
        <v>5</v>
      </c>
      <c r="J96" s="9"/>
      <c r="K96" s="14"/>
      <c r="L96" s="14"/>
      <c r="M96" s="9">
        <v>2</v>
      </c>
      <c r="N96" s="7">
        <f t="shared" si="2"/>
        <v>15</v>
      </c>
    </row>
    <row r="97" spans="2:14" x14ac:dyDescent="0.25">
      <c r="B97" s="73" t="s">
        <v>1046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/>
      <c r="H97" s="9"/>
      <c r="I97" s="9"/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1046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1046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9</v>
      </c>
      <c r="H99" s="9"/>
      <c r="I99" s="9"/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1046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3</v>
      </c>
      <c r="H100" s="9">
        <v>3</v>
      </c>
      <c r="I100" s="9"/>
      <c r="J100" s="9"/>
      <c r="K100" s="9"/>
      <c r="L100" s="9"/>
      <c r="M100" s="9"/>
      <c r="N100" s="7">
        <f t="shared" si="2"/>
        <v>3</v>
      </c>
    </row>
    <row r="101" spans="2:14" ht="24" x14ac:dyDescent="0.25">
      <c r="B101" s="73" t="s">
        <v>1046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3</v>
      </c>
      <c r="H101" s="9">
        <v>3</v>
      </c>
      <c r="I101" s="9"/>
      <c r="J101" s="9"/>
      <c r="K101" s="9"/>
      <c r="L101" s="9"/>
      <c r="M101" s="9"/>
      <c r="N101" s="7">
        <f t="shared" si="2"/>
        <v>3</v>
      </c>
    </row>
    <row r="102" spans="2:14" x14ac:dyDescent="0.25">
      <c r="B102" s="73" t="s">
        <v>1046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1046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47</v>
      </c>
      <c r="H103" s="9">
        <v>31</v>
      </c>
      <c r="I103" s="9">
        <v>3</v>
      </c>
      <c r="J103" s="9">
        <v>3</v>
      </c>
      <c r="K103" s="9"/>
      <c r="L103" s="9"/>
      <c r="M103" s="9">
        <v>1</v>
      </c>
      <c r="N103" s="7">
        <f t="shared" si="2"/>
        <v>30</v>
      </c>
    </row>
    <row r="104" spans="2:14" ht="24" x14ac:dyDescent="0.25">
      <c r="B104" s="73" t="s">
        <v>1046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/>
      <c r="H104" s="9"/>
      <c r="I104" s="9"/>
      <c r="J104" s="9"/>
      <c r="K104" s="9"/>
      <c r="L104" s="9"/>
      <c r="M104" s="9"/>
      <c r="N104" s="7">
        <f t="shared" si="2"/>
        <v>0</v>
      </c>
    </row>
    <row r="105" spans="2:14" x14ac:dyDescent="0.25">
      <c r="B105" s="73" t="s">
        <v>1046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47</v>
      </c>
      <c r="H105" s="9">
        <v>31</v>
      </c>
      <c r="I105" s="9">
        <v>3</v>
      </c>
      <c r="J105" s="9">
        <v>3</v>
      </c>
      <c r="K105" s="14"/>
      <c r="L105" s="14"/>
      <c r="M105" s="9">
        <v>1</v>
      </c>
      <c r="N105" s="7">
        <f t="shared" si="2"/>
        <v>30</v>
      </c>
    </row>
    <row r="106" spans="2:14" x14ac:dyDescent="0.25">
      <c r="B106" s="73" t="s">
        <v>1046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7922</v>
      </c>
      <c r="H106" s="9">
        <v>5273</v>
      </c>
      <c r="I106" s="9">
        <v>356</v>
      </c>
      <c r="J106" s="9">
        <v>208</v>
      </c>
      <c r="K106" s="9"/>
      <c r="L106" s="9">
        <v>15</v>
      </c>
      <c r="M106" s="9">
        <v>174</v>
      </c>
      <c r="N106" s="7">
        <f t="shared" si="2"/>
        <v>5099</v>
      </c>
    </row>
    <row r="107" spans="2:14" ht="24" x14ac:dyDescent="0.25">
      <c r="B107" s="73" t="s">
        <v>1046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1046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56</v>
      </c>
      <c r="H108" s="9">
        <v>51</v>
      </c>
      <c r="I108" s="13"/>
      <c r="J108" s="9"/>
      <c r="K108" s="9"/>
      <c r="L108" s="9"/>
      <c r="M108" s="9"/>
      <c r="N108" s="7">
        <f t="shared" si="2"/>
        <v>51</v>
      </c>
    </row>
    <row r="109" spans="2:14" ht="24" x14ac:dyDescent="0.25">
      <c r="B109" s="73" t="s">
        <v>1046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5</v>
      </c>
      <c r="H109" s="9">
        <v>5</v>
      </c>
      <c r="I109" s="9"/>
      <c r="J109" s="9"/>
      <c r="K109" s="9"/>
      <c r="L109" s="9"/>
      <c r="M109" s="9"/>
      <c r="N109" s="7">
        <f t="shared" si="2"/>
        <v>5</v>
      </c>
    </row>
    <row r="110" spans="2:14" ht="24" x14ac:dyDescent="0.25">
      <c r="B110" s="73" t="s">
        <v>1046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4903</v>
      </c>
      <c r="H110" s="21">
        <f t="shared" si="3"/>
        <v>3947</v>
      </c>
      <c r="I110" s="21">
        <f t="shared" si="3"/>
        <v>92</v>
      </c>
      <c r="J110" s="21">
        <f t="shared" si="3"/>
        <v>60</v>
      </c>
      <c r="K110" s="21">
        <f t="shared" si="3"/>
        <v>0</v>
      </c>
      <c r="L110" s="21">
        <f t="shared" si="3"/>
        <v>15</v>
      </c>
      <c r="M110" s="21">
        <f t="shared" si="3"/>
        <v>55</v>
      </c>
      <c r="N110" s="7">
        <f t="shared" si="2"/>
        <v>3892</v>
      </c>
    </row>
    <row r="111" spans="2:14" ht="24" x14ac:dyDescent="0.25">
      <c r="B111" s="73" t="s">
        <v>1046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309</v>
      </c>
      <c r="H111" s="9">
        <v>209</v>
      </c>
      <c r="I111" s="9">
        <v>11</v>
      </c>
      <c r="J111" s="9">
        <v>11</v>
      </c>
      <c r="K111" s="9"/>
      <c r="L111" s="9"/>
      <c r="M111" s="9">
        <v>4</v>
      </c>
      <c r="N111" s="7">
        <f t="shared" si="2"/>
        <v>205</v>
      </c>
    </row>
    <row r="112" spans="2:14" ht="36" x14ac:dyDescent="0.25">
      <c r="B112" s="73" t="s">
        <v>1046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4594</v>
      </c>
      <c r="H112" s="9">
        <v>3738</v>
      </c>
      <c r="I112" s="9">
        <v>81</v>
      </c>
      <c r="J112" s="9">
        <v>49</v>
      </c>
      <c r="K112" s="9"/>
      <c r="L112" s="9">
        <v>15</v>
      </c>
      <c r="M112" s="9">
        <v>51</v>
      </c>
      <c r="N112" s="7">
        <f t="shared" si="2"/>
        <v>3687</v>
      </c>
    </row>
    <row r="113" spans="2:14" ht="36" x14ac:dyDescent="0.25">
      <c r="B113" s="73" t="s">
        <v>1046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/>
      <c r="H113" s="9"/>
      <c r="I113" s="9"/>
      <c r="J113" s="9"/>
      <c r="K113" s="9"/>
      <c r="L113" s="9"/>
      <c r="M113" s="9"/>
      <c r="N113" s="7">
        <f t="shared" si="2"/>
        <v>0</v>
      </c>
    </row>
    <row r="114" spans="2:14" ht="48" x14ac:dyDescent="0.25">
      <c r="B114" s="73" t="s">
        <v>1046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1046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1411</v>
      </c>
      <c r="H115" s="9">
        <v>746</v>
      </c>
      <c r="I115" s="9">
        <v>117</v>
      </c>
      <c r="J115" s="9">
        <v>79</v>
      </c>
      <c r="K115" s="9"/>
      <c r="L115" s="9"/>
      <c r="M115" s="9">
        <v>78</v>
      </c>
      <c r="N115" s="7">
        <f t="shared" si="2"/>
        <v>668</v>
      </c>
    </row>
    <row r="116" spans="2:14" ht="24" x14ac:dyDescent="0.25">
      <c r="B116" s="73" t="s">
        <v>1046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578</v>
      </c>
      <c r="H116" s="9">
        <v>341</v>
      </c>
      <c r="I116" s="9">
        <v>44</v>
      </c>
      <c r="J116" s="9">
        <v>6</v>
      </c>
      <c r="K116" s="9"/>
      <c r="L116" s="9"/>
      <c r="M116" s="9">
        <v>2</v>
      </c>
      <c r="N116" s="7">
        <f t="shared" si="2"/>
        <v>339</v>
      </c>
    </row>
    <row r="117" spans="2:14" ht="24" x14ac:dyDescent="0.25">
      <c r="B117" s="73" t="s">
        <v>1046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25</v>
      </c>
      <c r="H117" s="14"/>
      <c r="I117" s="9">
        <v>25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1046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18</v>
      </c>
      <c r="H118" s="7">
        <f t="shared" si="4"/>
        <v>18</v>
      </c>
      <c r="I118" s="9">
        <v>18</v>
      </c>
      <c r="J118" s="9">
        <v>18</v>
      </c>
      <c r="K118" s="9"/>
      <c r="L118" s="9"/>
      <c r="M118" s="9">
        <v>14</v>
      </c>
      <c r="N118" s="7">
        <f t="shared" si="2"/>
        <v>4</v>
      </c>
    </row>
    <row r="119" spans="2:14" x14ac:dyDescent="0.25">
      <c r="B119" s="73" t="s">
        <v>1046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1</v>
      </c>
      <c r="H119" s="7">
        <f t="shared" si="4"/>
        <v>1</v>
      </c>
      <c r="I119" s="9">
        <v>1</v>
      </c>
      <c r="J119" s="9">
        <v>1</v>
      </c>
      <c r="K119" s="9"/>
      <c r="L119" s="9"/>
      <c r="M119" s="9">
        <v>1</v>
      </c>
      <c r="N119" s="7">
        <f t="shared" si="2"/>
        <v>0</v>
      </c>
    </row>
    <row r="120" spans="2:14" ht="24" x14ac:dyDescent="0.25">
      <c r="B120" s="73" t="s">
        <v>1046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1046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814</v>
      </c>
      <c r="H121" s="9">
        <v>386</v>
      </c>
      <c r="I121" s="9">
        <v>54</v>
      </c>
      <c r="J121" s="9">
        <v>54</v>
      </c>
      <c r="K121" s="9"/>
      <c r="L121" s="9"/>
      <c r="M121" s="9">
        <v>61</v>
      </c>
      <c r="N121" s="7">
        <f t="shared" si="2"/>
        <v>325</v>
      </c>
    </row>
    <row r="122" spans="2:14" ht="24" x14ac:dyDescent="0.25">
      <c r="B122" s="73" t="s">
        <v>1046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160</v>
      </c>
      <c r="H122" s="9">
        <v>160</v>
      </c>
      <c r="I122" s="9">
        <v>11</v>
      </c>
      <c r="J122" s="9">
        <v>11</v>
      </c>
      <c r="K122" s="9"/>
      <c r="L122" s="9"/>
      <c r="M122" s="9">
        <v>6</v>
      </c>
      <c r="N122" s="7">
        <f t="shared" si="2"/>
        <v>154</v>
      </c>
    </row>
    <row r="123" spans="2:14" x14ac:dyDescent="0.25">
      <c r="B123" s="73" t="s">
        <v>1046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294</v>
      </c>
      <c r="H123" s="9">
        <v>62</v>
      </c>
      <c r="I123" s="9">
        <v>15</v>
      </c>
      <c r="J123" s="9">
        <v>5</v>
      </c>
      <c r="K123" s="9"/>
      <c r="L123" s="9"/>
      <c r="M123" s="9">
        <v>5</v>
      </c>
      <c r="N123" s="7">
        <f t="shared" si="2"/>
        <v>57</v>
      </c>
    </row>
    <row r="124" spans="2:14" ht="24" x14ac:dyDescent="0.25">
      <c r="B124" s="73" t="s">
        <v>1046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1046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1046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1046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294</v>
      </c>
      <c r="H127" s="9">
        <v>62</v>
      </c>
      <c r="I127" s="9">
        <v>15</v>
      </c>
      <c r="J127" s="9">
        <v>5</v>
      </c>
      <c r="K127" s="9"/>
      <c r="L127" s="9"/>
      <c r="M127" s="9">
        <v>5</v>
      </c>
      <c r="N127" s="7">
        <f t="shared" si="2"/>
        <v>57</v>
      </c>
    </row>
    <row r="128" spans="2:14" x14ac:dyDescent="0.25">
      <c r="B128" s="73" t="s">
        <v>1046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712</v>
      </c>
      <c r="H128" s="7">
        <f t="shared" si="6"/>
        <v>356</v>
      </c>
      <c r="I128" s="7">
        <f t="shared" si="6"/>
        <v>88</v>
      </c>
      <c r="J128" s="7">
        <f t="shared" si="6"/>
        <v>50</v>
      </c>
      <c r="K128" s="7">
        <f t="shared" si="6"/>
        <v>0</v>
      </c>
      <c r="L128" s="7">
        <f t="shared" si="6"/>
        <v>0</v>
      </c>
      <c r="M128" s="7">
        <f t="shared" si="6"/>
        <v>30</v>
      </c>
      <c r="N128" s="7">
        <f t="shared" si="2"/>
        <v>326</v>
      </c>
    </row>
    <row r="129" spans="2:14" ht="24" x14ac:dyDescent="0.25">
      <c r="B129" s="73" t="s">
        <v>1046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1046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8</v>
      </c>
      <c r="H130" s="7">
        <f t="shared" si="7"/>
        <v>8</v>
      </c>
      <c r="I130" s="9">
        <v>8</v>
      </c>
      <c r="J130" s="9">
        <v>8</v>
      </c>
      <c r="K130" s="14"/>
      <c r="L130" s="14"/>
      <c r="M130" s="9">
        <v>8</v>
      </c>
      <c r="N130" s="7">
        <f t="shared" si="2"/>
        <v>0</v>
      </c>
    </row>
    <row r="131" spans="2:14" x14ac:dyDescent="0.25">
      <c r="B131" s="73" t="s">
        <v>1046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26</v>
      </c>
      <c r="H131" s="7">
        <f t="shared" si="7"/>
        <v>26</v>
      </c>
      <c r="I131" s="9">
        <v>26</v>
      </c>
      <c r="J131" s="9">
        <v>26</v>
      </c>
      <c r="K131" s="9"/>
      <c r="L131" s="9"/>
      <c r="M131" s="9">
        <v>22</v>
      </c>
      <c r="N131" s="7">
        <f t="shared" si="2"/>
        <v>4</v>
      </c>
    </row>
    <row r="132" spans="2:14" ht="24" x14ac:dyDescent="0.25">
      <c r="B132" s="73" t="s">
        <v>1046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1046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1046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666</v>
      </c>
      <c r="H134" s="9">
        <v>322</v>
      </c>
      <c r="I134" s="9">
        <v>42</v>
      </c>
      <c r="J134" s="9">
        <v>16</v>
      </c>
      <c r="K134" s="9"/>
      <c r="L134" s="9"/>
      <c r="M134" s="9"/>
      <c r="N134" s="7">
        <f t="shared" si="2"/>
        <v>322</v>
      </c>
    </row>
    <row r="135" spans="2:14" x14ac:dyDescent="0.25">
      <c r="B135" s="73" t="s">
        <v>1046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12</v>
      </c>
      <c r="H135" s="14"/>
      <c r="I135" s="9">
        <v>12</v>
      </c>
      <c r="J135" s="14"/>
      <c r="K135" s="14"/>
      <c r="L135" s="14"/>
      <c r="M135" s="14"/>
      <c r="N135" s="28"/>
    </row>
    <row r="136" spans="2:14" ht="24" x14ac:dyDescent="0.25">
      <c r="B136" s="73" t="s">
        <v>1046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61</v>
      </c>
      <c r="H136" s="9">
        <v>18</v>
      </c>
      <c r="I136" s="9">
        <v>4</v>
      </c>
      <c r="J136" s="9">
        <v>4</v>
      </c>
      <c r="K136" s="9"/>
      <c r="L136" s="9"/>
      <c r="M136" s="9">
        <v>1</v>
      </c>
      <c r="N136" s="7">
        <f t="shared" ref="N136:N199" si="8">H136-M136</f>
        <v>17</v>
      </c>
    </row>
    <row r="137" spans="2:14" ht="24" x14ac:dyDescent="0.25">
      <c r="B137" s="73" t="s">
        <v>1046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485</v>
      </c>
      <c r="H137" s="9">
        <v>93</v>
      </c>
      <c r="I137" s="9">
        <v>40</v>
      </c>
      <c r="J137" s="9">
        <v>10</v>
      </c>
      <c r="K137" s="9"/>
      <c r="L137" s="9"/>
      <c r="M137" s="9">
        <v>5</v>
      </c>
      <c r="N137" s="7">
        <f t="shared" si="8"/>
        <v>88</v>
      </c>
    </row>
    <row r="138" spans="2:14" ht="24" x14ac:dyDescent="0.25">
      <c r="B138" s="73" t="s">
        <v>1046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99</v>
      </c>
      <c r="H138" s="9">
        <v>38</v>
      </c>
      <c r="I138" s="9">
        <v>8</v>
      </c>
      <c r="J138" s="9">
        <v>8</v>
      </c>
      <c r="K138" s="9"/>
      <c r="L138" s="9"/>
      <c r="M138" s="9"/>
      <c r="N138" s="7">
        <f t="shared" si="8"/>
        <v>38</v>
      </c>
    </row>
    <row r="139" spans="2:14" x14ac:dyDescent="0.25">
      <c r="B139" s="73" t="s">
        <v>1046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1046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386</v>
      </c>
      <c r="H140" s="9">
        <v>55</v>
      </c>
      <c r="I140" s="9">
        <v>32</v>
      </c>
      <c r="J140" s="9">
        <v>2</v>
      </c>
      <c r="K140" s="9"/>
      <c r="L140" s="9"/>
      <c r="M140" s="9">
        <v>5</v>
      </c>
      <c r="N140" s="7">
        <f t="shared" si="8"/>
        <v>50</v>
      </c>
    </row>
    <row r="141" spans="2:14" x14ac:dyDescent="0.25">
      <c r="B141" s="73" t="s">
        <v>1046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3342</v>
      </c>
      <c r="H141" s="9">
        <v>694</v>
      </c>
      <c r="I141" s="9">
        <v>1482</v>
      </c>
      <c r="J141" s="9">
        <v>254</v>
      </c>
      <c r="K141" s="9"/>
      <c r="L141" s="9">
        <v>2</v>
      </c>
      <c r="M141" s="9">
        <v>169</v>
      </c>
      <c r="N141" s="7">
        <f t="shared" si="8"/>
        <v>525</v>
      </c>
    </row>
    <row r="142" spans="2:14" ht="36" x14ac:dyDescent="0.25">
      <c r="B142" s="73" t="s">
        <v>1046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1135</v>
      </c>
      <c r="H142" s="7">
        <f t="shared" si="9"/>
        <v>0</v>
      </c>
      <c r="I142" s="9">
        <v>1135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1046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196</v>
      </c>
      <c r="H143" s="7">
        <f t="shared" si="9"/>
        <v>0</v>
      </c>
      <c r="I143" s="9">
        <v>196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1046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1046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1046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204</v>
      </c>
      <c r="H146" s="7">
        <f t="shared" si="9"/>
        <v>204</v>
      </c>
      <c r="I146" s="9">
        <v>204</v>
      </c>
      <c r="J146" s="9">
        <v>204</v>
      </c>
      <c r="K146" s="14"/>
      <c r="L146" s="14"/>
      <c r="M146" s="9">
        <v>105</v>
      </c>
      <c r="N146" s="7">
        <f t="shared" si="8"/>
        <v>99</v>
      </c>
    </row>
    <row r="147" spans="2:14" ht="24" x14ac:dyDescent="0.25">
      <c r="B147" s="73" t="s">
        <v>1046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1046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0</v>
      </c>
      <c r="H148" s="7">
        <f t="shared" si="9"/>
        <v>0</v>
      </c>
      <c r="I148" s="9"/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1046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10</v>
      </c>
      <c r="H149" s="9">
        <v>10</v>
      </c>
      <c r="I149" s="9"/>
      <c r="J149" s="9"/>
      <c r="K149" s="9"/>
      <c r="L149" s="9"/>
      <c r="M149" s="9"/>
      <c r="N149" s="7">
        <f t="shared" si="8"/>
        <v>10</v>
      </c>
    </row>
    <row r="150" spans="2:14" ht="24" x14ac:dyDescent="0.25">
      <c r="B150" s="73" t="s">
        <v>1046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/>
      <c r="H150" s="9"/>
      <c r="I150" s="9"/>
      <c r="J150" s="9"/>
      <c r="K150" s="9"/>
      <c r="L150" s="9"/>
      <c r="M150" s="9"/>
      <c r="N150" s="7">
        <f t="shared" si="8"/>
        <v>0</v>
      </c>
    </row>
    <row r="151" spans="2:14" ht="24" x14ac:dyDescent="0.25">
      <c r="B151" s="73" t="s">
        <v>1046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86</v>
      </c>
      <c r="H151" s="9">
        <v>15</v>
      </c>
      <c r="I151" s="9">
        <v>1</v>
      </c>
      <c r="J151" s="9">
        <v>1</v>
      </c>
      <c r="K151" s="9"/>
      <c r="L151" s="9">
        <v>1</v>
      </c>
      <c r="M151" s="9"/>
      <c r="N151" s="7">
        <f t="shared" si="8"/>
        <v>15</v>
      </c>
    </row>
    <row r="152" spans="2:14" ht="24" x14ac:dyDescent="0.25">
      <c r="B152" s="73" t="s">
        <v>1046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168</v>
      </c>
      <c r="H152" s="9">
        <v>168</v>
      </c>
      <c r="I152" s="9">
        <v>48</v>
      </c>
      <c r="J152" s="9">
        <v>48</v>
      </c>
      <c r="K152" s="9"/>
      <c r="L152" s="9">
        <v>1</v>
      </c>
      <c r="M152" s="9">
        <v>28</v>
      </c>
      <c r="N152" s="7">
        <f t="shared" si="8"/>
        <v>140</v>
      </c>
    </row>
    <row r="153" spans="2:14" x14ac:dyDescent="0.25">
      <c r="B153" s="73" t="s">
        <v>1046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/>
      <c r="H153" s="9"/>
      <c r="I153" s="9"/>
      <c r="J153" s="9"/>
      <c r="K153" s="9"/>
      <c r="L153" s="9"/>
      <c r="M153" s="9"/>
      <c r="N153" s="7">
        <f t="shared" si="8"/>
        <v>0</v>
      </c>
    </row>
    <row r="154" spans="2:14" x14ac:dyDescent="0.25">
      <c r="B154" s="73" t="s">
        <v>1046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104</v>
      </c>
      <c r="H154" s="9">
        <v>104</v>
      </c>
      <c r="I154" s="9">
        <v>1</v>
      </c>
      <c r="J154" s="9">
        <v>1</v>
      </c>
      <c r="K154" s="9"/>
      <c r="L154" s="9"/>
      <c r="M154" s="9">
        <v>1</v>
      </c>
      <c r="N154" s="7">
        <f t="shared" si="8"/>
        <v>103</v>
      </c>
    </row>
    <row r="155" spans="2:14" ht="36" x14ac:dyDescent="0.25">
      <c r="B155" s="73" t="s">
        <v>1046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1046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2011</v>
      </c>
      <c r="H156" s="9">
        <v>515</v>
      </c>
      <c r="I156" s="9">
        <v>433</v>
      </c>
      <c r="J156" s="9">
        <v>78</v>
      </c>
      <c r="K156" s="9"/>
      <c r="L156" s="9">
        <v>3</v>
      </c>
      <c r="M156" s="9">
        <v>48</v>
      </c>
      <c r="N156" s="7">
        <f t="shared" si="8"/>
        <v>467</v>
      </c>
    </row>
    <row r="157" spans="2:14" ht="24" x14ac:dyDescent="0.25">
      <c r="B157" s="73" t="s">
        <v>1046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108</v>
      </c>
      <c r="H157" s="9">
        <v>108</v>
      </c>
      <c r="I157" s="9"/>
      <c r="J157" s="9"/>
      <c r="K157" s="9"/>
      <c r="L157" s="9"/>
      <c r="M157" s="9">
        <v>3</v>
      </c>
      <c r="N157" s="7">
        <f t="shared" si="8"/>
        <v>105</v>
      </c>
    </row>
    <row r="158" spans="2:14" x14ac:dyDescent="0.25">
      <c r="B158" s="73" t="s">
        <v>1046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35</v>
      </c>
      <c r="H158" s="9">
        <v>35</v>
      </c>
      <c r="I158" s="9">
        <v>26</v>
      </c>
      <c r="J158" s="9">
        <v>26</v>
      </c>
      <c r="K158" s="9"/>
      <c r="L158" s="9">
        <v>2</v>
      </c>
      <c r="M158" s="9">
        <v>1</v>
      </c>
      <c r="N158" s="7">
        <f t="shared" si="8"/>
        <v>34</v>
      </c>
    </row>
    <row r="159" spans="2:14" x14ac:dyDescent="0.25">
      <c r="B159" s="73" t="s">
        <v>1046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19</v>
      </c>
      <c r="H159" s="9">
        <v>4</v>
      </c>
      <c r="I159" s="9">
        <v>3</v>
      </c>
      <c r="J159" s="9"/>
      <c r="K159" s="9"/>
      <c r="L159" s="9"/>
      <c r="M159" s="9"/>
      <c r="N159" s="7">
        <f t="shared" si="8"/>
        <v>4</v>
      </c>
    </row>
    <row r="160" spans="2:14" x14ac:dyDescent="0.25">
      <c r="B160" s="73" t="s">
        <v>1046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34</v>
      </c>
      <c r="H160" s="9">
        <v>2</v>
      </c>
      <c r="I160" s="9">
        <v>7</v>
      </c>
      <c r="J160" s="9"/>
      <c r="K160" s="9"/>
      <c r="L160" s="9"/>
      <c r="M160" s="9"/>
      <c r="N160" s="7">
        <f t="shared" si="8"/>
        <v>2</v>
      </c>
    </row>
    <row r="161" spans="2:14" ht="24" x14ac:dyDescent="0.25">
      <c r="B161" s="73" t="s">
        <v>1046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2</v>
      </c>
      <c r="H161" s="9">
        <v>2</v>
      </c>
      <c r="I161" s="9"/>
      <c r="J161" s="9"/>
      <c r="K161" s="9"/>
      <c r="L161" s="9"/>
      <c r="M161" s="9"/>
      <c r="N161" s="7">
        <f t="shared" si="8"/>
        <v>2</v>
      </c>
    </row>
    <row r="162" spans="2:14" x14ac:dyDescent="0.25">
      <c r="B162" s="73" t="s">
        <v>1046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7</v>
      </c>
      <c r="H162" s="9"/>
      <c r="I162" s="9">
        <v>7</v>
      </c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1046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97</v>
      </c>
      <c r="H163" s="9">
        <v>8</v>
      </c>
      <c r="I163" s="9">
        <v>14</v>
      </c>
      <c r="J163" s="9"/>
      <c r="K163" s="9"/>
      <c r="L163" s="9">
        <v>1</v>
      </c>
      <c r="M163" s="9">
        <v>1</v>
      </c>
      <c r="N163" s="7">
        <f t="shared" si="8"/>
        <v>7</v>
      </c>
    </row>
    <row r="164" spans="2:14" ht="36" x14ac:dyDescent="0.25">
      <c r="B164" s="73" t="s">
        <v>1046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1046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73</v>
      </c>
      <c r="H165" s="9"/>
      <c r="I165" s="9">
        <v>29</v>
      </c>
      <c r="J165" s="9"/>
      <c r="K165" s="9"/>
      <c r="L165" s="9"/>
      <c r="M165" s="9"/>
      <c r="N165" s="7">
        <f t="shared" si="8"/>
        <v>0</v>
      </c>
    </row>
    <row r="166" spans="2:14" x14ac:dyDescent="0.25">
      <c r="B166" s="73" t="s">
        <v>1046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57</v>
      </c>
      <c r="H166" s="9">
        <v>57</v>
      </c>
      <c r="I166" s="9">
        <v>30</v>
      </c>
      <c r="J166" s="9">
        <v>30</v>
      </c>
      <c r="K166" s="9"/>
      <c r="L166" s="9"/>
      <c r="M166" s="9">
        <v>21</v>
      </c>
      <c r="N166" s="7">
        <f t="shared" si="8"/>
        <v>36</v>
      </c>
    </row>
    <row r="167" spans="2:14" ht="24" x14ac:dyDescent="0.25">
      <c r="B167" s="73" t="s">
        <v>1046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31</v>
      </c>
      <c r="H167" s="9">
        <v>31</v>
      </c>
      <c r="I167" s="9">
        <v>17</v>
      </c>
      <c r="J167" s="9">
        <v>17</v>
      </c>
      <c r="K167" s="9"/>
      <c r="L167" s="9"/>
      <c r="M167" s="9">
        <v>11</v>
      </c>
      <c r="N167" s="7">
        <f t="shared" si="8"/>
        <v>20</v>
      </c>
    </row>
    <row r="168" spans="2:14" ht="24" x14ac:dyDescent="0.25">
      <c r="B168" s="73" t="s">
        <v>1046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44</v>
      </c>
      <c r="H168" s="9">
        <v>16</v>
      </c>
      <c r="I168" s="9">
        <v>11</v>
      </c>
      <c r="J168" s="9"/>
      <c r="K168" s="9"/>
      <c r="L168" s="9"/>
      <c r="M168" s="9">
        <v>3</v>
      </c>
      <c r="N168" s="7">
        <f t="shared" si="8"/>
        <v>13</v>
      </c>
    </row>
    <row r="169" spans="2:14" x14ac:dyDescent="0.25">
      <c r="B169" s="73" t="s">
        <v>1046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111</v>
      </c>
      <c r="H169" s="9">
        <v>96</v>
      </c>
      <c r="I169" s="9">
        <v>22</v>
      </c>
      <c r="J169" s="9">
        <v>7</v>
      </c>
      <c r="K169" s="9"/>
      <c r="L169" s="9"/>
      <c r="M169" s="9">
        <v>4</v>
      </c>
      <c r="N169" s="7">
        <f t="shared" si="8"/>
        <v>92</v>
      </c>
    </row>
    <row r="170" spans="2:14" ht="24" x14ac:dyDescent="0.25">
      <c r="B170" s="73" t="s">
        <v>1046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15</v>
      </c>
      <c r="H170" s="9"/>
      <c r="I170" s="9">
        <v>15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1046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283</v>
      </c>
      <c r="H171" s="9">
        <v>31</v>
      </c>
      <c r="I171" s="9">
        <v>32</v>
      </c>
      <c r="J171" s="9">
        <v>3</v>
      </c>
      <c r="K171" s="9"/>
      <c r="L171" s="9"/>
      <c r="M171" s="9"/>
      <c r="N171" s="7">
        <f t="shared" si="8"/>
        <v>31</v>
      </c>
    </row>
    <row r="172" spans="2:14" ht="24" x14ac:dyDescent="0.25">
      <c r="B172" s="73" t="s">
        <v>1046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28</v>
      </c>
      <c r="H172" s="9"/>
      <c r="I172" s="9">
        <v>7</v>
      </c>
      <c r="J172" s="9"/>
      <c r="K172" s="9"/>
      <c r="L172" s="9"/>
      <c r="M172" s="9"/>
      <c r="N172" s="7">
        <f t="shared" si="8"/>
        <v>0</v>
      </c>
    </row>
    <row r="173" spans="2:14" x14ac:dyDescent="0.25">
      <c r="B173" s="73" t="s">
        <v>1046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118</v>
      </c>
      <c r="H173" s="9"/>
      <c r="I173" s="9">
        <v>22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1046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11</v>
      </c>
      <c r="H174" s="9">
        <v>1</v>
      </c>
      <c r="I174" s="9"/>
      <c r="J174" s="9"/>
      <c r="K174" s="9"/>
      <c r="L174" s="9"/>
      <c r="M174" s="9"/>
      <c r="N174" s="7">
        <f t="shared" si="8"/>
        <v>1</v>
      </c>
    </row>
    <row r="175" spans="2:14" x14ac:dyDescent="0.25">
      <c r="B175" s="73" t="s">
        <v>1046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27</v>
      </c>
      <c r="H175" s="9">
        <v>27</v>
      </c>
      <c r="I175" s="9">
        <v>3</v>
      </c>
      <c r="J175" s="9">
        <v>3</v>
      </c>
      <c r="K175" s="9"/>
      <c r="L175" s="9"/>
      <c r="M175" s="9"/>
      <c r="N175" s="7">
        <f t="shared" si="8"/>
        <v>27</v>
      </c>
    </row>
    <row r="176" spans="2:14" x14ac:dyDescent="0.25">
      <c r="B176" s="73" t="s">
        <v>1046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1</v>
      </c>
      <c r="H176" s="9">
        <v>1</v>
      </c>
      <c r="I176" s="9"/>
      <c r="J176" s="9"/>
      <c r="K176" s="9"/>
      <c r="L176" s="9"/>
      <c r="M176" s="9"/>
      <c r="N176" s="7">
        <f t="shared" si="8"/>
        <v>1</v>
      </c>
    </row>
    <row r="177" spans="2:14" x14ac:dyDescent="0.25">
      <c r="B177" s="73" t="s">
        <v>1046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1</v>
      </c>
      <c r="H177" s="9">
        <v>1</v>
      </c>
      <c r="I177" s="9"/>
      <c r="J177" s="9"/>
      <c r="K177" s="9"/>
      <c r="L177" s="9"/>
      <c r="M177" s="9"/>
      <c r="N177" s="7">
        <f t="shared" si="8"/>
        <v>1</v>
      </c>
    </row>
    <row r="178" spans="2:14" x14ac:dyDescent="0.25">
      <c r="B178" s="73" t="s">
        <v>1046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1</v>
      </c>
      <c r="H178" s="9">
        <v>1</v>
      </c>
      <c r="I178" s="9"/>
      <c r="J178" s="9"/>
      <c r="K178" s="9"/>
      <c r="L178" s="9"/>
      <c r="M178" s="9"/>
      <c r="N178" s="7">
        <f t="shared" si="8"/>
        <v>1</v>
      </c>
    </row>
    <row r="179" spans="2:14" ht="24" x14ac:dyDescent="0.25">
      <c r="B179" s="73" t="s">
        <v>1046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1216</v>
      </c>
      <c r="H179" s="9">
        <v>214</v>
      </c>
      <c r="I179" s="9">
        <v>184</v>
      </c>
      <c r="J179" s="9">
        <v>16</v>
      </c>
      <c r="K179" s="9"/>
      <c r="L179" s="9">
        <v>15</v>
      </c>
      <c r="M179" s="9">
        <v>21</v>
      </c>
      <c r="N179" s="7">
        <f t="shared" si="8"/>
        <v>193</v>
      </c>
    </row>
    <row r="180" spans="2:14" ht="24" x14ac:dyDescent="0.25">
      <c r="B180" s="73" t="s">
        <v>1046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289</v>
      </c>
      <c r="H180" s="9">
        <v>89</v>
      </c>
      <c r="I180" s="9">
        <v>23</v>
      </c>
      <c r="J180" s="9">
        <v>9</v>
      </c>
      <c r="K180" s="9"/>
      <c r="L180" s="9">
        <v>15</v>
      </c>
      <c r="M180" s="9">
        <v>3</v>
      </c>
      <c r="N180" s="7">
        <f t="shared" si="8"/>
        <v>86</v>
      </c>
    </row>
    <row r="181" spans="2:14" ht="24" x14ac:dyDescent="0.25">
      <c r="B181" s="73" t="s">
        <v>1046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1046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4</v>
      </c>
      <c r="H182" s="9">
        <v>4</v>
      </c>
      <c r="I182" s="9"/>
      <c r="J182" s="9"/>
      <c r="K182" s="9"/>
      <c r="L182" s="9"/>
      <c r="M182" s="9"/>
      <c r="N182" s="7">
        <f t="shared" si="8"/>
        <v>4</v>
      </c>
    </row>
    <row r="183" spans="2:14" ht="24" x14ac:dyDescent="0.25">
      <c r="B183" s="73" t="s">
        <v>1046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12</v>
      </c>
      <c r="H183" s="9">
        <v>12</v>
      </c>
      <c r="I183" s="9"/>
      <c r="J183" s="9"/>
      <c r="K183" s="9"/>
      <c r="L183" s="9"/>
      <c r="M183" s="9"/>
      <c r="N183" s="7">
        <f t="shared" si="8"/>
        <v>12</v>
      </c>
    </row>
    <row r="184" spans="2:14" x14ac:dyDescent="0.25">
      <c r="B184" s="73" t="s">
        <v>1046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273</v>
      </c>
      <c r="H184" s="9">
        <v>73</v>
      </c>
      <c r="I184" s="9">
        <v>23</v>
      </c>
      <c r="J184" s="9">
        <v>9</v>
      </c>
      <c r="K184" s="9"/>
      <c r="L184" s="9">
        <v>15</v>
      </c>
      <c r="M184" s="9">
        <v>3</v>
      </c>
      <c r="N184" s="7">
        <f t="shared" si="8"/>
        <v>70</v>
      </c>
    </row>
    <row r="185" spans="2:14" x14ac:dyDescent="0.25">
      <c r="B185" s="73" t="s">
        <v>1046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8</v>
      </c>
      <c r="H185" s="9">
        <v>8</v>
      </c>
      <c r="I185" s="9"/>
      <c r="J185" s="9"/>
      <c r="K185" s="9"/>
      <c r="L185" s="9"/>
      <c r="M185" s="9"/>
      <c r="N185" s="7">
        <f t="shared" si="8"/>
        <v>8</v>
      </c>
    </row>
    <row r="186" spans="2:14" ht="24" x14ac:dyDescent="0.25">
      <c r="B186" s="73" t="s">
        <v>1046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1</v>
      </c>
      <c r="H186" s="9">
        <v>1</v>
      </c>
      <c r="I186" s="9"/>
      <c r="J186" s="9"/>
      <c r="K186" s="9"/>
      <c r="L186" s="9"/>
      <c r="M186" s="9"/>
      <c r="N186" s="7">
        <f t="shared" si="8"/>
        <v>1</v>
      </c>
    </row>
    <row r="187" spans="2:14" x14ac:dyDescent="0.25">
      <c r="B187" s="73" t="s">
        <v>1046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40</v>
      </c>
      <c r="H187" s="9">
        <v>8</v>
      </c>
      <c r="I187" s="9"/>
      <c r="J187" s="9"/>
      <c r="K187" s="9"/>
      <c r="L187" s="9"/>
      <c r="M187" s="9"/>
      <c r="N187" s="7">
        <f t="shared" si="8"/>
        <v>8</v>
      </c>
    </row>
    <row r="188" spans="2:14" x14ac:dyDescent="0.25">
      <c r="B188" s="73" t="s">
        <v>1046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/>
      <c r="H188" s="9"/>
      <c r="I188" s="9"/>
      <c r="J188" s="9"/>
      <c r="K188" s="9"/>
      <c r="L188" s="9"/>
      <c r="M188" s="9"/>
      <c r="N188" s="7">
        <f t="shared" si="8"/>
        <v>0</v>
      </c>
    </row>
    <row r="189" spans="2:14" ht="24" x14ac:dyDescent="0.25">
      <c r="B189" s="73" t="s">
        <v>1046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/>
      <c r="H189" s="9"/>
      <c r="I189" s="9"/>
      <c r="J189" s="9"/>
      <c r="K189" s="9"/>
      <c r="L189" s="9"/>
      <c r="M189" s="9"/>
      <c r="N189" s="7">
        <f t="shared" si="8"/>
        <v>0</v>
      </c>
    </row>
    <row r="190" spans="2:14" ht="24" x14ac:dyDescent="0.25">
      <c r="B190" s="73" t="s">
        <v>1046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1046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26</v>
      </c>
      <c r="H191" s="9">
        <v>10</v>
      </c>
      <c r="I191" s="9">
        <v>2</v>
      </c>
      <c r="J191" s="9">
        <v>2</v>
      </c>
      <c r="K191" s="9"/>
      <c r="L191" s="9"/>
      <c r="M191" s="9"/>
      <c r="N191" s="7">
        <f t="shared" si="8"/>
        <v>10</v>
      </c>
    </row>
    <row r="192" spans="2:14" ht="24" x14ac:dyDescent="0.25">
      <c r="B192" s="73" t="s">
        <v>1046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/>
      <c r="H192" s="9"/>
      <c r="I192" s="9"/>
      <c r="J192" s="9"/>
      <c r="K192" s="9"/>
      <c r="L192" s="9"/>
      <c r="M192" s="9"/>
      <c r="N192" s="7">
        <f t="shared" si="8"/>
        <v>0</v>
      </c>
    </row>
    <row r="193" spans="2:14" x14ac:dyDescent="0.25">
      <c r="B193" s="73" t="s">
        <v>1046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8</v>
      </c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1046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1351</v>
      </c>
      <c r="H194" s="9">
        <v>474</v>
      </c>
      <c r="I194" s="9">
        <v>426</v>
      </c>
      <c r="J194" s="9">
        <v>27</v>
      </c>
      <c r="K194" s="9"/>
      <c r="L194" s="9">
        <v>2</v>
      </c>
      <c r="M194" s="9">
        <v>42</v>
      </c>
      <c r="N194" s="7">
        <f t="shared" si="8"/>
        <v>432</v>
      </c>
    </row>
    <row r="195" spans="2:14" ht="48" x14ac:dyDescent="0.25">
      <c r="B195" s="73" t="s">
        <v>1046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203</v>
      </c>
      <c r="H195" s="9">
        <v>107</v>
      </c>
      <c r="I195" s="9">
        <v>12</v>
      </c>
      <c r="J195" s="9">
        <v>8</v>
      </c>
      <c r="K195" s="14"/>
      <c r="L195" s="9">
        <v>2</v>
      </c>
      <c r="M195" s="9">
        <v>5</v>
      </c>
      <c r="N195" s="7">
        <f t="shared" si="8"/>
        <v>102</v>
      </c>
    </row>
    <row r="196" spans="2:14" x14ac:dyDescent="0.25">
      <c r="B196" s="73" t="s">
        <v>1046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20</v>
      </c>
      <c r="H196" s="9">
        <v>20</v>
      </c>
      <c r="I196" s="9"/>
      <c r="J196" s="9"/>
      <c r="K196" s="14"/>
      <c r="L196" s="9"/>
      <c r="M196" s="9"/>
      <c r="N196" s="7">
        <f t="shared" si="8"/>
        <v>20</v>
      </c>
    </row>
    <row r="197" spans="2:14" x14ac:dyDescent="0.25">
      <c r="B197" s="73" t="s">
        <v>1046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129</v>
      </c>
      <c r="H197" s="9">
        <v>74</v>
      </c>
      <c r="I197" s="9">
        <v>4</v>
      </c>
      <c r="J197" s="9">
        <v>4</v>
      </c>
      <c r="K197" s="14"/>
      <c r="L197" s="9"/>
      <c r="M197" s="9">
        <v>2</v>
      </c>
      <c r="N197" s="7">
        <f t="shared" si="8"/>
        <v>72</v>
      </c>
    </row>
    <row r="198" spans="2:14" ht="24" x14ac:dyDescent="0.25">
      <c r="B198" s="73" t="s">
        <v>1046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57</v>
      </c>
      <c r="H198" s="9">
        <v>18</v>
      </c>
      <c r="I198" s="9">
        <v>4</v>
      </c>
      <c r="J198" s="9"/>
      <c r="K198" s="9"/>
      <c r="L198" s="9"/>
      <c r="M198" s="9"/>
      <c r="N198" s="7">
        <f t="shared" si="8"/>
        <v>18</v>
      </c>
    </row>
    <row r="199" spans="2:14" x14ac:dyDescent="0.25">
      <c r="B199" s="73" t="s">
        <v>1046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41</v>
      </c>
      <c r="H199" s="9">
        <v>26</v>
      </c>
      <c r="I199" s="9">
        <v>3</v>
      </c>
      <c r="J199" s="9">
        <v>3</v>
      </c>
      <c r="K199" s="9"/>
      <c r="L199" s="9"/>
      <c r="M199" s="9">
        <v>2</v>
      </c>
      <c r="N199" s="7">
        <f t="shared" si="8"/>
        <v>24</v>
      </c>
    </row>
    <row r="200" spans="2:14" x14ac:dyDescent="0.25">
      <c r="B200" s="73" t="s">
        <v>1046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1046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60</v>
      </c>
      <c r="H201" s="9">
        <v>31</v>
      </c>
      <c r="I201" s="9">
        <v>4</v>
      </c>
      <c r="J201" s="9">
        <v>4</v>
      </c>
      <c r="K201" s="9"/>
      <c r="L201" s="9"/>
      <c r="M201" s="9">
        <v>2</v>
      </c>
      <c r="N201" s="7">
        <f t="shared" si="10"/>
        <v>29</v>
      </c>
    </row>
    <row r="202" spans="2:14" ht="24" x14ac:dyDescent="0.25">
      <c r="B202" s="73" t="s">
        <v>1046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88</v>
      </c>
      <c r="H202" s="9"/>
      <c r="I202" s="9">
        <v>21</v>
      </c>
      <c r="J202" s="9"/>
      <c r="K202" s="9"/>
      <c r="L202" s="9"/>
      <c r="M202" s="9"/>
      <c r="N202" s="7">
        <f t="shared" si="10"/>
        <v>0</v>
      </c>
    </row>
    <row r="203" spans="2:14" x14ac:dyDescent="0.25">
      <c r="B203" s="73" t="s">
        <v>1046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21</v>
      </c>
      <c r="H203" s="9"/>
      <c r="I203" s="9">
        <v>21</v>
      </c>
      <c r="J203" s="9"/>
      <c r="K203" s="9"/>
      <c r="L203" s="9"/>
      <c r="M203" s="9"/>
      <c r="N203" s="7">
        <f t="shared" si="10"/>
        <v>0</v>
      </c>
    </row>
    <row r="204" spans="2:14" x14ac:dyDescent="0.25">
      <c r="B204" s="73" t="s">
        <v>1046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24</v>
      </c>
      <c r="H204" s="9">
        <v>24</v>
      </c>
      <c r="I204" s="9">
        <v>3</v>
      </c>
      <c r="J204" s="9">
        <v>3</v>
      </c>
      <c r="K204" s="9"/>
      <c r="L204" s="9"/>
      <c r="M204" s="9"/>
      <c r="N204" s="7">
        <f t="shared" si="10"/>
        <v>24</v>
      </c>
    </row>
    <row r="205" spans="2:14" x14ac:dyDescent="0.25">
      <c r="B205" s="73" t="s">
        <v>1046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97</v>
      </c>
      <c r="H205" s="9">
        <v>52</v>
      </c>
      <c r="I205" s="9">
        <v>13</v>
      </c>
      <c r="J205" s="9">
        <v>4</v>
      </c>
      <c r="K205" s="9"/>
      <c r="L205" s="9"/>
      <c r="M205" s="9">
        <v>6</v>
      </c>
      <c r="N205" s="7">
        <f t="shared" si="10"/>
        <v>46</v>
      </c>
    </row>
    <row r="206" spans="2:14" x14ac:dyDescent="0.25">
      <c r="B206" s="73" t="s">
        <v>1046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8</v>
      </c>
      <c r="H206" s="9"/>
      <c r="I206" s="9"/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1046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17</v>
      </c>
      <c r="H207" s="9">
        <v>17</v>
      </c>
      <c r="I207" s="9">
        <v>1</v>
      </c>
      <c r="J207" s="9">
        <v>1</v>
      </c>
      <c r="K207" s="9"/>
      <c r="L207" s="9"/>
      <c r="M207" s="9"/>
      <c r="N207" s="7">
        <f t="shared" si="10"/>
        <v>17</v>
      </c>
    </row>
    <row r="208" spans="2:14" x14ac:dyDescent="0.25">
      <c r="B208" s="73" t="s">
        <v>1046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275</v>
      </c>
      <c r="H208" s="9">
        <v>275</v>
      </c>
      <c r="I208" s="9">
        <v>176</v>
      </c>
      <c r="J208" s="9">
        <v>176</v>
      </c>
      <c r="K208" s="9"/>
      <c r="L208" s="9"/>
      <c r="M208" s="9">
        <v>185</v>
      </c>
      <c r="N208" s="7">
        <f t="shared" si="10"/>
        <v>90</v>
      </c>
    </row>
    <row r="209" spans="2:14" ht="24" x14ac:dyDescent="0.25">
      <c r="B209" s="73" t="s">
        <v>1046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1046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31</v>
      </c>
      <c r="H210" s="9">
        <v>31</v>
      </c>
      <c r="I210" s="9"/>
      <c r="J210" s="9"/>
      <c r="K210" s="9"/>
      <c r="L210" s="9"/>
      <c r="M210" s="9"/>
      <c r="N210" s="7">
        <f t="shared" si="10"/>
        <v>31</v>
      </c>
    </row>
    <row r="211" spans="2:14" ht="36" x14ac:dyDescent="0.25">
      <c r="B211" s="73" t="s">
        <v>1046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1046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1046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14</v>
      </c>
      <c r="H213" s="9">
        <v>14</v>
      </c>
      <c r="I213" s="9"/>
      <c r="J213" s="9"/>
      <c r="K213" s="14"/>
      <c r="L213" s="9"/>
      <c r="M213" s="9"/>
      <c r="N213" s="7">
        <f t="shared" si="10"/>
        <v>14</v>
      </c>
    </row>
    <row r="214" spans="2:14" ht="24" x14ac:dyDescent="0.25">
      <c r="B214" s="73" t="s">
        <v>1046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1046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1046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1046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1046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1046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1046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1046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668</v>
      </c>
      <c r="H221" s="9"/>
      <c r="I221" s="9">
        <v>668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1046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21</v>
      </c>
      <c r="H222" s="9"/>
      <c r="I222" s="9">
        <v>21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1046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1069</v>
      </c>
      <c r="H223" s="9">
        <v>1069</v>
      </c>
      <c r="I223" s="9">
        <v>1069</v>
      </c>
      <c r="J223" s="9">
        <v>1069</v>
      </c>
      <c r="K223" s="9"/>
      <c r="L223" s="9"/>
      <c r="M223" s="9"/>
      <c r="N223" s="7">
        <f>H223-M223</f>
        <v>1069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14516</v>
      </c>
      <c r="H235" s="89" t="s">
        <v>894</v>
      </c>
      <c r="I235" s="89"/>
      <c r="J235" s="89"/>
      <c r="K235" s="89"/>
      <c r="L235" s="89"/>
      <c r="M235" s="89"/>
      <c r="N235" s="44">
        <v>3841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8331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2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3025</v>
      </c>
      <c r="K244" s="91" t="s">
        <v>905</v>
      </c>
      <c r="L244" s="91"/>
      <c r="M244" s="51">
        <v>174</v>
      </c>
      <c r="N244" s="55" t="s">
        <v>906</v>
      </c>
    </row>
    <row r="245" spans="3:14" x14ac:dyDescent="0.25">
      <c r="C245" s="53" t="s">
        <v>907</v>
      </c>
      <c r="D245" s="51">
        <v>123</v>
      </c>
      <c r="E245" s="90" t="s">
        <v>908</v>
      </c>
      <c r="F245" s="90"/>
      <c r="G245" s="90"/>
      <c r="H245" s="90"/>
      <c r="I245" s="90"/>
      <c r="J245" s="90"/>
      <c r="K245" s="51">
        <v>92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80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75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18611</v>
      </c>
      <c r="H256" s="92"/>
      <c r="I256" s="92">
        <f>I257+I261+I265+I266+I272+I273+I283</f>
        <v>446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3189</v>
      </c>
      <c r="H257" s="98"/>
      <c r="I257" s="97">
        <v>352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1991</v>
      </c>
      <c r="H258" s="98"/>
      <c r="I258" s="97">
        <v>292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1198</v>
      </c>
      <c r="H259" s="98"/>
      <c r="I259" s="97">
        <v>60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12974</v>
      </c>
      <c r="H261" s="98"/>
      <c r="I261" s="97">
        <v>33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6"/>
      <c r="H262" s="96"/>
      <c r="I262" s="96"/>
      <c r="J262" s="96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900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672</v>
      </c>
      <c r="H266" s="98"/>
      <c r="I266" s="97">
        <v>61</v>
      </c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876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876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566</v>
      </c>
      <c r="H279" s="98"/>
      <c r="I279" s="97"/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7">
        <v>51</v>
      </c>
      <c r="H280" s="98"/>
      <c r="I280" s="97"/>
      <c r="J280" s="98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1047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1047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1047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1047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1047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31699</v>
      </c>
      <c r="H7" s="78">
        <f t="shared" si="0"/>
        <v>20636</v>
      </c>
      <c r="I7" s="78">
        <f t="shared" si="0"/>
        <v>19066</v>
      </c>
      <c r="J7" s="78">
        <f t="shared" si="0"/>
        <v>8864</v>
      </c>
      <c r="K7" s="78">
        <f t="shared" si="0"/>
        <v>120</v>
      </c>
      <c r="L7" s="78">
        <f t="shared" si="0"/>
        <v>439</v>
      </c>
      <c r="M7" s="78">
        <f t="shared" si="0"/>
        <v>1794</v>
      </c>
      <c r="N7" s="78">
        <f t="shared" si="0"/>
        <v>18842</v>
      </c>
    </row>
    <row r="8" spans="2:14" ht="36" x14ac:dyDescent="0.25">
      <c r="B8" s="73" t="s">
        <v>1047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419</v>
      </c>
      <c r="H8" s="9">
        <v>315</v>
      </c>
      <c r="I8" s="9">
        <v>130</v>
      </c>
      <c r="J8" s="9">
        <v>26</v>
      </c>
      <c r="K8" s="9"/>
      <c r="L8" s="9"/>
      <c r="M8" s="9">
        <v>53</v>
      </c>
      <c r="N8" s="7">
        <f t="shared" ref="N8:N71" si="1">H8-M8</f>
        <v>262</v>
      </c>
    </row>
    <row r="9" spans="2:14" ht="24" x14ac:dyDescent="0.25">
      <c r="B9" s="73" t="s">
        <v>1047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104</v>
      </c>
      <c r="H9" s="9"/>
      <c r="I9" s="9">
        <v>104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1047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1047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315</v>
      </c>
      <c r="H11" s="9">
        <v>315</v>
      </c>
      <c r="I11" s="9">
        <v>26</v>
      </c>
      <c r="J11" s="9">
        <v>26</v>
      </c>
      <c r="K11" s="14"/>
      <c r="L11" s="9"/>
      <c r="M11" s="9">
        <v>53</v>
      </c>
      <c r="N11" s="7">
        <f t="shared" si="1"/>
        <v>262</v>
      </c>
    </row>
    <row r="12" spans="2:14" x14ac:dyDescent="0.25">
      <c r="B12" s="73" t="s">
        <v>1047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117</v>
      </c>
      <c r="H12" s="9">
        <v>117</v>
      </c>
      <c r="I12" s="9">
        <v>22</v>
      </c>
      <c r="J12" s="9">
        <v>22</v>
      </c>
      <c r="K12" s="14"/>
      <c r="L12" s="9"/>
      <c r="M12" s="9">
        <v>14</v>
      </c>
      <c r="N12" s="7">
        <f t="shared" si="1"/>
        <v>103</v>
      </c>
    </row>
    <row r="13" spans="2:14" x14ac:dyDescent="0.25">
      <c r="B13" s="73" t="s">
        <v>1047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884</v>
      </c>
      <c r="H13" s="9">
        <v>884</v>
      </c>
      <c r="I13" s="9">
        <v>177</v>
      </c>
      <c r="J13" s="9">
        <v>177</v>
      </c>
      <c r="K13" s="9"/>
      <c r="L13" s="9">
        <v>4</v>
      </c>
      <c r="M13" s="9">
        <v>104</v>
      </c>
      <c r="N13" s="7">
        <f t="shared" si="1"/>
        <v>780</v>
      </c>
    </row>
    <row r="14" spans="2:14" ht="24" x14ac:dyDescent="0.25">
      <c r="B14" s="73" t="s">
        <v>1047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755</v>
      </c>
      <c r="H14" s="9">
        <v>755</v>
      </c>
      <c r="I14" s="9">
        <v>161</v>
      </c>
      <c r="J14" s="9">
        <v>148</v>
      </c>
      <c r="K14" s="9"/>
      <c r="L14" s="9">
        <v>4</v>
      </c>
      <c r="M14" s="9">
        <v>100</v>
      </c>
      <c r="N14" s="7">
        <f t="shared" si="1"/>
        <v>655</v>
      </c>
    </row>
    <row r="15" spans="2:14" ht="48" x14ac:dyDescent="0.25">
      <c r="B15" s="73" t="s">
        <v>1047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41</v>
      </c>
      <c r="H15" s="9">
        <v>41</v>
      </c>
      <c r="I15" s="9">
        <v>7</v>
      </c>
      <c r="J15" s="9">
        <v>7</v>
      </c>
      <c r="K15" s="9"/>
      <c r="L15" s="9"/>
      <c r="M15" s="9"/>
      <c r="N15" s="7">
        <f t="shared" si="1"/>
        <v>41</v>
      </c>
    </row>
    <row r="16" spans="2:14" x14ac:dyDescent="0.25">
      <c r="B16" s="73" t="s">
        <v>1047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126</v>
      </c>
      <c r="H16" s="9">
        <v>126</v>
      </c>
      <c r="I16" s="9">
        <v>16</v>
      </c>
      <c r="J16" s="9">
        <v>29</v>
      </c>
      <c r="K16" s="9"/>
      <c r="L16" s="9"/>
      <c r="M16" s="9">
        <v>4</v>
      </c>
      <c r="N16" s="7">
        <f t="shared" si="1"/>
        <v>122</v>
      </c>
    </row>
    <row r="17" spans="2:14" x14ac:dyDescent="0.25">
      <c r="B17" s="73" t="s">
        <v>1047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19</v>
      </c>
      <c r="H17" s="9">
        <v>19</v>
      </c>
      <c r="I17" s="9">
        <v>1</v>
      </c>
      <c r="J17" s="9">
        <v>1</v>
      </c>
      <c r="K17" s="9"/>
      <c r="L17" s="9"/>
      <c r="M17" s="9"/>
      <c r="N17" s="7">
        <f t="shared" si="1"/>
        <v>19</v>
      </c>
    </row>
    <row r="18" spans="2:14" ht="36" x14ac:dyDescent="0.25">
      <c r="B18" s="73" t="s">
        <v>1047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161</v>
      </c>
      <c r="H18" s="9">
        <v>161</v>
      </c>
      <c r="I18" s="9">
        <v>40</v>
      </c>
      <c r="J18" s="9">
        <v>40</v>
      </c>
      <c r="K18" s="9">
        <v>12</v>
      </c>
      <c r="L18" s="9"/>
      <c r="M18" s="9">
        <v>27</v>
      </c>
      <c r="N18" s="7">
        <f t="shared" si="1"/>
        <v>134</v>
      </c>
    </row>
    <row r="19" spans="2:14" ht="24" x14ac:dyDescent="0.25">
      <c r="B19" s="73" t="s">
        <v>1047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146</v>
      </c>
      <c r="H19" s="9">
        <v>146</v>
      </c>
      <c r="I19" s="9">
        <v>40</v>
      </c>
      <c r="J19" s="9">
        <v>40</v>
      </c>
      <c r="K19" s="9">
        <v>12</v>
      </c>
      <c r="L19" s="9"/>
      <c r="M19" s="9">
        <v>17</v>
      </c>
      <c r="N19" s="7">
        <f t="shared" si="1"/>
        <v>129</v>
      </c>
    </row>
    <row r="20" spans="2:14" ht="24" x14ac:dyDescent="0.25">
      <c r="B20" s="73" t="s">
        <v>1047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46</v>
      </c>
      <c r="H20" s="9">
        <v>46</v>
      </c>
      <c r="I20" s="13">
        <v>6</v>
      </c>
      <c r="J20" s="9">
        <v>6</v>
      </c>
      <c r="K20" s="14"/>
      <c r="L20" s="14"/>
      <c r="M20" s="9">
        <v>10</v>
      </c>
      <c r="N20" s="7">
        <f t="shared" si="1"/>
        <v>36</v>
      </c>
    </row>
    <row r="21" spans="2:14" ht="24" x14ac:dyDescent="0.25">
      <c r="B21" s="73" t="s">
        <v>1047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4</v>
      </c>
      <c r="H21" s="9">
        <v>4</v>
      </c>
      <c r="I21" s="9"/>
      <c r="J21" s="9"/>
      <c r="K21" s="9"/>
      <c r="L21" s="9"/>
      <c r="M21" s="9">
        <v>1</v>
      </c>
      <c r="N21" s="7">
        <f t="shared" si="1"/>
        <v>3</v>
      </c>
    </row>
    <row r="22" spans="2:14" x14ac:dyDescent="0.25">
      <c r="B22" s="73" t="s">
        <v>1047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2</v>
      </c>
      <c r="H22" s="9">
        <v>2</v>
      </c>
      <c r="I22" s="9"/>
      <c r="J22" s="9"/>
      <c r="K22" s="9"/>
      <c r="L22" s="9"/>
      <c r="M22" s="9">
        <v>1</v>
      </c>
      <c r="N22" s="7">
        <f t="shared" si="1"/>
        <v>1</v>
      </c>
    </row>
    <row r="23" spans="2:14" ht="24" x14ac:dyDescent="0.25">
      <c r="B23" s="73" t="s">
        <v>1047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1047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2911</v>
      </c>
      <c r="H24" s="9">
        <v>2911</v>
      </c>
      <c r="I24" s="9">
        <v>324</v>
      </c>
      <c r="J24" s="9">
        <v>324</v>
      </c>
      <c r="K24" s="9">
        <v>84</v>
      </c>
      <c r="L24" s="9">
        <v>80</v>
      </c>
      <c r="M24" s="9">
        <v>538</v>
      </c>
      <c r="N24" s="7">
        <f t="shared" si="1"/>
        <v>2373</v>
      </c>
    </row>
    <row r="25" spans="2:14" ht="24" x14ac:dyDescent="0.25">
      <c r="B25" s="73" t="s">
        <v>1047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908</v>
      </c>
      <c r="H25" s="9">
        <v>908</v>
      </c>
      <c r="I25" s="9">
        <v>153</v>
      </c>
      <c r="J25" s="9">
        <v>153</v>
      </c>
      <c r="K25" s="9"/>
      <c r="L25" s="9">
        <v>0</v>
      </c>
      <c r="M25" s="9">
        <v>175</v>
      </c>
      <c r="N25" s="7">
        <f t="shared" si="1"/>
        <v>733</v>
      </c>
    </row>
    <row r="26" spans="2:14" ht="36" x14ac:dyDescent="0.25">
      <c r="B26" s="73" t="s">
        <v>1047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1047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353</v>
      </c>
      <c r="H27" s="9">
        <v>353</v>
      </c>
      <c r="I27" s="9">
        <v>56</v>
      </c>
      <c r="J27" s="9">
        <v>56</v>
      </c>
      <c r="K27" s="9"/>
      <c r="L27" s="9"/>
      <c r="M27" s="9">
        <v>14</v>
      </c>
      <c r="N27" s="7">
        <f t="shared" si="1"/>
        <v>339</v>
      </c>
    </row>
    <row r="28" spans="2:14" ht="36" x14ac:dyDescent="0.25">
      <c r="B28" s="73" t="s">
        <v>1047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353</v>
      </c>
      <c r="H28" s="9">
        <v>353</v>
      </c>
      <c r="I28" s="9">
        <v>56</v>
      </c>
      <c r="J28" s="9">
        <v>56</v>
      </c>
      <c r="K28" s="9"/>
      <c r="L28" s="9"/>
      <c r="M28" s="9">
        <v>14</v>
      </c>
      <c r="N28" s="7">
        <f t="shared" si="1"/>
        <v>339</v>
      </c>
    </row>
    <row r="29" spans="2:14" x14ac:dyDescent="0.25">
      <c r="B29" s="73" t="s">
        <v>1047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162</v>
      </c>
      <c r="H29" s="9">
        <v>162</v>
      </c>
      <c r="I29" s="9">
        <v>39</v>
      </c>
      <c r="J29" s="9">
        <v>39</v>
      </c>
      <c r="K29" s="9"/>
      <c r="L29" s="9"/>
      <c r="M29" s="9">
        <v>147</v>
      </c>
      <c r="N29" s="7">
        <f t="shared" si="1"/>
        <v>15</v>
      </c>
    </row>
    <row r="30" spans="2:14" x14ac:dyDescent="0.25">
      <c r="B30" s="73" t="s">
        <v>1047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28</v>
      </c>
      <c r="H30" s="9">
        <v>28</v>
      </c>
      <c r="I30" s="9">
        <v>2</v>
      </c>
      <c r="J30" s="9">
        <v>2</v>
      </c>
      <c r="K30" s="9"/>
      <c r="L30" s="9"/>
      <c r="M30" s="9"/>
      <c r="N30" s="7">
        <f t="shared" si="1"/>
        <v>28</v>
      </c>
    </row>
    <row r="31" spans="2:14" x14ac:dyDescent="0.25">
      <c r="B31" s="73" t="s">
        <v>1047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5</v>
      </c>
      <c r="H31" s="9">
        <v>5</v>
      </c>
      <c r="I31" s="9"/>
      <c r="J31" s="9"/>
      <c r="K31" s="9"/>
      <c r="L31" s="9"/>
      <c r="M31" s="9"/>
      <c r="N31" s="7">
        <f t="shared" si="1"/>
        <v>5</v>
      </c>
    </row>
    <row r="32" spans="2:14" x14ac:dyDescent="0.25">
      <c r="B32" s="73" t="s">
        <v>1047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1672</v>
      </c>
      <c r="H32" s="9">
        <v>1672</v>
      </c>
      <c r="I32" s="13">
        <v>159</v>
      </c>
      <c r="J32" s="9">
        <v>159</v>
      </c>
      <c r="K32" s="9">
        <v>82</v>
      </c>
      <c r="L32" s="9">
        <v>75</v>
      </c>
      <c r="M32" s="9">
        <v>104</v>
      </c>
      <c r="N32" s="7">
        <f t="shared" si="1"/>
        <v>1568</v>
      </c>
    </row>
    <row r="33" spans="2:14" ht="36" x14ac:dyDescent="0.25">
      <c r="B33" s="73" t="s">
        <v>1047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43</v>
      </c>
      <c r="H33" s="9">
        <v>43</v>
      </c>
      <c r="I33" s="13">
        <v>2</v>
      </c>
      <c r="J33" s="9">
        <v>2</v>
      </c>
      <c r="K33" s="9"/>
      <c r="L33" s="9"/>
      <c r="M33" s="9"/>
      <c r="N33" s="7">
        <f t="shared" si="1"/>
        <v>43</v>
      </c>
    </row>
    <row r="34" spans="2:14" ht="36" x14ac:dyDescent="0.25">
      <c r="B34" s="73" t="s">
        <v>1047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47</v>
      </c>
      <c r="H34" s="9">
        <v>47</v>
      </c>
      <c r="I34" s="13">
        <v>8</v>
      </c>
      <c r="J34" s="9">
        <v>8</v>
      </c>
      <c r="K34" s="9"/>
      <c r="L34" s="9">
        <v>4</v>
      </c>
      <c r="M34" s="9">
        <v>4</v>
      </c>
      <c r="N34" s="7">
        <f t="shared" si="1"/>
        <v>43</v>
      </c>
    </row>
    <row r="35" spans="2:14" ht="24" x14ac:dyDescent="0.25">
      <c r="B35" s="73" t="s">
        <v>1047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23</v>
      </c>
      <c r="H35" s="9">
        <v>23</v>
      </c>
      <c r="I35" s="9">
        <v>1</v>
      </c>
      <c r="J35" s="9">
        <v>1</v>
      </c>
      <c r="K35" s="9"/>
      <c r="L35" s="9"/>
      <c r="M35" s="9">
        <v>1</v>
      </c>
      <c r="N35" s="7">
        <f t="shared" si="1"/>
        <v>22</v>
      </c>
    </row>
    <row r="36" spans="2:14" x14ac:dyDescent="0.25">
      <c r="B36" s="73" t="s">
        <v>1047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1649</v>
      </c>
      <c r="H36" s="9">
        <v>1649</v>
      </c>
      <c r="I36" s="13">
        <v>158</v>
      </c>
      <c r="J36" s="9">
        <v>158</v>
      </c>
      <c r="K36" s="9">
        <v>82</v>
      </c>
      <c r="L36" s="9">
        <v>75</v>
      </c>
      <c r="M36" s="9">
        <v>103</v>
      </c>
      <c r="N36" s="7">
        <f t="shared" si="1"/>
        <v>1546</v>
      </c>
    </row>
    <row r="37" spans="2:14" x14ac:dyDescent="0.25">
      <c r="B37" s="73" t="s">
        <v>1047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1047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1047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/>
      <c r="H39" s="9"/>
      <c r="I39" s="9"/>
      <c r="J39" s="9"/>
      <c r="K39" s="9"/>
      <c r="L39" s="9"/>
      <c r="M39" s="9"/>
      <c r="N39" s="7">
        <f t="shared" si="1"/>
        <v>0</v>
      </c>
    </row>
    <row r="40" spans="2:14" x14ac:dyDescent="0.25">
      <c r="B40" s="73" t="s">
        <v>1047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>
        <v>1</v>
      </c>
      <c r="H40" s="9">
        <v>1</v>
      </c>
      <c r="I40" s="9"/>
      <c r="J40" s="9"/>
      <c r="K40" s="9"/>
      <c r="L40" s="9"/>
      <c r="M40" s="9"/>
      <c r="N40" s="7">
        <f t="shared" si="1"/>
        <v>1</v>
      </c>
    </row>
    <row r="41" spans="2:14" x14ac:dyDescent="0.25">
      <c r="B41" s="73" t="s">
        <v>1047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1047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1047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309</v>
      </c>
      <c r="H43" s="9">
        <v>309</v>
      </c>
      <c r="I43" s="9">
        <v>11</v>
      </c>
      <c r="J43" s="9">
        <v>11</v>
      </c>
      <c r="K43" s="9"/>
      <c r="L43" s="9">
        <v>5</v>
      </c>
      <c r="M43" s="9">
        <v>259</v>
      </c>
      <c r="N43" s="7">
        <f t="shared" si="1"/>
        <v>50</v>
      </c>
    </row>
    <row r="44" spans="2:14" x14ac:dyDescent="0.25">
      <c r="B44" s="73" t="s">
        <v>1047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1047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1047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1047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1047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1047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1761</v>
      </c>
      <c r="H49" s="9">
        <v>882</v>
      </c>
      <c r="I49" s="9">
        <v>100</v>
      </c>
      <c r="J49" s="9">
        <v>82</v>
      </c>
      <c r="K49" s="14"/>
      <c r="L49" s="9"/>
      <c r="M49" s="9">
        <v>27</v>
      </c>
      <c r="N49" s="7">
        <f t="shared" si="1"/>
        <v>855</v>
      </c>
    </row>
    <row r="50" spans="2:14" ht="48" x14ac:dyDescent="0.25">
      <c r="B50" s="73" t="s">
        <v>1047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565</v>
      </c>
      <c r="H50" s="9">
        <v>565</v>
      </c>
      <c r="I50" s="9">
        <v>72</v>
      </c>
      <c r="J50" s="9">
        <v>72</v>
      </c>
      <c r="K50" s="14"/>
      <c r="L50" s="9"/>
      <c r="M50" s="9">
        <v>9</v>
      </c>
      <c r="N50" s="7">
        <f t="shared" si="1"/>
        <v>556</v>
      </c>
    </row>
    <row r="51" spans="2:14" x14ac:dyDescent="0.25">
      <c r="B51" s="73" t="s">
        <v>1047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273</v>
      </c>
      <c r="H51" s="9">
        <v>269</v>
      </c>
      <c r="I51" s="9">
        <v>88</v>
      </c>
      <c r="J51" s="9">
        <v>84</v>
      </c>
      <c r="K51" s="9"/>
      <c r="L51" s="9">
        <v>1</v>
      </c>
      <c r="M51" s="9">
        <v>11</v>
      </c>
      <c r="N51" s="7">
        <f t="shared" si="1"/>
        <v>258</v>
      </c>
    </row>
    <row r="52" spans="2:14" ht="36" x14ac:dyDescent="0.25">
      <c r="B52" s="73" t="s">
        <v>1047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2</v>
      </c>
      <c r="H52" s="9">
        <v>2</v>
      </c>
      <c r="I52" s="13">
        <v>2</v>
      </c>
      <c r="J52" s="9">
        <v>2</v>
      </c>
      <c r="K52" s="14"/>
      <c r="L52" s="14"/>
      <c r="M52" s="9"/>
      <c r="N52" s="7">
        <f t="shared" si="1"/>
        <v>2</v>
      </c>
    </row>
    <row r="53" spans="2:14" ht="24" x14ac:dyDescent="0.25">
      <c r="B53" s="73" t="s">
        <v>1047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>
        <v>1</v>
      </c>
      <c r="H53" s="9">
        <v>1</v>
      </c>
      <c r="I53" s="13">
        <v>1</v>
      </c>
      <c r="J53" s="9">
        <v>1</v>
      </c>
      <c r="K53" s="9"/>
      <c r="L53" s="9"/>
      <c r="M53" s="9"/>
      <c r="N53" s="7">
        <f t="shared" si="1"/>
        <v>1</v>
      </c>
    </row>
    <row r="54" spans="2:14" x14ac:dyDescent="0.25">
      <c r="B54" s="73" t="s">
        <v>1047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1</v>
      </c>
      <c r="H54" s="9">
        <v>1</v>
      </c>
      <c r="I54" s="13">
        <v>1</v>
      </c>
      <c r="J54" s="9">
        <v>1</v>
      </c>
      <c r="K54" s="9"/>
      <c r="L54" s="9"/>
      <c r="M54" s="9"/>
      <c r="N54" s="7">
        <f t="shared" si="1"/>
        <v>1</v>
      </c>
    </row>
    <row r="55" spans="2:14" ht="36" x14ac:dyDescent="0.25">
      <c r="B55" s="73" t="s">
        <v>1047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2</v>
      </c>
      <c r="H55" s="9">
        <v>2</v>
      </c>
      <c r="I55" s="9">
        <v>1</v>
      </c>
      <c r="J55" s="9">
        <v>1</v>
      </c>
      <c r="K55" s="9"/>
      <c r="L55" s="9"/>
      <c r="M55" s="9"/>
      <c r="N55" s="7">
        <f t="shared" si="1"/>
        <v>2</v>
      </c>
    </row>
    <row r="56" spans="2:14" ht="24" x14ac:dyDescent="0.25">
      <c r="B56" s="73" t="s">
        <v>1047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28</v>
      </c>
      <c r="H56" s="9">
        <v>28</v>
      </c>
      <c r="I56" s="9">
        <v>14</v>
      </c>
      <c r="J56" s="9">
        <v>14</v>
      </c>
      <c r="K56" s="9"/>
      <c r="L56" s="9"/>
      <c r="M56" s="9">
        <v>1</v>
      </c>
      <c r="N56" s="7">
        <f t="shared" si="1"/>
        <v>27</v>
      </c>
    </row>
    <row r="57" spans="2:14" ht="36" x14ac:dyDescent="0.25">
      <c r="B57" s="73" t="s">
        <v>1047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28</v>
      </c>
      <c r="H57" s="9">
        <v>28</v>
      </c>
      <c r="I57" s="9">
        <v>14</v>
      </c>
      <c r="J57" s="9">
        <v>14</v>
      </c>
      <c r="K57" s="9"/>
      <c r="L57" s="9"/>
      <c r="M57" s="9">
        <v>1</v>
      </c>
      <c r="N57" s="7">
        <f t="shared" si="1"/>
        <v>27</v>
      </c>
    </row>
    <row r="58" spans="2:14" ht="24" x14ac:dyDescent="0.25">
      <c r="B58" s="73" t="s">
        <v>1047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1</v>
      </c>
      <c r="H58" s="9"/>
      <c r="I58" s="9">
        <v>1</v>
      </c>
      <c r="J58" s="9"/>
      <c r="K58" s="9"/>
      <c r="L58" s="9"/>
      <c r="M58" s="9"/>
      <c r="N58" s="7">
        <f t="shared" si="1"/>
        <v>0</v>
      </c>
    </row>
    <row r="59" spans="2:14" x14ac:dyDescent="0.25">
      <c r="B59" s="73" t="s">
        <v>1047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1047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8</v>
      </c>
      <c r="H60" s="9">
        <v>8</v>
      </c>
      <c r="I60" s="9"/>
      <c r="J60" s="9"/>
      <c r="K60" s="9"/>
      <c r="L60" s="9"/>
      <c r="M60" s="9"/>
      <c r="N60" s="7">
        <f t="shared" si="1"/>
        <v>8</v>
      </c>
    </row>
    <row r="61" spans="2:14" ht="24" x14ac:dyDescent="0.25">
      <c r="B61" s="73" t="s">
        <v>1047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8</v>
      </c>
      <c r="H61" s="9">
        <v>8</v>
      </c>
      <c r="I61" s="13"/>
      <c r="J61" s="9"/>
      <c r="K61" s="9"/>
      <c r="L61" s="9"/>
      <c r="M61" s="9"/>
      <c r="N61" s="7">
        <f t="shared" si="1"/>
        <v>8</v>
      </c>
    </row>
    <row r="62" spans="2:14" ht="24" x14ac:dyDescent="0.25">
      <c r="B62" s="73" t="s">
        <v>1047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181</v>
      </c>
      <c r="H62" s="9">
        <v>180</v>
      </c>
      <c r="I62" s="9">
        <v>63</v>
      </c>
      <c r="J62" s="9">
        <v>62</v>
      </c>
      <c r="K62" s="9"/>
      <c r="L62" s="9">
        <v>1</v>
      </c>
      <c r="M62" s="9">
        <v>9</v>
      </c>
      <c r="N62" s="7">
        <f t="shared" si="1"/>
        <v>171</v>
      </c>
    </row>
    <row r="63" spans="2:14" ht="24" x14ac:dyDescent="0.25">
      <c r="B63" s="73" t="s">
        <v>1047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131</v>
      </c>
      <c r="H63" s="9">
        <v>131</v>
      </c>
      <c r="I63" s="9">
        <v>15</v>
      </c>
      <c r="J63" s="9">
        <v>15</v>
      </c>
      <c r="K63" s="14"/>
      <c r="L63" s="14"/>
      <c r="M63" s="9">
        <v>5</v>
      </c>
      <c r="N63" s="7">
        <f t="shared" si="1"/>
        <v>126</v>
      </c>
    </row>
    <row r="64" spans="2:14" ht="36" x14ac:dyDescent="0.25">
      <c r="B64" s="73" t="s">
        <v>1047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47</v>
      </c>
      <c r="H64" s="9">
        <v>47</v>
      </c>
      <c r="I64" s="9">
        <v>47</v>
      </c>
      <c r="J64" s="9">
        <v>47</v>
      </c>
      <c r="K64" s="9"/>
      <c r="L64" s="9">
        <v>1</v>
      </c>
      <c r="M64" s="9">
        <v>2</v>
      </c>
      <c r="N64" s="7">
        <f t="shared" si="1"/>
        <v>45</v>
      </c>
    </row>
    <row r="65" spans="2:14" ht="48" x14ac:dyDescent="0.25">
      <c r="B65" s="73" t="s">
        <v>1047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9</v>
      </c>
      <c r="H65" s="9">
        <v>8</v>
      </c>
      <c r="I65" s="9">
        <v>1</v>
      </c>
      <c r="J65" s="9"/>
      <c r="K65" s="9"/>
      <c r="L65" s="9"/>
      <c r="M65" s="9"/>
      <c r="N65" s="7">
        <f t="shared" si="1"/>
        <v>8</v>
      </c>
    </row>
    <row r="66" spans="2:14" ht="24" x14ac:dyDescent="0.25">
      <c r="B66" s="73" t="s">
        <v>1047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4</v>
      </c>
      <c r="H66" s="9">
        <v>4</v>
      </c>
      <c r="I66" s="9"/>
      <c r="J66" s="9"/>
      <c r="K66" s="9"/>
      <c r="L66" s="9"/>
      <c r="M66" s="9"/>
      <c r="N66" s="7">
        <f t="shared" si="1"/>
        <v>4</v>
      </c>
    </row>
    <row r="67" spans="2:14" x14ac:dyDescent="0.25">
      <c r="B67" s="73" t="s">
        <v>1047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8</v>
      </c>
      <c r="H67" s="9">
        <v>8</v>
      </c>
      <c r="I67" s="9"/>
      <c r="J67" s="9"/>
      <c r="K67" s="9"/>
      <c r="L67" s="9"/>
      <c r="M67" s="9"/>
      <c r="N67" s="7">
        <f t="shared" si="1"/>
        <v>8</v>
      </c>
    </row>
    <row r="68" spans="2:14" ht="24" x14ac:dyDescent="0.25">
      <c r="B68" s="73" t="s">
        <v>1047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5</v>
      </c>
      <c r="H68" s="9">
        <v>5</v>
      </c>
      <c r="I68" s="13"/>
      <c r="J68" s="9"/>
      <c r="K68" s="9"/>
      <c r="L68" s="9"/>
      <c r="M68" s="9"/>
      <c r="N68" s="7">
        <f t="shared" si="1"/>
        <v>5</v>
      </c>
    </row>
    <row r="69" spans="2:14" x14ac:dyDescent="0.25">
      <c r="B69" s="73" t="s">
        <v>1047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3</v>
      </c>
      <c r="H69" s="9">
        <v>3</v>
      </c>
      <c r="I69" s="13"/>
      <c r="J69" s="9"/>
      <c r="K69" s="9"/>
      <c r="L69" s="9"/>
      <c r="M69" s="9"/>
      <c r="N69" s="7">
        <f t="shared" si="1"/>
        <v>3</v>
      </c>
    </row>
    <row r="70" spans="2:14" ht="24" x14ac:dyDescent="0.25">
      <c r="B70" s="73" t="s">
        <v>1047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16</v>
      </c>
      <c r="H70" s="9">
        <v>16</v>
      </c>
      <c r="I70" s="9">
        <v>1</v>
      </c>
      <c r="J70" s="9">
        <v>1</v>
      </c>
      <c r="K70" s="9"/>
      <c r="L70" s="9"/>
      <c r="M70" s="9"/>
      <c r="N70" s="7">
        <f t="shared" si="1"/>
        <v>16</v>
      </c>
    </row>
    <row r="71" spans="2:14" ht="24" x14ac:dyDescent="0.25">
      <c r="B71" s="73" t="s">
        <v>1047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16</v>
      </c>
      <c r="H71" s="9">
        <v>16</v>
      </c>
      <c r="I71" s="13"/>
      <c r="J71" s="9"/>
      <c r="K71" s="9"/>
      <c r="L71" s="9"/>
      <c r="M71" s="9"/>
      <c r="N71" s="7">
        <f t="shared" si="1"/>
        <v>16</v>
      </c>
    </row>
    <row r="72" spans="2:14" ht="24" x14ac:dyDescent="0.25">
      <c r="B72" s="73" t="s">
        <v>1047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3</v>
      </c>
      <c r="H72" s="9">
        <v>2</v>
      </c>
      <c r="I72" s="9">
        <v>1</v>
      </c>
      <c r="J72" s="9"/>
      <c r="K72" s="9"/>
      <c r="L72" s="9"/>
      <c r="M72" s="9"/>
      <c r="N72" s="7">
        <f t="shared" ref="N72:N134" si="2">H72-M72</f>
        <v>2</v>
      </c>
    </row>
    <row r="73" spans="2:14" x14ac:dyDescent="0.25">
      <c r="B73" s="73" t="s">
        <v>1047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1047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1079</v>
      </c>
      <c r="H74" s="9">
        <v>915</v>
      </c>
      <c r="I74" s="9">
        <v>260</v>
      </c>
      <c r="J74" s="9">
        <v>96</v>
      </c>
      <c r="K74" s="9">
        <v>2</v>
      </c>
      <c r="L74" s="9">
        <v>39</v>
      </c>
      <c r="M74" s="9">
        <v>91</v>
      </c>
      <c r="N74" s="7">
        <f t="shared" si="2"/>
        <v>824</v>
      </c>
    </row>
    <row r="75" spans="2:14" ht="24" x14ac:dyDescent="0.25">
      <c r="B75" s="73" t="s">
        <v>1047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158</v>
      </c>
      <c r="H75" s="9"/>
      <c r="I75" s="9">
        <v>158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1047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2</v>
      </c>
      <c r="H76" s="9">
        <v>2</v>
      </c>
      <c r="I76" s="9">
        <v>2</v>
      </c>
      <c r="J76" s="9">
        <v>2</v>
      </c>
      <c r="K76" s="9"/>
      <c r="L76" s="9"/>
      <c r="M76" s="9"/>
      <c r="N76" s="7">
        <f t="shared" si="2"/>
        <v>2</v>
      </c>
    </row>
    <row r="77" spans="2:14" ht="24" x14ac:dyDescent="0.25">
      <c r="B77" s="73" t="s">
        <v>1047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1</v>
      </c>
      <c r="H77" s="9">
        <v>1</v>
      </c>
      <c r="I77" s="9">
        <v>1</v>
      </c>
      <c r="J77" s="9">
        <v>1</v>
      </c>
      <c r="K77" s="9"/>
      <c r="L77" s="9"/>
      <c r="M77" s="9"/>
      <c r="N77" s="7">
        <f t="shared" si="2"/>
        <v>1</v>
      </c>
    </row>
    <row r="78" spans="2:14" x14ac:dyDescent="0.25">
      <c r="B78" s="73" t="s">
        <v>1047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227</v>
      </c>
      <c r="H78" s="9">
        <v>227</v>
      </c>
      <c r="I78" s="9">
        <v>66</v>
      </c>
      <c r="J78" s="9">
        <v>66</v>
      </c>
      <c r="K78" s="9"/>
      <c r="L78" s="9">
        <v>28</v>
      </c>
      <c r="M78" s="9">
        <v>44</v>
      </c>
      <c r="N78" s="7">
        <f t="shared" si="2"/>
        <v>183</v>
      </c>
    </row>
    <row r="79" spans="2:14" x14ac:dyDescent="0.25">
      <c r="B79" s="73" t="s">
        <v>1047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1047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/>
      <c r="H80" s="9"/>
      <c r="I80" s="9"/>
      <c r="J80" s="9"/>
      <c r="K80" s="9"/>
      <c r="L80" s="9"/>
      <c r="M80" s="9"/>
      <c r="N80" s="7">
        <f t="shared" si="2"/>
        <v>0</v>
      </c>
    </row>
    <row r="81" spans="2:14" x14ac:dyDescent="0.25">
      <c r="B81" s="73" t="s">
        <v>1047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1</v>
      </c>
      <c r="H81" s="9">
        <v>1</v>
      </c>
      <c r="I81" s="9"/>
      <c r="J81" s="9"/>
      <c r="K81" s="9"/>
      <c r="L81" s="9"/>
      <c r="M81" s="9"/>
      <c r="N81" s="7">
        <f t="shared" si="2"/>
        <v>1</v>
      </c>
    </row>
    <row r="82" spans="2:14" x14ac:dyDescent="0.25">
      <c r="B82" s="73" t="s">
        <v>1047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14</v>
      </c>
      <c r="H82" s="9">
        <v>14</v>
      </c>
      <c r="I82" s="9">
        <v>1</v>
      </c>
      <c r="J82" s="9">
        <v>1</v>
      </c>
      <c r="K82" s="9"/>
      <c r="L82" s="9"/>
      <c r="M82" s="9"/>
      <c r="N82" s="7">
        <f t="shared" si="2"/>
        <v>14</v>
      </c>
    </row>
    <row r="83" spans="2:14" x14ac:dyDescent="0.25">
      <c r="B83" s="73" t="s">
        <v>1047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539</v>
      </c>
      <c r="H83" s="9">
        <v>539</v>
      </c>
      <c r="I83" s="13">
        <v>20</v>
      </c>
      <c r="J83" s="9">
        <v>20</v>
      </c>
      <c r="K83" s="9">
        <v>2</v>
      </c>
      <c r="L83" s="9">
        <v>11</v>
      </c>
      <c r="M83" s="9">
        <v>40</v>
      </c>
      <c r="N83" s="7">
        <f t="shared" si="2"/>
        <v>499</v>
      </c>
    </row>
    <row r="84" spans="2:14" x14ac:dyDescent="0.25">
      <c r="B84" s="73" t="s">
        <v>1047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17</v>
      </c>
      <c r="H84" s="9">
        <v>17</v>
      </c>
      <c r="I84" s="9"/>
      <c r="J84" s="9"/>
      <c r="K84" s="9"/>
      <c r="L84" s="9"/>
      <c r="M84" s="9"/>
      <c r="N84" s="7">
        <f t="shared" si="2"/>
        <v>17</v>
      </c>
    </row>
    <row r="85" spans="2:14" ht="24" x14ac:dyDescent="0.25">
      <c r="B85" s="73" t="s">
        <v>1047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34</v>
      </c>
      <c r="H85" s="9">
        <v>34</v>
      </c>
      <c r="I85" s="9">
        <v>2</v>
      </c>
      <c r="J85" s="9">
        <v>2</v>
      </c>
      <c r="K85" s="9"/>
      <c r="L85" s="9"/>
      <c r="M85" s="9">
        <v>2</v>
      </c>
      <c r="N85" s="7">
        <f t="shared" si="2"/>
        <v>32</v>
      </c>
    </row>
    <row r="86" spans="2:14" x14ac:dyDescent="0.25">
      <c r="B86" s="73" t="s">
        <v>1047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34</v>
      </c>
      <c r="H86" s="9">
        <v>34</v>
      </c>
      <c r="I86" s="9">
        <v>2</v>
      </c>
      <c r="J86" s="9">
        <v>2</v>
      </c>
      <c r="K86" s="9"/>
      <c r="L86" s="9"/>
      <c r="M86" s="9">
        <v>2</v>
      </c>
      <c r="N86" s="7">
        <f t="shared" si="2"/>
        <v>32</v>
      </c>
    </row>
    <row r="87" spans="2:14" ht="36" x14ac:dyDescent="0.25">
      <c r="B87" s="73" t="s">
        <v>1047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42</v>
      </c>
      <c r="H87" s="9">
        <v>42</v>
      </c>
      <c r="I87" s="9">
        <v>5</v>
      </c>
      <c r="J87" s="9">
        <v>5</v>
      </c>
      <c r="K87" s="9"/>
      <c r="L87" s="9"/>
      <c r="M87" s="9">
        <v>4</v>
      </c>
      <c r="N87" s="7">
        <f t="shared" si="2"/>
        <v>38</v>
      </c>
    </row>
    <row r="88" spans="2:14" ht="24" x14ac:dyDescent="0.25">
      <c r="B88" s="73" t="s">
        <v>1047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22</v>
      </c>
      <c r="H88" s="9">
        <v>22</v>
      </c>
      <c r="I88" s="9">
        <v>3</v>
      </c>
      <c r="J88" s="9">
        <v>3</v>
      </c>
      <c r="K88" s="9"/>
      <c r="L88" s="9"/>
      <c r="M88" s="9">
        <v>1</v>
      </c>
      <c r="N88" s="7">
        <f t="shared" si="2"/>
        <v>21</v>
      </c>
    </row>
    <row r="89" spans="2:14" x14ac:dyDescent="0.25">
      <c r="B89" s="73" t="s">
        <v>1047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18</v>
      </c>
      <c r="H89" s="9">
        <v>18</v>
      </c>
      <c r="I89" s="9">
        <v>2</v>
      </c>
      <c r="J89" s="9">
        <v>2</v>
      </c>
      <c r="K89" s="9"/>
      <c r="L89" s="9"/>
      <c r="M89" s="9">
        <v>1</v>
      </c>
      <c r="N89" s="7">
        <f t="shared" si="2"/>
        <v>17</v>
      </c>
    </row>
    <row r="90" spans="2:14" x14ac:dyDescent="0.25">
      <c r="B90" s="73" t="s">
        <v>1047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32</v>
      </c>
      <c r="H90" s="9">
        <v>32</v>
      </c>
      <c r="I90" s="9"/>
      <c r="J90" s="9"/>
      <c r="K90" s="14"/>
      <c r="L90" s="14"/>
      <c r="M90" s="9">
        <v>1</v>
      </c>
      <c r="N90" s="7">
        <f t="shared" si="2"/>
        <v>31</v>
      </c>
    </row>
    <row r="91" spans="2:14" ht="24" x14ac:dyDescent="0.25">
      <c r="B91" s="73" t="s">
        <v>1047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18</v>
      </c>
      <c r="H91" s="9">
        <v>18</v>
      </c>
      <c r="I91" s="9"/>
      <c r="J91" s="9"/>
      <c r="K91" s="9"/>
      <c r="L91" s="9"/>
      <c r="M91" s="9">
        <v>1</v>
      </c>
      <c r="N91" s="7">
        <f t="shared" si="2"/>
        <v>17</v>
      </c>
    </row>
    <row r="92" spans="2:14" x14ac:dyDescent="0.25">
      <c r="B92" s="73" t="s">
        <v>1047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781</v>
      </c>
      <c r="H92" s="9">
        <v>440</v>
      </c>
      <c r="I92" s="9">
        <v>367</v>
      </c>
      <c r="J92" s="9">
        <v>26</v>
      </c>
      <c r="K92" s="9"/>
      <c r="L92" s="9"/>
      <c r="M92" s="9">
        <v>90</v>
      </c>
      <c r="N92" s="7">
        <f t="shared" si="2"/>
        <v>350</v>
      </c>
    </row>
    <row r="93" spans="2:14" ht="24" x14ac:dyDescent="0.25">
      <c r="B93" s="73" t="s">
        <v>1047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217</v>
      </c>
      <c r="H93" s="9"/>
      <c r="I93" s="9">
        <v>217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1047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196</v>
      </c>
      <c r="H94" s="9">
        <v>72</v>
      </c>
      <c r="I94" s="9">
        <v>127</v>
      </c>
      <c r="J94" s="9">
        <v>3</v>
      </c>
      <c r="K94" s="14"/>
      <c r="L94" s="9"/>
      <c r="M94" s="9">
        <v>6</v>
      </c>
      <c r="N94" s="7">
        <f t="shared" si="2"/>
        <v>66</v>
      </c>
    </row>
    <row r="95" spans="2:14" ht="24" x14ac:dyDescent="0.25">
      <c r="B95" s="73" t="s">
        <v>1047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66</v>
      </c>
      <c r="H95" s="7">
        <f>J95</f>
        <v>0</v>
      </c>
      <c r="I95" s="9">
        <v>66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1047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72</v>
      </c>
      <c r="H96" s="9">
        <v>72</v>
      </c>
      <c r="I96" s="9">
        <v>3</v>
      </c>
      <c r="J96" s="9">
        <v>3</v>
      </c>
      <c r="K96" s="14"/>
      <c r="L96" s="14"/>
      <c r="M96" s="9">
        <v>6</v>
      </c>
      <c r="N96" s="7">
        <f t="shared" si="2"/>
        <v>66</v>
      </c>
    </row>
    <row r="97" spans="2:14" x14ac:dyDescent="0.25">
      <c r="B97" s="73" t="s">
        <v>1047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16</v>
      </c>
      <c r="H97" s="9"/>
      <c r="I97" s="9">
        <v>16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1047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1047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30</v>
      </c>
      <c r="H99" s="9"/>
      <c r="I99" s="9">
        <v>30</v>
      </c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1047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2</v>
      </c>
      <c r="H100" s="9">
        <v>2</v>
      </c>
      <c r="I100" s="9"/>
      <c r="J100" s="9"/>
      <c r="K100" s="9"/>
      <c r="L100" s="9"/>
      <c r="M100" s="9"/>
      <c r="N100" s="7">
        <f t="shared" si="2"/>
        <v>2</v>
      </c>
    </row>
    <row r="101" spans="2:14" ht="24" x14ac:dyDescent="0.25">
      <c r="B101" s="73" t="s">
        <v>1047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1</v>
      </c>
      <c r="H101" s="9">
        <v>1</v>
      </c>
      <c r="I101" s="9"/>
      <c r="J101" s="9"/>
      <c r="K101" s="9"/>
      <c r="L101" s="9"/>
      <c r="M101" s="9"/>
      <c r="N101" s="7">
        <f t="shared" si="2"/>
        <v>1</v>
      </c>
    </row>
    <row r="102" spans="2:14" x14ac:dyDescent="0.25">
      <c r="B102" s="73" t="s">
        <v>1047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>
        <v>1</v>
      </c>
      <c r="H102" s="9">
        <v>1</v>
      </c>
      <c r="I102" s="9"/>
      <c r="J102" s="9"/>
      <c r="K102" s="9"/>
      <c r="L102" s="9"/>
      <c r="M102" s="9"/>
      <c r="N102" s="7">
        <f t="shared" si="2"/>
        <v>1</v>
      </c>
    </row>
    <row r="103" spans="2:14" x14ac:dyDescent="0.25">
      <c r="B103" s="73" t="s">
        <v>1047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355</v>
      </c>
      <c r="H103" s="9">
        <v>355</v>
      </c>
      <c r="I103" s="9">
        <v>15</v>
      </c>
      <c r="J103" s="9">
        <v>15</v>
      </c>
      <c r="K103" s="9"/>
      <c r="L103" s="9"/>
      <c r="M103" s="9">
        <v>83</v>
      </c>
      <c r="N103" s="7">
        <f t="shared" si="2"/>
        <v>272</v>
      </c>
    </row>
    <row r="104" spans="2:14" ht="24" x14ac:dyDescent="0.25">
      <c r="B104" s="73" t="s">
        <v>1047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228</v>
      </c>
      <c r="H104" s="9">
        <v>228</v>
      </c>
      <c r="I104" s="9">
        <v>8</v>
      </c>
      <c r="J104" s="9">
        <v>8</v>
      </c>
      <c r="K104" s="9"/>
      <c r="L104" s="9"/>
      <c r="M104" s="9">
        <v>82</v>
      </c>
      <c r="N104" s="7">
        <f t="shared" si="2"/>
        <v>146</v>
      </c>
    </row>
    <row r="105" spans="2:14" x14ac:dyDescent="0.25">
      <c r="B105" s="73" t="s">
        <v>1047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112</v>
      </c>
      <c r="H105" s="9">
        <v>112</v>
      </c>
      <c r="I105" s="9">
        <v>5</v>
      </c>
      <c r="J105" s="9">
        <v>5</v>
      </c>
      <c r="K105" s="14"/>
      <c r="L105" s="14"/>
      <c r="M105" s="9">
        <v>1</v>
      </c>
      <c r="N105" s="7">
        <f t="shared" si="2"/>
        <v>111</v>
      </c>
    </row>
    <row r="106" spans="2:14" x14ac:dyDescent="0.25">
      <c r="B106" s="73" t="s">
        <v>1047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5127</v>
      </c>
      <c r="H106" s="9">
        <v>5051</v>
      </c>
      <c r="I106" s="9">
        <v>1058</v>
      </c>
      <c r="J106" s="9">
        <v>982</v>
      </c>
      <c r="K106" s="9">
        <v>12</v>
      </c>
      <c r="L106" s="9">
        <v>215</v>
      </c>
      <c r="M106" s="9">
        <v>310</v>
      </c>
      <c r="N106" s="7">
        <f t="shared" si="2"/>
        <v>4741</v>
      </c>
    </row>
    <row r="107" spans="2:14" ht="24" x14ac:dyDescent="0.25">
      <c r="B107" s="73" t="s">
        <v>1047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1047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47</v>
      </c>
      <c r="H108" s="9">
        <v>47</v>
      </c>
      <c r="I108" s="13"/>
      <c r="J108" s="9"/>
      <c r="K108" s="9"/>
      <c r="L108" s="9"/>
      <c r="M108" s="9">
        <v>2</v>
      </c>
      <c r="N108" s="7">
        <f t="shared" si="2"/>
        <v>45</v>
      </c>
    </row>
    <row r="109" spans="2:14" ht="24" x14ac:dyDescent="0.25">
      <c r="B109" s="73" t="s">
        <v>1047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13</v>
      </c>
      <c r="H109" s="9">
        <v>13</v>
      </c>
      <c r="I109" s="9"/>
      <c r="J109" s="9"/>
      <c r="K109" s="9"/>
      <c r="L109" s="9"/>
      <c r="M109" s="9">
        <v>2</v>
      </c>
      <c r="N109" s="7">
        <f t="shared" si="2"/>
        <v>11</v>
      </c>
    </row>
    <row r="110" spans="2:14" ht="24" x14ac:dyDescent="0.25">
      <c r="B110" s="73" t="s">
        <v>1047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3206</v>
      </c>
      <c r="H110" s="21">
        <f t="shared" si="3"/>
        <v>3206</v>
      </c>
      <c r="I110" s="21">
        <f t="shared" si="3"/>
        <v>582</v>
      </c>
      <c r="J110" s="21">
        <f t="shared" si="3"/>
        <v>582</v>
      </c>
      <c r="K110" s="21">
        <f t="shared" si="3"/>
        <v>12</v>
      </c>
      <c r="L110" s="21">
        <f t="shared" si="3"/>
        <v>215</v>
      </c>
      <c r="M110" s="21">
        <f t="shared" si="3"/>
        <v>112</v>
      </c>
      <c r="N110" s="7">
        <f t="shared" si="2"/>
        <v>3094</v>
      </c>
    </row>
    <row r="111" spans="2:14" ht="24" x14ac:dyDescent="0.25">
      <c r="B111" s="73" t="s">
        <v>1047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1048</v>
      </c>
      <c r="H111" s="9">
        <v>1048</v>
      </c>
      <c r="I111" s="9">
        <v>235</v>
      </c>
      <c r="J111" s="9">
        <v>235</v>
      </c>
      <c r="K111" s="9">
        <v>8</v>
      </c>
      <c r="L111" s="9">
        <v>130</v>
      </c>
      <c r="M111" s="9">
        <v>39</v>
      </c>
      <c r="N111" s="7">
        <f t="shared" si="2"/>
        <v>1009</v>
      </c>
    </row>
    <row r="112" spans="2:14" ht="36" x14ac:dyDescent="0.25">
      <c r="B112" s="73" t="s">
        <v>1047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2136</v>
      </c>
      <c r="H112" s="9">
        <v>2136</v>
      </c>
      <c r="I112" s="9">
        <v>345</v>
      </c>
      <c r="J112" s="9">
        <v>345</v>
      </c>
      <c r="K112" s="9">
        <v>4</v>
      </c>
      <c r="L112" s="9">
        <v>85</v>
      </c>
      <c r="M112" s="9">
        <v>71</v>
      </c>
      <c r="N112" s="7">
        <f t="shared" si="2"/>
        <v>2065</v>
      </c>
    </row>
    <row r="113" spans="2:14" ht="36" x14ac:dyDescent="0.25">
      <c r="B113" s="73" t="s">
        <v>1047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22</v>
      </c>
      <c r="H113" s="9">
        <v>22</v>
      </c>
      <c r="I113" s="9">
        <v>2</v>
      </c>
      <c r="J113" s="9">
        <v>2</v>
      </c>
      <c r="K113" s="9"/>
      <c r="L113" s="9"/>
      <c r="M113" s="9">
        <v>2</v>
      </c>
      <c r="N113" s="7">
        <f t="shared" si="2"/>
        <v>20</v>
      </c>
    </row>
    <row r="114" spans="2:14" ht="48" x14ac:dyDescent="0.25">
      <c r="B114" s="73" t="s">
        <v>1047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1047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910</v>
      </c>
      <c r="H115" s="9">
        <v>910</v>
      </c>
      <c r="I115" s="9">
        <v>143</v>
      </c>
      <c r="J115" s="9">
        <v>143</v>
      </c>
      <c r="K115" s="9"/>
      <c r="L115" s="9"/>
      <c r="M115" s="9">
        <v>56</v>
      </c>
      <c r="N115" s="7">
        <f t="shared" si="2"/>
        <v>854</v>
      </c>
    </row>
    <row r="116" spans="2:14" ht="24" x14ac:dyDescent="0.25">
      <c r="B116" s="73" t="s">
        <v>1047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139</v>
      </c>
      <c r="H116" s="9">
        <v>115</v>
      </c>
      <c r="I116" s="9">
        <v>64</v>
      </c>
      <c r="J116" s="9">
        <v>40</v>
      </c>
      <c r="K116" s="9"/>
      <c r="L116" s="9"/>
      <c r="M116" s="9">
        <v>15</v>
      </c>
      <c r="N116" s="7">
        <f t="shared" si="2"/>
        <v>100</v>
      </c>
    </row>
    <row r="117" spans="2:14" ht="24" x14ac:dyDescent="0.25">
      <c r="B117" s="73" t="s">
        <v>1047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24</v>
      </c>
      <c r="H117" s="14"/>
      <c r="I117" s="9">
        <v>24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1047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32</v>
      </c>
      <c r="H118" s="7">
        <f t="shared" si="4"/>
        <v>32</v>
      </c>
      <c r="I118" s="9">
        <v>32</v>
      </c>
      <c r="J118" s="9">
        <v>32</v>
      </c>
      <c r="K118" s="9"/>
      <c r="L118" s="9"/>
      <c r="M118" s="9">
        <v>28</v>
      </c>
      <c r="N118" s="7">
        <f t="shared" si="2"/>
        <v>4</v>
      </c>
    </row>
    <row r="119" spans="2:14" x14ac:dyDescent="0.25">
      <c r="B119" s="73" t="s">
        <v>1047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8</v>
      </c>
      <c r="H119" s="7">
        <f t="shared" si="4"/>
        <v>8</v>
      </c>
      <c r="I119" s="9">
        <v>8</v>
      </c>
      <c r="J119" s="9">
        <v>8</v>
      </c>
      <c r="K119" s="9"/>
      <c r="L119" s="9"/>
      <c r="M119" s="9"/>
      <c r="N119" s="7">
        <f t="shared" si="2"/>
        <v>8</v>
      </c>
    </row>
    <row r="120" spans="2:14" ht="24" x14ac:dyDescent="0.25">
      <c r="B120" s="73" t="s">
        <v>1047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1047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731</v>
      </c>
      <c r="H121" s="9">
        <v>731</v>
      </c>
      <c r="I121" s="9">
        <v>39</v>
      </c>
      <c r="J121" s="9">
        <v>39</v>
      </c>
      <c r="K121" s="9"/>
      <c r="L121" s="9"/>
      <c r="M121" s="9">
        <v>13</v>
      </c>
      <c r="N121" s="7">
        <f t="shared" si="2"/>
        <v>718</v>
      </c>
    </row>
    <row r="122" spans="2:14" ht="24" x14ac:dyDescent="0.25">
      <c r="B122" s="73" t="s">
        <v>1047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45</v>
      </c>
      <c r="H122" s="9">
        <v>45</v>
      </c>
      <c r="I122" s="9">
        <v>3</v>
      </c>
      <c r="J122" s="9">
        <v>3</v>
      </c>
      <c r="K122" s="9"/>
      <c r="L122" s="9"/>
      <c r="M122" s="9">
        <v>2</v>
      </c>
      <c r="N122" s="7">
        <f t="shared" si="2"/>
        <v>43</v>
      </c>
    </row>
    <row r="123" spans="2:14" x14ac:dyDescent="0.25">
      <c r="B123" s="73" t="s">
        <v>1047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71</v>
      </c>
      <c r="H123" s="9">
        <v>62</v>
      </c>
      <c r="I123" s="9">
        <v>15</v>
      </c>
      <c r="J123" s="9">
        <v>6</v>
      </c>
      <c r="K123" s="9"/>
      <c r="L123" s="9"/>
      <c r="M123" s="9">
        <v>9</v>
      </c>
      <c r="N123" s="7">
        <f t="shared" si="2"/>
        <v>53</v>
      </c>
    </row>
    <row r="124" spans="2:14" ht="24" x14ac:dyDescent="0.25">
      <c r="B124" s="73" t="s">
        <v>1047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1047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1047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1047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60</v>
      </c>
      <c r="H127" s="9">
        <v>60</v>
      </c>
      <c r="I127" s="9">
        <v>6</v>
      </c>
      <c r="J127" s="9">
        <v>6</v>
      </c>
      <c r="K127" s="9"/>
      <c r="L127" s="9"/>
      <c r="M127" s="9">
        <v>9</v>
      </c>
      <c r="N127" s="7">
        <f t="shared" si="2"/>
        <v>51</v>
      </c>
    </row>
    <row r="128" spans="2:14" x14ac:dyDescent="0.25">
      <c r="B128" s="73" t="s">
        <v>1047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522</v>
      </c>
      <c r="H128" s="7">
        <f t="shared" si="6"/>
        <v>522</v>
      </c>
      <c r="I128" s="7">
        <f t="shared" si="6"/>
        <v>130</v>
      </c>
      <c r="J128" s="7">
        <f t="shared" si="6"/>
        <v>130</v>
      </c>
      <c r="K128" s="7">
        <f t="shared" si="6"/>
        <v>0</v>
      </c>
      <c r="L128" s="7">
        <f t="shared" si="6"/>
        <v>0</v>
      </c>
      <c r="M128" s="7">
        <f t="shared" si="6"/>
        <v>126</v>
      </c>
      <c r="N128" s="7">
        <f t="shared" si="2"/>
        <v>396</v>
      </c>
    </row>
    <row r="129" spans="2:14" ht="24" x14ac:dyDescent="0.25">
      <c r="B129" s="73" t="s">
        <v>1047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4</v>
      </c>
      <c r="H129" s="7">
        <f t="shared" si="7"/>
        <v>4</v>
      </c>
      <c r="I129" s="9">
        <v>4</v>
      </c>
      <c r="J129" s="9">
        <v>4</v>
      </c>
      <c r="K129" s="14"/>
      <c r="L129" s="14"/>
      <c r="M129" s="9">
        <v>2</v>
      </c>
      <c r="N129" s="7">
        <f t="shared" si="2"/>
        <v>2</v>
      </c>
    </row>
    <row r="130" spans="2:14" ht="24" x14ac:dyDescent="0.25">
      <c r="B130" s="73" t="s">
        <v>1047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13</v>
      </c>
      <c r="H130" s="7">
        <f t="shared" si="7"/>
        <v>13</v>
      </c>
      <c r="I130" s="9">
        <v>13</v>
      </c>
      <c r="J130" s="9">
        <v>13</v>
      </c>
      <c r="K130" s="14"/>
      <c r="L130" s="14"/>
      <c r="M130" s="9">
        <v>4</v>
      </c>
      <c r="N130" s="7">
        <f t="shared" si="2"/>
        <v>9</v>
      </c>
    </row>
    <row r="131" spans="2:14" x14ac:dyDescent="0.25">
      <c r="B131" s="73" t="s">
        <v>1047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65</v>
      </c>
      <c r="H131" s="7">
        <f t="shared" si="7"/>
        <v>65</v>
      </c>
      <c r="I131" s="9">
        <v>65</v>
      </c>
      <c r="J131" s="9">
        <v>65</v>
      </c>
      <c r="K131" s="9"/>
      <c r="L131" s="9"/>
      <c r="M131" s="9">
        <v>52</v>
      </c>
      <c r="N131" s="7">
        <f t="shared" si="2"/>
        <v>13</v>
      </c>
    </row>
    <row r="132" spans="2:14" ht="24" x14ac:dyDescent="0.25">
      <c r="B132" s="73" t="s">
        <v>1047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1047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1047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440</v>
      </c>
      <c r="H134" s="9">
        <v>440</v>
      </c>
      <c r="I134" s="9">
        <v>48</v>
      </c>
      <c r="J134" s="9">
        <v>48</v>
      </c>
      <c r="K134" s="9"/>
      <c r="L134" s="9"/>
      <c r="M134" s="9">
        <v>68</v>
      </c>
      <c r="N134" s="7">
        <f t="shared" si="2"/>
        <v>372</v>
      </c>
    </row>
    <row r="135" spans="2:14" x14ac:dyDescent="0.25">
      <c r="B135" s="73" t="s">
        <v>1047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1047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38</v>
      </c>
      <c r="H136" s="9">
        <v>38</v>
      </c>
      <c r="I136" s="9">
        <v>3</v>
      </c>
      <c r="J136" s="9">
        <v>3</v>
      </c>
      <c r="K136" s="9"/>
      <c r="L136" s="9"/>
      <c r="M136" s="9">
        <v>3</v>
      </c>
      <c r="N136" s="7">
        <f t="shared" ref="N136:N199" si="8">H136-M136</f>
        <v>35</v>
      </c>
    </row>
    <row r="137" spans="2:14" ht="24" x14ac:dyDescent="0.25">
      <c r="B137" s="73" t="s">
        <v>1047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153</v>
      </c>
      <c r="H137" s="9">
        <v>153</v>
      </c>
      <c r="I137" s="9">
        <v>5</v>
      </c>
      <c r="J137" s="9">
        <v>5</v>
      </c>
      <c r="K137" s="9"/>
      <c r="L137" s="9"/>
      <c r="M137" s="9">
        <v>2</v>
      </c>
      <c r="N137" s="7">
        <f t="shared" si="8"/>
        <v>151</v>
      </c>
    </row>
    <row r="138" spans="2:14" ht="24" x14ac:dyDescent="0.25">
      <c r="B138" s="73" t="s">
        <v>1047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/>
      <c r="H138" s="9"/>
      <c r="I138" s="9"/>
      <c r="J138" s="9"/>
      <c r="K138" s="9"/>
      <c r="L138" s="9"/>
      <c r="M138" s="9"/>
      <c r="N138" s="7">
        <f t="shared" si="8"/>
        <v>0</v>
      </c>
    </row>
    <row r="139" spans="2:14" x14ac:dyDescent="0.25">
      <c r="B139" s="73" t="s">
        <v>1047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1047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123</v>
      </c>
      <c r="H140" s="9">
        <v>123</v>
      </c>
      <c r="I140" s="9">
        <v>5</v>
      </c>
      <c r="J140" s="9">
        <v>5</v>
      </c>
      <c r="K140" s="9"/>
      <c r="L140" s="9"/>
      <c r="M140" s="9">
        <v>2</v>
      </c>
      <c r="N140" s="7">
        <f t="shared" si="8"/>
        <v>121</v>
      </c>
    </row>
    <row r="141" spans="2:14" x14ac:dyDescent="0.25">
      <c r="B141" s="73" t="s">
        <v>1047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7826</v>
      </c>
      <c r="H141" s="9">
        <v>547</v>
      </c>
      <c r="I141" s="9">
        <v>7422</v>
      </c>
      <c r="J141" s="9">
        <v>143</v>
      </c>
      <c r="K141" s="9"/>
      <c r="L141" s="9">
        <v>27</v>
      </c>
      <c r="M141" s="9">
        <v>148</v>
      </c>
      <c r="N141" s="7">
        <f t="shared" si="8"/>
        <v>399</v>
      </c>
    </row>
    <row r="142" spans="2:14" ht="36" x14ac:dyDescent="0.25">
      <c r="B142" s="73" t="s">
        <v>1047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6797</v>
      </c>
      <c r="H142" s="7">
        <f t="shared" si="9"/>
        <v>0</v>
      </c>
      <c r="I142" s="9">
        <v>6797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1047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278</v>
      </c>
      <c r="H143" s="7">
        <f t="shared" si="9"/>
        <v>0</v>
      </c>
      <c r="I143" s="9">
        <v>278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1047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1047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1047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72</v>
      </c>
      <c r="H146" s="7">
        <f t="shared" si="9"/>
        <v>72</v>
      </c>
      <c r="I146" s="9">
        <v>72</v>
      </c>
      <c r="J146" s="9">
        <v>72</v>
      </c>
      <c r="K146" s="14"/>
      <c r="L146" s="14"/>
      <c r="M146" s="9">
        <v>71</v>
      </c>
      <c r="N146" s="7">
        <f t="shared" si="8"/>
        <v>1</v>
      </c>
    </row>
    <row r="147" spans="2:14" ht="24" x14ac:dyDescent="0.25">
      <c r="B147" s="73" t="s">
        <v>1047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1047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432</v>
      </c>
      <c r="H148" s="7">
        <f t="shared" si="9"/>
        <v>0</v>
      </c>
      <c r="I148" s="9">
        <v>432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1047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35</v>
      </c>
      <c r="H149" s="9"/>
      <c r="I149" s="9">
        <v>35</v>
      </c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1047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2</v>
      </c>
      <c r="H150" s="9">
        <v>2</v>
      </c>
      <c r="I150" s="9">
        <v>2</v>
      </c>
      <c r="J150" s="9">
        <v>2</v>
      </c>
      <c r="K150" s="9"/>
      <c r="L150" s="9"/>
      <c r="M150" s="9"/>
      <c r="N150" s="7">
        <f t="shared" si="8"/>
        <v>2</v>
      </c>
    </row>
    <row r="151" spans="2:14" ht="24" x14ac:dyDescent="0.25">
      <c r="B151" s="73" t="s">
        <v>1047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7</v>
      </c>
      <c r="H151" s="9">
        <v>6</v>
      </c>
      <c r="I151" s="9">
        <v>1</v>
      </c>
      <c r="J151" s="9"/>
      <c r="K151" s="9"/>
      <c r="L151" s="9"/>
      <c r="M151" s="9"/>
      <c r="N151" s="7">
        <f t="shared" si="8"/>
        <v>6</v>
      </c>
    </row>
    <row r="152" spans="2:14" ht="24" x14ac:dyDescent="0.25">
      <c r="B152" s="73" t="s">
        <v>1047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218</v>
      </c>
      <c r="H152" s="9">
        <v>218</v>
      </c>
      <c r="I152" s="9">
        <v>30</v>
      </c>
      <c r="J152" s="9">
        <v>30</v>
      </c>
      <c r="K152" s="9"/>
      <c r="L152" s="9">
        <v>27</v>
      </c>
      <c r="M152" s="9">
        <v>26</v>
      </c>
      <c r="N152" s="7">
        <f t="shared" si="8"/>
        <v>192</v>
      </c>
    </row>
    <row r="153" spans="2:14" x14ac:dyDescent="0.25">
      <c r="B153" s="73" t="s">
        <v>1047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8</v>
      </c>
      <c r="H153" s="9">
        <v>8</v>
      </c>
      <c r="I153" s="9"/>
      <c r="J153" s="9"/>
      <c r="K153" s="9"/>
      <c r="L153" s="9"/>
      <c r="M153" s="9"/>
      <c r="N153" s="7">
        <f t="shared" si="8"/>
        <v>8</v>
      </c>
    </row>
    <row r="154" spans="2:14" x14ac:dyDescent="0.25">
      <c r="B154" s="73" t="s">
        <v>1047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184</v>
      </c>
      <c r="H154" s="9">
        <v>184</v>
      </c>
      <c r="I154" s="9">
        <v>5</v>
      </c>
      <c r="J154" s="9">
        <v>5</v>
      </c>
      <c r="K154" s="9"/>
      <c r="L154" s="9"/>
      <c r="M154" s="9">
        <v>4</v>
      </c>
      <c r="N154" s="7">
        <f t="shared" si="8"/>
        <v>180</v>
      </c>
    </row>
    <row r="155" spans="2:14" ht="36" x14ac:dyDescent="0.25">
      <c r="B155" s="73" t="s">
        <v>1047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1047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721</v>
      </c>
      <c r="H156" s="9">
        <v>679</v>
      </c>
      <c r="I156" s="9">
        <v>483</v>
      </c>
      <c r="J156" s="9">
        <v>441</v>
      </c>
      <c r="K156" s="9"/>
      <c r="L156" s="9">
        <v>45</v>
      </c>
      <c r="M156" s="9">
        <v>72</v>
      </c>
      <c r="N156" s="7">
        <f t="shared" si="8"/>
        <v>607</v>
      </c>
    </row>
    <row r="157" spans="2:14" ht="24" x14ac:dyDescent="0.25">
      <c r="B157" s="73" t="s">
        <v>1047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104</v>
      </c>
      <c r="H157" s="9">
        <v>104</v>
      </c>
      <c r="I157" s="9">
        <v>88</v>
      </c>
      <c r="J157" s="9">
        <v>88</v>
      </c>
      <c r="K157" s="9"/>
      <c r="L157" s="9">
        <v>15</v>
      </c>
      <c r="M157" s="9">
        <v>4</v>
      </c>
      <c r="N157" s="7">
        <f t="shared" si="8"/>
        <v>100</v>
      </c>
    </row>
    <row r="158" spans="2:14" x14ac:dyDescent="0.25">
      <c r="B158" s="73" t="s">
        <v>1047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192</v>
      </c>
      <c r="H158" s="9">
        <v>192</v>
      </c>
      <c r="I158" s="9">
        <v>192</v>
      </c>
      <c r="J158" s="9">
        <v>192</v>
      </c>
      <c r="K158" s="9"/>
      <c r="L158" s="9">
        <v>1</v>
      </c>
      <c r="M158" s="9">
        <v>3</v>
      </c>
      <c r="N158" s="7">
        <f t="shared" si="8"/>
        <v>189</v>
      </c>
    </row>
    <row r="159" spans="2:14" x14ac:dyDescent="0.25">
      <c r="B159" s="73" t="s">
        <v>1047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97</v>
      </c>
      <c r="H159" s="9">
        <v>97</v>
      </c>
      <c r="I159" s="9">
        <v>4</v>
      </c>
      <c r="J159" s="9">
        <v>4</v>
      </c>
      <c r="K159" s="9"/>
      <c r="L159" s="9"/>
      <c r="M159" s="9">
        <v>44</v>
      </c>
      <c r="N159" s="7">
        <f t="shared" si="8"/>
        <v>53</v>
      </c>
    </row>
    <row r="160" spans="2:14" x14ac:dyDescent="0.25">
      <c r="B160" s="73" t="s">
        <v>1047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3</v>
      </c>
      <c r="H160" s="9">
        <v>3</v>
      </c>
      <c r="I160" s="9">
        <v>2</v>
      </c>
      <c r="J160" s="9">
        <v>2</v>
      </c>
      <c r="K160" s="9"/>
      <c r="L160" s="9"/>
      <c r="M160" s="9">
        <v>1</v>
      </c>
      <c r="N160" s="7">
        <f t="shared" si="8"/>
        <v>2</v>
      </c>
    </row>
    <row r="161" spans="2:14" ht="24" x14ac:dyDescent="0.25">
      <c r="B161" s="73" t="s">
        <v>1047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1047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1047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/>
      <c r="H163" s="9"/>
      <c r="I163" s="9"/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1047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1047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50</v>
      </c>
      <c r="H165" s="9">
        <v>50</v>
      </c>
      <c r="I165" s="9">
        <v>17</v>
      </c>
      <c r="J165" s="9">
        <v>17</v>
      </c>
      <c r="K165" s="9"/>
      <c r="L165" s="9"/>
      <c r="M165" s="9">
        <v>1</v>
      </c>
      <c r="N165" s="7">
        <f t="shared" si="8"/>
        <v>49</v>
      </c>
    </row>
    <row r="166" spans="2:14" x14ac:dyDescent="0.25">
      <c r="B166" s="73" t="s">
        <v>1047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55</v>
      </c>
      <c r="H166" s="9">
        <v>55</v>
      </c>
      <c r="I166" s="9">
        <v>4</v>
      </c>
      <c r="J166" s="9">
        <v>4</v>
      </c>
      <c r="K166" s="9"/>
      <c r="L166" s="9"/>
      <c r="M166" s="9">
        <v>2</v>
      </c>
      <c r="N166" s="7">
        <f t="shared" si="8"/>
        <v>53</v>
      </c>
    </row>
    <row r="167" spans="2:14" ht="24" x14ac:dyDescent="0.25">
      <c r="B167" s="73" t="s">
        <v>1047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55</v>
      </c>
      <c r="H167" s="9">
        <v>55</v>
      </c>
      <c r="I167" s="9">
        <v>4</v>
      </c>
      <c r="J167" s="9">
        <v>4</v>
      </c>
      <c r="K167" s="9"/>
      <c r="L167" s="9"/>
      <c r="M167" s="9">
        <v>2</v>
      </c>
      <c r="N167" s="7">
        <f t="shared" si="8"/>
        <v>53</v>
      </c>
    </row>
    <row r="168" spans="2:14" ht="24" x14ac:dyDescent="0.25">
      <c r="B168" s="73" t="s">
        <v>1047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89</v>
      </c>
      <c r="H168" s="9">
        <v>89</v>
      </c>
      <c r="I168" s="9">
        <v>45</v>
      </c>
      <c r="J168" s="9">
        <v>45</v>
      </c>
      <c r="K168" s="9"/>
      <c r="L168" s="9"/>
      <c r="M168" s="9">
        <v>15</v>
      </c>
      <c r="N168" s="7">
        <f t="shared" si="8"/>
        <v>74</v>
      </c>
    </row>
    <row r="169" spans="2:14" x14ac:dyDescent="0.25">
      <c r="B169" s="73" t="s">
        <v>1047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89</v>
      </c>
      <c r="H169" s="9">
        <v>77</v>
      </c>
      <c r="I169" s="9">
        <v>89</v>
      </c>
      <c r="J169" s="9">
        <v>77</v>
      </c>
      <c r="K169" s="9"/>
      <c r="L169" s="9">
        <v>29</v>
      </c>
      <c r="M169" s="9">
        <v>2</v>
      </c>
      <c r="N169" s="7">
        <f t="shared" si="8"/>
        <v>75</v>
      </c>
    </row>
    <row r="170" spans="2:14" ht="24" x14ac:dyDescent="0.25">
      <c r="B170" s="73" t="s">
        <v>1047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12</v>
      </c>
      <c r="H170" s="9"/>
      <c r="I170" s="9">
        <v>12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1047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522</v>
      </c>
      <c r="H171" s="9">
        <v>184</v>
      </c>
      <c r="I171" s="9">
        <v>361</v>
      </c>
      <c r="J171" s="9">
        <v>23</v>
      </c>
      <c r="K171" s="9"/>
      <c r="L171" s="9"/>
      <c r="M171" s="9">
        <v>13</v>
      </c>
      <c r="N171" s="7">
        <f t="shared" si="8"/>
        <v>171</v>
      </c>
    </row>
    <row r="172" spans="2:14" ht="24" x14ac:dyDescent="0.25">
      <c r="B172" s="73" t="s">
        <v>1047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42</v>
      </c>
      <c r="H172" s="9">
        <v>29</v>
      </c>
      <c r="I172" s="9">
        <v>17</v>
      </c>
      <c r="J172" s="9">
        <v>4</v>
      </c>
      <c r="K172" s="9"/>
      <c r="L172" s="9"/>
      <c r="M172" s="9">
        <v>9</v>
      </c>
      <c r="N172" s="7">
        <f t="shared" si="8"/>
        <v>20</v>
      </c>
    </row>
    <row r="173" spans="2:14" x14ac:dyDescent="0.25">
      <c r="B173" s="73" t="s">
        <v>1047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229</v>
      </c>
      <c r="H173" s="9"/>
      <c r="I173" s="9">
        <v>229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1047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140</v>
      </c>
      <c r="H174" s="9">
        <v>44</v>
      </c>
      <c r="I174" s="9">
        <v>101</v>
      </c>
      <c r="J174" s="9">
        <v>5</v>
      </c>
      <c r="K174" s="9"/>
      <c r="L174" s="9"/>
      <c r="M174" s="9"/>
      <c r="N174" s="7">
        <f t="shared" si="8"/>
        <v>44</v>
      </c>
    </row>
    <row r="175" spans="2:14" x14ac:dyDescent="0.25">
      <c r="B175" s="73" t="s">
        <v>1047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107</v>
      </c>
      <c r="H175" s="9">
        <v>107</v>
      </c>
      <c r="I175" s="9">
        <v>14</v>
      </c>
      <c r="J175" s="9">
        <v>14</v>
      </c>
      <c r="K175" s="9"/>
      <c r="L175" s="9"/>
      <c r="M175" s="9"/>
      <c r="N175" s="7">
        <f t="shared" si="8"/>
        <v>107</v>
      </c>
    </row>
    <row r="176" spans="2:14" x14ac:dyDescent="0.25">
      <c r="B176" s="73" t="s">
        <v>1047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2</v>
      </c>
      <c r="H176" s="9">
        <v>2</v>
      </c>
      <c r="I176" s="9"/>
      <c r="J176" s="9"/>
      <c r="K176" s="9"/>
      <c r="L176" s="9"/>
      <c r="M176" s="9"/>
      <c r="N176" s="7">
        <f t="shared" si="8"/>
        <v>2</v>
      </c>
    </row>
    <row r="177" spans="2:14" x14ac:dyDescent="0.25">
      <c r="B177" s="73" t="s">
        <v>1047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1047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/>
      <c r="H178" s="9"/>
      <c r="I178" s="9"/>
      <c r="J178" s="9"/>
      <c r="K178" s="9"/>
      <c r="L178" s="9"/>
      <c r="M178" s="9"/>
      <c r="N178" s="7">
        <f t="shared" si="8"/>
        <v>0</v>
      </c>
    </row>
    <row r="179" spans="2:14" ht="24" x14ac:dyDescent="0.25">
      <c r="B179" s="73" t="s">
        <v>1047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610</v>
      </c>
      <c r="H179" s="9">
        <v>482</v>
      </c>
      <c r="I179" s="9">
        <v>176</v>
      </c>
      <c r="J179" s="9">
        <v>48</v>
      </c>
      <c r="K179" s="9"/>
      <c r="L179" s="9">
        <v>25</v>
      </c>
      <c r="M179" s="9">
        <v>10</v>
      </c>
      <c r="N179" s="7">
        <f t="shared" si="8"/>
        <v>472</v>
      </c>
    </row>
    <row r="180" spans="2:14" ht="24" x14ac:dyDescent="0.25">
      <c r="B180" s="73" t="s">
        <v>1047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367</v>
      </c>
      <c r="H180" s="9">
        <v>341</v>
      </c>
      <c r="I180" s="9">
        <v>59</v>
      </c>
      <c r="J180" s="9">
        <v>33</v>
      </c>
      <c r="K180" s="9"/>
      <c r="L180" s="9">
        <v>25</v>
      </c>
      <c r="M180" s="9">
        <v>10</v>
      </c>
      <c r="N180" s="7">
        <f t="shared" si="8"/>
        <v>331</v>
      </c>
    </row>
    <row r="181" spans="2:14" ht="24" x14ac:dyDescent="0.25">
      <c r="B181" s="73" t="s">
        <v>1047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1047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26</v>
      </c>
      <c r="H182" s="9"/>
      <c r="I182" s="9">
        <v>26</v>
      </c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1047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58</v>
      </c>
      <c r="H183" s="9">
        <v>58</v>
      </c>
      <c r="I183" s="9"/>
      <c r="J183" s="9"/>
      <c r="K183" s="9"/>
      <c r="L183" s="9"/>
      <c r="M183" s="9">
        <v>5</v>
      </c>
      <c r="N183" s="7">
        <f t="shared" si="8"/>
        <v>53</v>
      </c>
    </row>
    <row r="184" spans="2:14" x14ac:dyDescent="0.25">
      <c r="B184" s="73" t="s">
        <v>1047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244</v>
      </c>
      <c r="H184" s="9">
        <v>244</v>
      </c>
      <c r="I184" s="9">
        <v>28</v>
      </c>
      <c r="J184" s="9">
        <v>28</v>
      </c>
      <c r="K184" s="9"/>
      <c r="L184" s="9">
        <v>25</v>
      </c>
      <c r="M184" s="9">
        <v>2</v>
      </c>
      <c r="N184" s="7">
        <f t="shared" si="8"/>
        <v>242</v>
      </c>
    </row>
    <row r="185" spans="2:14" x14ac:dyDescent="0.25">
      <c r="B185" s="73" t="s">
        <v>1047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7</v>
      </c>
      <c r="H185" s="9">
        <v>7</v>
      </c>
      <c r="I185" s="9"/>
      <c r="J185" s="9"/>
      <c r="K185" s="9"/>
      <c r="L185" s="9"/>
      <c r="M185" s="9"/>
      <c r="N185" s="7">
        <f t="shared" si="8"/>
        <v>7</v>
      </c>
    </row>
    <row r="186" spans="2:14" ht="24" x14ac:dyDescent="0.25">
      <c r="B186" s="73" t="s">
        <v>1047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7</v>
      </c>
      <c r="H186" s="9">
        <v>7</v>
      </c>
      <c r="I186" s="9"/>
      <c r="J186" s="9"/>
      <c r="K186" s="9"/>
      <c r="L186" s="9"/>
      <c r="M186" s="9"/>
      <c r="N186" s="7">
        <f t="shared" si="8"/>
        <v>7</v>
      </c>
    </row>
    <row r="187" spans="2:14" x14ac:dyDescent="0.25">
      <c r="B187" s="73" t="s">
        <v>1047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99</v>
      </c>
      <c r="H187" s="9">
        <v>41</v>
      </c>
      <c r="I187" s="9">
        <v>60</v>
      </c>
      <c r="J187" s="9">
        <v>2</v>
      </c>
      <c r="K187" s="9"/>
      <c r="L187" s="9"/>
      <c r="M187" s="9"/>
      <c r="N187" s="7">
        <f t="shared" si="8"/>
        <v>41</v>
      </c>
    </row>
    <row r="188" spans="2:14" x14ac:dyDescent="0.25">
      <c r="B188" s="73" t="s">
        <v>1047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12</v>
      </c>
      <c r="H188" s="9">
        <v>12</v>
      </c>
      <c r="I188" s="9">
        <v>4</v>
      </c>
      <c r="J188" s="9">
        <v>4</v>
      </c>
      <c r="K188" s="9"/>
      <c r="L188" s="9"/>
      <c r="M188" s="9"/>
      <c r="N188" s="7">
        <f t="shared" si="8"/>
        <v>12</v>
      </c>
    </row>
    <row r="189" spans="2:14" ht="24" x14ac:dyDescent="0.25">
      <c r="B189" s="73" t="s">
        <v>1047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10</v>
      </c>
      <c r="H189" s="9">
        <v>10</v>
      </c>
      <c r="I189" s="9">
        <v>4</v>
      </c>
      <c r="J189" s="9">
        <v>4</v>
      </c>
      <c r="K189" s="9"/>
      <c r="L189" s="9"/>
      <c r="M189" s="9"/>
      <c r="N189" s="7">
        <f t="shared" si="8"/>
        <v>10</v>
      </c>
    </row>
    <row r="190" spans="2:14" ht="24" x14ac:dyDescent="0.25">
      <c r="B190" s="73" t="s">
        <v>1047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1047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78</v>
      </c>
      <c r="H191" s="9">
        <v>78</v>
      </c>
      <c r="I191" s="9">
        <v>7</v>
      </c>
      <c r="J191" s="9">
        <v>7</v>
      </c>
      <c r="K191" s="9"/>
      <c r="L191" s="9"/>
      <c r="M191" s="9"/>
      <c r="N191" s="7">
        <f t="shared" si="8"/>
        <v>78</v>
      </c>
    </row>
    <row r="192" spans="2:14" ht="24" x14ac:dyDescent="0.25">
      <c r="B192" s="73" t="s">
        <v>1047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48</v>
      </c>
      <c r="H192" s="9">
        <v>48</v>
      </c>
      <c r="I192" s="9">
        <v>7</v>
      </c>
      <c r="J192" s="9">
        <v>7</v>
      </c>
      <c r="K192" s="9"/>
      <c r="L192" s="9"/>
      <c r="M192" s="9"/>
      <c r="N192" s="7">
        <f t="shared" si="8"/>
        <v>48</v>
      </c>
    </row>
    <row r="193" spans="2:14" x14ac:dyDescent="0.25">
      <c r="B193" s="73" t="s">
        <v>1047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30</v>
      </c>
      <c r="H193" s="9">
        <v>30</v>
      </c>
      <c r="I193" s="9"/>
      <c r="J193" s="9"/>
      <c r="K193" s="9"/>
      <c r="L193" s="9"/>
      <c r="M193" s="9"/>
      <c r="N193" s="7">
        <f t="shared" si="8"/>
        <v>30</v>
      </c>
    </row>
    <row r="194" spans="2:14" x14ac:dyDescent="0.25">
      <c r="B194" s="73" t="s">
        <v>1047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744</v>
      </c>
      <c r="H194" s="9">
        <v>704</v>
      </c>
      <c r="I194" s="9">
        <v>371</v>
      </c>
      <c r="J194" s="9">
        <v>331</v>
      </c>
      <c r="K194" s="9">
        <v>10</v>
      </c>
      <c r="L194" s="9">
        <v>3</v>
      </c>
      <c r="M194" s="9">
        <v>118</v>
      </c>
      <c r="N194" s="7">
        <f t="shared" si="8"/>
        <v>586</v>
      </c>
    </row>
    <row r="195" spans="2:14" ht="48" x14ac:dyDescent="0.25">
      <c r="B195" s="73" t="s">
        <v>1047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77</v>
      </c>
      <c r="H195" s="9">
        <v>73</v>
      </c>
      <c r="I195" s="9">
        <v>8</v>
      </c>
      <c r="J195" s="9">
        <v>4</v>
      </c>
      <c r="K195" s="14"/>
      <c r="L195" s="9"/>
      <c r="M195" s="9">
        <v>1</v>
      </c>
      <c r="N195" s="7">
        <f t="shared" si="8"/>
        <v>72</v>
      </c>
    </row>
    <row r="196" spans="2:14" x14ac:dyDescent="0.25">
      <c r="B196" s="73" t="s">
        <v>1047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15</v>
      </c>
      <c r="H196" s="9">
        <v>15</v>
      </c>
      <c r="I196" s="9">
        <v>2</v>
      </c>
      <c r="J196" s="9">
        <v>2</v>
      </c>
      <c r="K196" s="14"/>
      <c r="L196" s="9"/>
      <c r="M196" s="9">
        <v>1</v>
      </c>
      <c r="N196" s="7">
        <f t="shared" si="8"/>
        <v>14</v>
      </c>
    </row>
    <row r="197" spans="2:14" x14ac:dyDescent="0.25">
      <c r="B197" s="73" t="s">
        <v>1047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25</v>
      </c>
      <c r="H197" s="9">
        <v>25</v>
      </c>
      <c r="I197" s="9">
        <v>8</v>
      </c>
      <c r="J197" s="9">
        <v>8</v>
      </c>
      <c r="K197" s="14"/>
      <c r="L197" s="9"/>
      <c r="M197" s="9"/>
      <c r="N197" s="7">
        <f t="shared" si="8"/>
        <v>25</v>
      </c>
    </row>
    <row r="198" spans="2:14" ht="24" x14ac:dyDescent="0.25">
      <c r="B198" s="73" t="s">
        <v>1047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5</v>
      </c>
      <c r="H198" s="9">
        <v>5</v>
      </c>
      <c r="I198" s="9">
        <v>3</v>
      </c>
      <c r="J198" s="9">
        <v>3</v>
      </c>
      <c r="K198" s="9"/>
      <c r="L198" s="9"/>
      <c r="M198" s="9"/>
      <c r="N198" s="7">
        <f t="shared" si="8"/>
        <v>5</v>
      </c>
    </row>
    <row r="199" spans="2:14" x14ac:dyDescent="0.25">
      <c r="B199" s="73" t="s">
        <v>1047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72</v>
      </c>
      <c r="H199" s="9">
        <v>59</v>
      </c>
      <c r="I199" s="9">
        <v>44</v>
      </c>
      <c r="J199" s="9">
        <v>31</v>
      </c>
      <c r="K199" s="9"/>
      <c r="L199" s="9">
        <v>3</v>
      </c>
      <c r="M199" s="9">
        <v>13</v>
      </c>
      <c r="N199" s="7">
        <f t="shared" si="8"/>
        <v>46</v>
      </c>
    </row>
    <row r="200" spans="2:14" x14ac:dyDescent="0.25">
      <c r="B200" s="73" t="s">
        <v>1047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1047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87</v>
      </c>
      <c r="H201" s="9">
        <v>85</v>
      </c>
      <c r="I201" s="9">
        <v>24</v>
      </c>
      <c r="J201" s="9">
        <v>22</v>
      </c>
      <c r="K201" s="9"/>
      <c r="L201" s="9"/>
      <c r="M201" s="9">
        <v>3</v>
      </c>
      <c r="N201" s="7">
        <f t="shared" si="10"/>
        <v>82</v>
      </c>
    </row>
    <row r="202" spans="2:14" ht="24" x14ac:dyDescent="0.25">
      <c r="B202" s="73" t="s">
        <v>1047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22</v>
      </c>
      <c r="H202" s="9">
        <v>5</v>
      </c>
      <c r="I202" s="9">
        <v>22</v>
      </c>
      <c r="J202" s="9">
        <v>5</v>
      </c>
      <c r="K202" s="9">
        <v>5</v>
      </c>
      <c r="L202" s="9"/>
      <c r="M202" s="9"/>
      <c r="N202" s="7">
        <f t="shared" si="10"/>
        <v>5</v>
      </c>
    </row>
    <row r="203" spans="2:14" x14ac:dyDescent="0.25">
      <c r="B203" s="73" t="s">
        <v>1047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5</v>
      </c>
      <c r="H203" s="9">
        <v>5</v>
      </c>
      <c r="I203" s="9">
        <v>5</v>
      </c>
      <c r="J203" s="9">
        <v>5</v>
      </c>
      <c r="K203" s="9">
        <v>5</v>
      </c>
      <c r="L203" s="9"/>
      <c r="M203" s="9"/>
      <c r="N203" s="7">
        <f t="shared" si="10"/>
        <v>5</v>
      </c>
    </row>
    <row r="204" spans="2:14" x14ac:dyDescent="0.25">
      <c r="B204" s="73" t="s">
        <v>1047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/>
      <c r="H204" s="9"/>
      <c r="I204" s="9"/>
      <c r="J204" s="9"/>
      <c r="K204" s="9"/>
      <c r="L204" s="9"/>
      <c r="M204" s="9"/>
      <c r="N204" s="7">
        <f t="shared" si="10"/>
        <v>0</v>
      </c>
    </row>
    <row r="205" spans="2:14" x14ac:dyDescent="0.25">
      <c r="B205" s="73" t="s">
        <v>1047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355</v>
      </c>
      <c r="H205" s="9">
        <v>353</v>
      </c>
      <c r="I205" s="9">
        <v>239</v>
      </c>
      <c r="J205" s="9">
        <v>237</v>
      </c>
      <c r="K205" s="9">
        <v>5</v>
      </c>
      <c r="L205" s="9"/>
      <c r="M205" s="9">
        <v>96</v>
      </c>
      <c r="N205" s="7">
        <f t="shared" si="10"/>
        <v>257</v>
      </c>
    </row>
    <row r="206" spans="2:14" x14ac:dyDescent="0.25">
      <c r="B206" s="73" t="s">
        <v>1047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</v>
      </c>
      <c r="H206" s="9">
        <v>1</v>
      </c>
      <c r="I206" s="9">
        <v>1</v>
      </c>
      <c r="J206" s="9">
        <v>1</v>
      </c>
      <c r="K206" s="9"/>
      <c r="L206" s="9"/>
      <c r="M206" s="9"/>
      <c r="N206" s="7">
        <f t="shared" si="10"/>
        <v>1</v>
      </c>
    </row>
    <row r="207" spans="2:14" x14ac:dyDescent="0.25">
      <c r="B207" s="73" t="s">
        <v>1047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15</v>
      </c>
      <c r="H207" s="9">
        <v>15</v>
      </c>
      <c r="I207" s="9">
        <v>3</v>
      </c>
      <c r="J207" s="9">
        <v>3</v>
      </c>
      <c r="K207" s="9"/>
      <c r="L207" s="9"/>
      <c r="M207" s="9"/>
      <c r="N207" s="7">
        <f t="shared" si="10"/>
        <v>15</v>
      </c>
    </row>
    <row r="208" spans="2:14" x14ac:dyDescent="0.25">
      <c r="B208" s="73" t="s">
        <v>1047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263</v>
      </c>
      <c r="H208" s="9">
        <v>263</v>
      </c>
      <c r="I208" s="9">
        <v>99</v>
      </c>
      <c r="J208" s="9">
        <v>99</v>
      </c>
      <c r="K208" s="9"/>
      <c r="L208" s="9"/>
      <c r="M208" s="9">
        <v>62</v>
      </c>
      <c r="N208" s="7">
        <f t="shared" si="10"/>
        <v>201</v>
      </c>
    </row>
    <row r="209" spans="2:14" ht="24" x14ac:dyDescent="0.25">
      <c r="B209" s="73" t="s">
        <v>1047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1047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10</v>
      </c>
      <c r="H210" s="9">
        <v>10</v>
      </c>
      <c r="I210" s="9">
        <v>3</v>
      </c>
      <c r="J210" s="9">
        <v>3</v>
      </c>
      <c r="K210" s="9"/>
      <c r="L210" s="9"/>
      <c r="M210" s="9"/>
      <c r="N210" s="7">
        <f t="shared" si="10"/>
        <v>10</v>
      </c>
    </row>
    <row r="211" spans="2:14" ht="36" x14ac:dyDescent="0.25">
      <c r="B211" s="73" t="s">
        <v>1047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1047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1</v>
      </c>
      <c r="H212" s="9">
        <v>1</v>
      </c>
      <c r="I212" s="9"/>
      <c r="J212" s="9"/>
      <c r="K212" s="14"/>
      <c r="L212" s="9"/>
      <c r="M212" s="9"/>
      <c r="N212" s="7">
        <f t="shared" si="10"/>
        <v>1</v>
      </c>
    </row>
    <row r="213" spans="2:14" ht="24" x14ac:dyDescent="0.25">
      <c r="B213" s="73" t="s">
        <v>1047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/>
      <c r="H213" s="9"/>
      <c r="I213" s="9"/>
      <c r="J213" s="9"/>
      <c r="K213" s="14"/>
      <c r="L213" s="9"/>
      <c r="M213" s="9"/>
      <c r="N213" s="7">
        <f t="shared" si="10"/>
        <v>0</v>
      </c>
    </row>
    <row r="214" spans="2:14" ht="24" x14ac:dyDescent="0.25">
      <c r="B214" s="73" t="s">
        <v>1047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1047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1047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4</v>
      </c>
      <c r="H216" s="9">
        <v>4</v>
      </c>
      <c r="I216" s="9"/>
      <c r="J216" s="9"/>
      <c r="K216" s="14"/>
      <c r="L216" s="9"/>
      <c r="M216" s="9"/>
      <c r="N216" s="7">
        <f t="shared" si="10"/>
        <v>4</v>
      </c>
    </row>
    <row r="217" spans="2:14" x14ac:dyDescent="0.25">
      <c r="B217" s="73" t="s">
        <v>1047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1047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1047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5</v>
      </c>
      <c r="H219" s="9">
        <v>5</v>
      </c>
      <c r="I219" s="9"/>
      <c r="J219" s="9"/>
      <c r="K219" s="14"/>
      <c r="L219" s="9"/>
      <c r="M219" s="9"/>
      <c r="N219" s="7">
        <f t="shared" si="10"/>
        <v>5</v>
      </c>
    </row>
    <row r="220" spans="2:14" ht="48" x14ac:dyDescent="0.25">
      <c r="B220" s="73" t="s">
        <v>1047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1047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1668</v>
      </c>
      <c r="H221" s="9"/>
      <c r="I221" s="9">
        <v>1668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1047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581</v>
      </c>
      <c r="H222" s="9"/>
      <c r="I222" s="9">
        <v>581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1047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5939</v>
      </c>
      <c r="H223" s="9">
        <v>5939</v>
      </c>
      <c r="I223" s="9">
        <v>5939</v>
      </c>
      <c r="J223" s="9">
        <v>5939</v>
      </c>
      <c r="K223" s="9"/>
      <c r="L223" s="9"/>
      <c r="M223" s="9">
        <v>120</v>
      </c>
      <c r="N223" s="7">
        <f>H223-M223</f>
        <v>5819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25520</v>
      </c>
      <c r="H235" s="89" t="s">
        <v>894</v>
      </c>
      <c r="I235" s="89"/>
      <c r="J235" s="89"/>
      <c r="K235" s="89"/>
      <c r="L235" s="89"/>
      <c r="M235" s="89"/>
      <c r="N235" s="44">
        <v>14562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12959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262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53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4923</v>
      </c>
      <c r="K244" s="91" t="s">
        <v>905</v>
      </c>
      <c r="L244" s="91"/>
      <c r="M244" s="51">
        <v>223</v>
      </c>
      <c r="N244" s="55" t="s">
        <v>906</v>
      </c>
    </row>
    <row r="245" spans="3:14" x14ac:dyDescent="0.25">
      <c r="C245" s="53" t="s">
        <v>907</v>
      </c>
      <c r="D245" s="51">
        <v>198</v>
      </c>
      <c r="E245" s="90" t="s">
        <v>908</v>
      </c>
      <c r="F245" s="90"/>
      <c r="G245" s="90"/>
      <c r="H245" s="90"/>
      <c r="I245" s="90"/>
      <c r="J245" s="90"/>
      <c r="K245" s="51">
        <v>74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320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301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41491</v>
      </c>
      <c r="H256" s="92"/>
      <c r="I256" s="92">
        <f>I257+I261+I265+I266+I272+I273+I283</f>
        <v>0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27569</v>
      </c>
      <c r="H257" s="98"/>
      <c r="I257" s="97"/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2200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920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816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9310</v>
      </c>
      <c r="H261" s="98"/>
      <c r="I261" s="97"/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19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27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24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1003</v>
      </c>
      <c r="H265" s="98"/>
      <c r="I265" s="97"/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3450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7">
        <v>348</v>
      </c>
      <c r="H267" s="98"/>
      <c r="I267" s="97"/>
      <c r="J267" s="98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7">
        <v>291</v>
      </c>
      <c r="H268" s="98"/>
      <c r="I268" s="97"/>
      <c r="J268" s="98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7">
        <v>51</v>
      </c>
      <c r="H269" s="98"/>
      <c r="I269" s="97"/>
      <c r="J269" s="98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7">
        <v>6</v>
      </c>
      <c r="H270" s="98"/>
      <c r="I270" s="97"/>
      <c r="J270" s="98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7">
        <v>0</v>
      </c>
      <c r="H271" s="98"/>
      <c r="I271" s="97"/>
      <c r="J271" s="98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7">
        <v>1</v>
      </c>
      <c r="H272" s="98"/>
      <c r="I272" s="97"/>
      <c r="J272" s="98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152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51</v>
      </c>
      <c r="H274" s="98"/>
      <c r="I274" s="97"/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7">
        <v>0</v>
      </c>
      <c r="H275" s="98"/>
      <c r="I275" s="97"/>
      <c r="J275" s="98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7">
        <v>0</v>
      </c>
      <c r="H276" s="98"/>
      <c r="I276" s="97"/>
      <c r="J276" s="98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7">
        <v>0</v>
      </c>
      <c r="H277" s="98"/>
      <c r="I277" s="97"/>
      <c r="J277" s="98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101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0</v>
      </c>
      <c r="H279" s="98"/>
      <c r="I279" s="97"/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7">
        <v>0</v>
      </c>
      <c r="H280" s="98"/>
      <c r="I280" s="97"/>
      <c r="J280" s="98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7">
        <v>0</v>
      </c>
      <c r="H281" s="98"/>
      <c r="I281" s="97"/>
      <c r="J281" s="98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7">
        <v>0</v>
      </c>
      <c r="H282" s="98"/>
      <c r="I282" s="97"/>
      <c r="J282" s="98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6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0</v>
      </c>
      <c r="H284" s="98"/>
      <c r="I284" s="97"/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1</v>
      </c>
      <c r="H285" s="98"/>
      <c r="I285" s="97"/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topLeftCell="A4"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1048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1048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1048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1048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1048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12844</v>
      </c>
      <c r="H7" s="78">
        <f t="shared" si="0"/>
        <v>10219</v>
      </c>
      <c r="I7" s="78">
        <f t="shared" si="0"/>
        <v>3980</v>
      </c>
      <c r="J7" s="78">
        <f t="shared" si="0"/>
        <v>1978</v>
      </c>
      <c r="K7" s="78">
        <f t="shared" si="0"/>
        <v>15</v>
      </c>
      <c r="L7" s="78">
        <f t="shared" si="0"/>
        <v>203</v>
      </c>
      <c r="M7" s="78">
        <f t="shared" si="0"/>
        <v>749</v>
      </c>
      <c r="N7" s="78">
        <f t="shared" si="0"/>
        <v>9470</v>
      </c>
    </row>
    <row r="8" spans="2:14" ht="36" x14ac:dyDescent="0.25">
      <c r="B8" s="73" t="s">
        <v>1048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5</v>
      </c>
      <c r="H8" s="9">
        <v>5</v>
      </c>
      <c r="I8" s="9">
        <v>5</v>
      </c>
      <c r="J8" s="9">
        <v>5</v>
      </c>
      <c r="K8" s="9"/>
      <c r="L8" s="9"/>
      <c r="M8" s="9"/>
      <c r="N8" s="7">
        <f t="shared" ref="N8:N71" si="1">H8-M8</f>
        <v>5</v>
      </c>
    </row>
    <row r="9" spans="2:14" ht="24" x14ac:dyDescent="0.25">
      <c r="B9" s="73" t="s">
        <v>1048</v>
      </c>
      <c r="C9" s="10" t="s">
        <v>25</v>
      </c>
      <c r="D9" s="11" t="s">
        <v>26</v>
      </c>
      <c r="E9" s="12" t="s">
        <v>27</v>
      </c>
      <c r="F9" s="2" t="s">
        <v>28</v>
      </c>
      <c r="G9" s="13"/>
      <c r="H9" s="9"/>
      <c r="I9" s="9"/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1048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1048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5</v>
      </c>
      <c r="H11" s="9">
        <v>5</v>
      </c>
      <c r="I11" s="9">
        <v>5</v>
      </c>
      <c r="J11" s="9">
        <v>5</v>
      </c>
      <c r="K11" s="14"/>
      <c r="L11" s="9"/>
      <c r="M11" s="9"/>
      <c r="N11" s="7">
        <f t="shared" si="1"/>
        <v>5</v>
      </c>
    </row>
    <row r="12" spans="2:14" x14ac:dyDescent="0.25">
      <c r="B12" s="73" t="s">
        <v>1048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1048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310</v>
      </c>
      <c r="H13" s="9">
        <v>277</v>
      </c>
      <c r="I13" s="9">
        <v>56</v>
      </c>
      <c r="J13" s="9">
        <v>44</v>
      </c>
      <c r="K13" s="9"/>
      <c r="L13" s="9">
        <v>1</v>
      </c>
      <c r="M13" s="9">
        <v>28</v>
      </c>
      <c r="N13" s="7">
        <f t="shared" si="1"/>
        <v>249</v>
      </c>
    </row>
    <row r="14" spans="2:14" ht="24" x14ac:dyDescent="0.25">
      <c r="B14" s="73" t="s">
        <v>1048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212</v>
      </c>
      <c r="H14" s="9">
        <v>202</v>
      </c>
      <c r="I14" s="9">
        <v>37</v>
      </c>
      <c r="J14" s="9">
        <v>37</v>
      </c>
      <c r="K14" s="9"/>
      <c r="L14" s="9">
        <v>1</v>
      </c>
      <c r="M14" s="9">
        <v>28</v>
      </c>
      <c r="N14" s="7">
        <f t="shared" si="1"/>
        <v>174</v>
      </c>
    </row>
    <row r="15" spans="2:14" ht="48" x14ac:dyDescent="0.25">
      <c r="B15" s="73" t="s">
        <v>1048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1</v>
      </c>
      <c r="H15" s="9">
        <v>1</v>
      </c>
      <c r="I15" s="9"/>
      <c r="J15" s="9"/>
      <c r="K15" s="9"/>
      <c r="L15" s="9"/>
      <c r="M15" s="9"/>
      <c r="N15" s="7">
        <f t="shared" si="1"/>
        <v>1</v>
      </c>
    </row>
    <row r="16" spans="2:14" x14ac:dyDescent="0.25">
      <c r="B16" s="73" t="s">
        <v>1048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98</v>
      </c>
      <c r="H16" s="9">
        <v>75</v>
      </c>
      <c r="I16" s="9">
        <v>19</v>
      </c>
      <c r="J16" s="9">
        <v>7</v>
      </c>
      <c r="K16" s="9"/>
      <c r="L16" s="9"/>
      <c r="M16" s="9"/>
      <c r="N16" s="7">
        <f t="shared" si="1"/>
        <v>75</v>
      </c>
    </row>
    <row r="17" spans="2:14" x14ac:dyDescent="0.25">
      <c r="B17" s="73" t="s">
        <v>1048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1048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69</v>
      </c>
      <c r="H18" s="9">
        <v>64</v>
      </c>
      <c r="I18" s="9">
        <v>10</v>
      </c>
      <c r="J18" s="9">
        <v>5</v>
      </c>
      <c r="K18" s="9"/>
      <c r="L18" s="9">
        <v>1</v>
      </c>
      <c r="M18" s="9">
        <v>6</v>
      </c>
      <c r="N18" s="7">
        <f t="shared" si="1"/>
        <v>58</v>
      </c>
    </row>
    <row r="19" spans="2:14" ht="24" x14ac:dyDescent="0.25">
      <c r="B19" s="73" t="s">
        <v>1048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66</v>
      </c>
      <c r="H19" s="9">
        <v>61</v>
      </c>
      <c r="I19" s="9">
        <v>10</v>
      </c>
      <c r="J19" s="9">
        <v>5</v>
      </c>
      <c r="K19" s="9"/>
      <c r="L19" s="9">
        <v>1</v>
      </c>
      <c r="M19" s="9">
        <v>6</v>
      </c>
      <c r="N19" s="7">
        <f t="shared" si="1"/>
        <v>55</v>
      </c>
    </row>
    <row r="20" spans="2:14" ht="24" x14ac:dyDescent="0.25">
      <c r="B20" s="73" t="s">
        <v>1048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1048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3</v>
      </c>
      <c r="H21" s="9">
        <v>3</v>
      </c>
      <c r="I21" s="9"/>
      <c r="J21" s="9"/>
      <c r="K21" s="9"/>
      <c r="L21" s="9"/>
      <c r="M21" s="9"/>
      <c r="N21" s="7">
        <f t="shared" si="1"/>
        <v>3</v>
      </c>
    </row>
    <row r="22" spans="2:14" x14ac:dyDescent="0.25">
      <c r="B22" s="73" t="s">
        <v>1048</v>
      </c>
      <c r="C22" s="16" t="s">
        <v>77</v>
      </c>
      <c r="D22" s="11" t="s">
        <v>78</v>
      </c>
      <c r="E22" s="12" t="s">
        <v>79</v>
      </c>
      <c r="F22" s="2" t="s">
        <v>80</v>
      </c>
      <c r="G22" s="9"/>
      <c r="H22" s="9"/>
      <c r="I22" s="9"/>
      <c r="J22" s="9"/>
      <c r="K22" s="9"/>
      <c r="L22" s="9"/>
      <c r="M22" s="9"/>
      <c r="N22" s="7">
        <f t="shared" si="1"/>
        <v>0</v>
      </c>
    </row>
    <row r="23" spans="2:14" ht="24" x14ac:dyDescent="0.25">
      <c r="B23" s="73" t="s">
        <v>1048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1048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1005</v>
      </c>
      <c r="H24" s="9">
        <v>972</v>
      </c>
      <c r="I24" s="9">
        <v>111</v>
      </c>
      <c r="J24" s="9">
        <v>91</v>
      </c>
      <c r="K24" s="9"/>
      <c r="L24" s="9">
        <v>12</v>
      </c>
      <c r="M24" s="9">
        <v>69</v>
      </c>
      <c r="N24" s="7">
        <f t="shared" si="1"/>
        <v>903</v>
      </c>
    </row>
    <row r="25" spans="2:14" ht="24" x14ac:dyDescent="0.25">
      <c r="B25" s="73" t="s">
        <v>1048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327</v>
      </c>
      <c r="H25" s="9">
        <v>312</v>
      </c>
      <c r="I25" s="9">
        <v>27</v>
      </c>
      <c r="J25" s="9">
        <v>27</v>
      </c>
      <c r="K25" s="9"/>
      <c r="L25" s="9">
        <v>2</v>
      </c>
      <c r="M25" s="9">
        <v>25</v>
      </c>
      <c r="N25" s="7">
        <f t="shared" si="1"/>
        <v>287</v>
      </c>
    </row>
    <row r="26" spans="2:14" ht="36" x14ac:dyDescent="0.25">
      <c r="B26" s="73" t="s">
        <v>1048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1048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143</v>
      </c>
      <c r="H27" s="9">
        <v>133</v>
      </c>
      <c r="I27" s="9">
        <v>9</v>
      </c>
      <c r="J27" s="9">
        <v>9</v>
      </c>
      <c r="K27" s="9"/>
      <c r="L27" s="9">
        <v>2</v>
      </c>
      <c r="M27" s="9">
        <v>6</v>
      </c>
      <c r="N27" s="7">
        <f t="shared" si="1"/>
        <v>127</v>
      </c>
    </row>
    <row r="28" spans="2:14" ht="36" x14ac:dyDescent="0.25">
      <c r="B28" s="73" t="s">
        <v>1048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/>
      <c r="H28" s="9"/>
      <c r="I28" s="9"/>
      <c r="J28" s="9"/>
      <c r="K28" s="9"/>
      <c r="L28" s="9"/>
      <c r="M28" s="9"/>
      <c r="N28" s="7">
        <f t="shared" si="1"/>
        <v>0</v>
      </c>
    </row>
    <row r="29" spans="2:14" x14ac:dyDescent="0.25">
      <c r="B29" s="73" t="s">
        <v>1048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104</v>
      </c>
      <c r="H29" s="9">
        <v>104</v>
      </c>
      <c r="I29" s="9">
        <v>12</v>
      </c>
      <c r="J29" s="9">
        <v>12</v>
      </c>
      <c r="K29" s="9"/>
      <c r="L29" s="9"/>
      <c r="M29" s="9">
        <v>13</v>
      </c>
      <c r="N29" s="7">
        <f t="shared" si="1"/>
        <v>91</v>
      </c>
    </row>
    <row r="30" spans="2:14" x14ac:dyDescent="0.25">
      <c r="B30" s="73" t="s">
        <v>1048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48</v>
      </c>
      <c r="H30" s="9">
        <v>48</v>
      </c>
      <c r="I30" s="9">
        <v>3</v>
      </c>
      <c r="J30" s="9">
        <v>3</v>
      </c>
      <c r="K30" s="9"/>
      <c r="L30" s="9"/>
      <c r="M30" s="9">
        <v>3</v>
      </c>
      <c r="N30" s="7">
        <f t="shared" si="1"/>
        <v>45</v>
      </c>
    </row>
    <row r="31" spans="2:14" x14ac:dyDescent="0.25">
      <c r="B31" s="73" t="s">
        <v>1048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32</v>
      </c>
      <c r="H31" s="9">
        <v>27</v>
      </c>
      <c r="I31" s="9">
        <v>3</v>
      </c>
      <c r="J31" s="9">
        <v>3</v>
      </c>
      <c r="K31" s="9"/>
      <c r="L31" s="9"/>
      <c r="M31" s="9">
        <v>3</v>
      </c>
      <c r="N31" s="7">
        <f t="shared" si="1"/>
        <v>24</v>
      </c>
    </row>
    <row r="32" spans="2:14" x14ac:dyDescent="0.25">
      <c r="B32" s="73" t="s">
        <v>1048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449</v>
      </c>
      <c r="H32" s="9">
        <v>442</v>
      </c>
      <c r="I32" s="13">
        <v>53</v>
      </c>
      <c r="J32" s="9">
        <v>53</v>
      </c>
      <c r="K32" s="9"/>
      <c r="L32" s="9">
        <v>2</v>
      </c>
      <c r="M32" s="9">
        <v>28</v>
      </c>
      <c r="N32" s="7">
        <f t="shared" si="1"/>
        <v>414</v>
      </c>
    </row>
    <row r="33" spans="2:14" ht="36" x14ac:dyDescent="0.25">
      <c r="B33" s="73" t="s">
        <v>1048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/>
      <c r="H33" s="9"/>
      <c r="I33" s="13"/>
      <c r="J33" s="9"/>
      <c r="K33" s="9"/>
      <c r="L33" s="9"/>
      <c r="M33" s="9"/>
      <c r="N33" s="7">
        <f t="shared" si="1"/>
        <v>0</v>
      </c>
    </row>
    <row r="34" spans="2:14" ht="36" x14ac:dyDescent="0.25">
      <c r="B34" s="73" t="s">
        <v>1048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/>
      <c r="H34" s="9"/>
      <c r="I34" s="13"/>
      <c r="J34" s="9"/>
      <c r="K34" s="9"/>
      <c r="L34" s="9"/>
      <c r="M34" s="9"/>
      <c r="N34" s="7">
        <f t="shared" si="1"/>
        <v>0</v>
      </c>
    </row>
    <row r="35" spans="2:14" ht="24" x14ac:dyDescent="0.25">
      <c r="B35" s="73" t="s">
        <v>1048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7</v>
      </c>
      <c r="H35" s="9">
        <v>7</v>
      </c>
      <c r="I35" s="9">
        <v>1</v>
      </c>
      <c r="J35" s="9">
        <v>1</v>
      </c>
      <c r="K35" s="9"/>
      <c r="L35" s="9"/>
      <c r="M35" s="9">
        <v>2</v>
      </c>
      <c r="N35" s="7">
        <f t="shared" si="1"/>
        <v>5</v>
      </c>
    </row>
    <row r="36" spans="2:14" x14ac:dyDescent="0.25">
      <c r="B36" s="73" t="s">
        <v>1048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442</v>
      </c>
      <c r="H36" s="9">
        <v>435</v>
      </c>
      <c r="I36" s="13">
        <v>52</v>
      </c>
      <c r="J36" s="9">
        <v>52</v>
      </c>
      <c r="K36" s="9"/>
      <c r="L36" s="9">
        <v>2</v>
      </c>
      <c r="M36" s="9">
        <v>26</v>
      </c>
      <c r="N36" s="7">
        <f t="shared" si="1"/>
        <v>409</v>
      </c>
    </row>
    <row r="37" spans="2:14" x14ac:dyDescent="0.25">
      <c r="B37" s="73" t="s">
        <v>1048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1</v>
      </c>
      <c r="H37" s="9">
        <v>1</v>
      </c>
      <c r="I37" s="9"/>
      <c r="J37" s="9"/>
      <c r="K37" s="9"/>
      <c r="L37" s="9"/>
      <c r="M37" s="9"/>
      <c r="N37" s="7">
        <f t="shared" si="1"/>
        <v>1</v>
      </c>
    </row>
    <row r="38" spans="2:14" x14ac:dyDescent="0.25">
      <c r="B38" s="73" t="s">
        <v>1048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1048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3</v>
      </c>
      <c r="H39" s="9">
        <v>3</v>
      </c>
      <c r="I39" s="9"/>
      <c r="J39" s="9"/>
      <c r="K39" s="9"/>
      <c r="L39" s="9"/>
      <c r="M39" s="9"/>
      <c r="N39" s="7">
        <f t="shared" si="1"/>
        <v>3</v>
      </c>
    </row>
    <row r="40" spans="2:14" x14ac:dyDescent="0.25">
      <c r="B40" s="73" t="s">
        <v>1048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1048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1048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1048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215</v>
      </c>
      <c r="H43" s="9">
        <v>191</v>
      </c>
      <c r="I43" s="9">
        <v>31</v>
      </c>
      <c r="J43" s="9">
        <v>11</v>
      </c>
      <c r="K43" s="9"/>
      <c r="L43" s="9"/>
      <c r="M43" s="9">
        <v>16</v>
      </c>
      <c r="N43" s="7">
        <f t="shared" si="1"/>
        <v>175</v>
      </c>
    </row>
    <row r="44" spans="2:14" x14ac:dyDescent="0.25">
      <c r="B44" s="73" t="s">
        <v>1048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1048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1048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1048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1048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1048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691</v>
      </c>
      <c r="H49" s="9">
        <v>386</v>
      </c>
      <c r="I49" s="9">
        <v>36</v>
      </c>
      <c r="J49" s="9">
        <v>21</v>
      </c>
      <c r="K49" s="14"/>
      <c r="L49" s="9"/>
      <c r="M49" s="9">
        <v>30</v>
      </c>
      <c r="N49" s="7">
        <f t="shared" si="1"/>
        <v>356</v>
      </c>
    </row>
    <row r="50" spans="2:14" ht="48" x14ac:dyDescent="0.25">
      <c r="B50" s="73" t="s">
        <v>1048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184</v>
      </c>
      <c r="H50" s="9">
        <v>184</v>
      </c>
      <c r="I50" s="9">
        <v>19</v>
      </c>
      <c r="J50" s="9">
        <v>19</v>
      </c>
      <c r="K50" s="14"/>
      <c r="L50" s="9"/>
      <c r="M50" s="9">
        <v>19</v>
      </c>
      <c r="N50" s="7">
        <f t="shared" si="1"/>
        <v>165</v>
      </c>
    </row>
    <row r="51" spans="2:14" x14ac:dyDescent="0.25">
      <c r="B51" s="73" t="s">
        <v>1048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712</v>
      </c>
      <c r="H51" s="9">
        <v>660</v>
      </c>
      <c r="I51" s="9">
        <v>94</v>
      </c>
      <c r="J51" s="9">
        <v>84</v>
      </c>
      <c r="K51" s="9"/>
      <c r="L51" s="9"/>
      <c r="M51" s="9">
        <v>27</v>
      </c>
      <c r="N51" s="7">
        <f t="shared" si="1"/>
        <v>633</v>
      </c>
    </row>
    <row r="52" spans="2:14" ht="36" x14ac:dyDescent="0.25">
      <c r="B52" s="73" t="s">
        <v>1048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1048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1048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1048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/>
      <c r="H55" s="9"/>
      <c r="I55" s="9"/>
      <c r="J55" s="9"/>
      <c r="K55" s="9"/>
      <c r="L55" s="9"/>
      <c r="M55" s="9"/>
      <c r="N55" s="7">
        <f t="shared" si="1"/>
        <v>0</v>
      </c>
    </row>
    <row r="56" spans="2:14" ht="24" x14ac:dyDescent="0.25">
      <c r="B56" s="73" t="s">
        <v>1048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38</v>
      </c>
      <c r="H56" s="9">
        <v>8</v>
      </c>
      <c r="I56" s="9">
        <v>5</v>
      </c>
      <c r="J56" s="9">
        <v>5</v>
      </c>
      <c r="K56" s="9"/>
      <c r="L56" s="9"/>
      <c r="M56" s="9">
        <v>3</v>
      </c>
      <c r="N56" s="7">
        <f t="shared" si="1"/>
        <v>5</v>
      </c>
    </row>
    <row r="57" spans="2:14" ht="36" x14ac:dyDescent="0.25">
      <c r="B57" s="73" t="s">
        <v>1048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/>
      <c r="H57" s="9"/>
      <c r="I57" s="9"/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1048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3</v>
      </c>
      <c r="H58" s="9">
        <v>3</v>
      </c>
      <c r="I58" s="9"/>
      <c r="J58" s="9"/>
      <c r="K58" s="9"/>
      <c r="L58" s="9"/>
      <c r="M58" s="9"/>
      <c r="N58" s="7">
        <f t="shared" si="1"/>
        <v>3</v>
      </c>
    </row>
    <row r="59" spans="2:14" x14ac:dyDescent="0.25">
      <c r="B59" s="73" t="s">
        <v>1048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1048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/>
      <c r="H60" s="9"/>
      <c r="I60" s="9"/>
      <c r="J60" s="9"/>
      <c r="K60" s="9"/>
      <c r="L60" s="9"/>
      <c r="M60" s="9"/>
      <c r="N60" s="7">
        <f t="shared" si="1"/>
        <v>0</v>
      </c>
    </row>
    <row r="61" spans="2:14" ht="24" x14ac:dyDescent="0.25">
      <c r="B61" s="73" t="s">
        <v>1048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/>
      <c r="H61" s="9"/>
      <c r="I61" s="13"/>
      <c r="J61" s="9"/>
      <c r="K61" s="9"/>
      <c r="L61" s="9"/>
      <c r="M61" s="9"/>
      <c r="N61" s="7">
        <f t="shared" si="1"/>
        <v>0</v>
      </c>
    </row>
    <row r="62" spans="2:14" ht="24" x14ac:dyDescent="0.25">
      <c r="B62" s="73" t="s">
        <v>1048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101</v>
      </c>
      <c r="H62" s="9">
        <v>95</v>
      </c>
      <c r="I62" s="9">
        <v>15</v>
      </c>
      <c r="J62" s="9">
        <v>15</v>
      </c>
      <c r="K62" s="9"/>
      <c r="L62" s="9"/>
      <c r="M62" s="9">
        <v>10</v>
      </c>
      <c r="N62" s="7">
        <f t="shared" si="1"/>
        <v>85</v>
      </c>
    </row>
    <row r="63" spans="2:14" ht="24" x14ac:dyDescent="0.25">
      <c r="B63" s="73" t="s">
        <v>1048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92</v>
      </c>
      <c r="H63" s="9">
        <v>92</v>
      </c>
      <c r="I63" s="9">
        <v>12</v>
      </c>
      <c r="J63" s="9">
        <v>12</v>
      </c>
      <c r="K63" s="14"/>
      <c r="L63" s="14"/>
      <c r="M63" s="9">
        <v>10</v>
      </c>
      <c r="N63" s="7">
        <f t="shared" si="1"/>
        <v>82</v>
      </c>
    </row>
    <row r="64" spans="2:14" ht="36" x14ac:dyDescent="0.25">
      <c r="B64" s="73" t="s">
        <v>1048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9</v>
      </c>
      <c r="H64" s="9">
        <v>3</v>
      </c>
      <c r="I64" s="9">
        <v>3</v>
      </c>
      <c r="J64" s="9">
        <v>3</v>
      </c>
      <c r="K64" s="9"/>
      <c r="L64" s="9"/>
      <c r="M64" s="9"/>
      <c r="N64" s="7">
        <f t="shared" si="1"/>
        <v>3</v>
      </c>
    </row>
    <row r="65" spans="2:14" ht="48" x14ac:dyDescent="0.25">
      <c r="B65" s="73" t="s">
        <v>1048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127</v>
      </c>
      <c r="H65" s="9">
        <v>121</v>
      </c>
      <c r="I65" s="9">
        <v>36</v>
      </c>
      <c r="J65" s="9">
        <v>36</v>
      </c>
      <c r="K65" s="9"/>
      <c r="L65" s="9"/>
      <c r="M65" s="9">
        <v>12</v>
      </c>
      <c r="N65" s="7">
        <f t="shared" si="1"/>
        <v>109</v>
      </c>
    </row>
    <row r="66" spans="2:14" ht="24" x14ac:dyDescent="0.25">
      <c r="B66" s="73" t="s">
        <v>1048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1048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/>
      <c r="H67" s="9"/>
      <c r="I67" s="9"/>
      <c r="J67" s="9"/>
      <c r="K67" s="9"/>
      <c r="L67" s="9"/>
      <c r="M67" s="9"/>
      <c r="N67" s="7">
        <f t="shared" si="1"/>
        <v>0</v>
      </c>
    </row>
    <row r="68" spans="2:14" ht="24" x14ac:dyDescent="0.25">
      <c r="B68" s="73" t="s">
        <v>1048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/>
      <c r="H68" s="9"/>
      <c r="I68" s="13"/>
      <c r="J68" s="9"/>
      <c r="K68" s="9"/>
      <c r="L68" s="9"/>
      <c r="M68" s="9"/>
      <c r="N68" s="7">
        <f t="shared" si="1"/>
        <v>0</v>
      </c>
    </row>
    <row r="69" spans="2:14" x14ac:dyDescent="0.25">
      <c r="B69" s="73" t="s">
        <v>1048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1048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9</v>
      </c>
      <c r="H70" s="9">
        <v>9</v>
      </c>
      <c r="I70" s="9">
        <v>3</v>
      </c>
      <c r="J70" s="9">
        <v>3</v>
      </c>
      <c r="K70" s="9"/>
      <c r="L70" s="9"/>
      <c r="M70" s="9">
        <v>2</v>
      </c>
      <c r="N70" s="7">
        <f t="shared" si="1"/>
        <v>7</v>
      </c>
    </row>
    <row r="71" spans="2:14" ht="24" x14ac:dyDescent="0.25">
      <c r="B71" s="73" t="s">
        <v>1048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9</v>
      </c>
      <c r="H71" s="9">
        <v>9</v>
      </c>
      <c r="I71" s="13"/>
      <c r="J71" s="9"/>
      <c r="K71" s="9"/>
      <c r="L71" s="9"/>
      <c r="M71" s="9">
        <v>2</v>
      </c>
      <c r="N71" s="7">
        <f t="shared" si="1"/>
        <v>7</v>
      </c>
    </row>
    <row r="72" spans="2:14" ht="24" x14ac:dyDescent="0.25">
      <c r="B72" s="73" t="s">
        <v>1048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/>
      <c r="H72" s="9"/>
      <c r="I72" s="9"/>
      <c r="J72" s="9"/>
      <c r="K72" s="9"/>
      <c r="L72" s="9"/>
      <c r="M72" s="9"/>
      <c r="N72" s="7">
        <f t="shared" ref="N72:N134" si="2">H72-M72</f>
        <v>0</v>
      </c>
    </row>
    <row r="73" spans="2:14" x14ac:dyDescent="0.25">
      <c r="B73" s="73" t="s">
        <v>1048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1048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641</v>
      </c>
      <c r="H74" s="9">
        <v>521</v>
      </c>
      <c r="I74" s="9">
        <v>106</v>
      </c>
      <c r="J74" s="9">
        <v>58</v>
      </c>
      <c r="K74" s="9"/>
      <c r="L74" s="9">
        <v>2</v>
      </c>
      <c r="M74" s="9">
        <v>100</v>
      </c>
      <c r="N74" s="7">
        <f t="shared" si="2"/>
        <v>421</v>
      </c>
    </row>
    <row r="75" spans="2:14" ht="24" x14ac:dyDescent="0.25">
      <c r="B75" s="73" t="s">
        <v>1048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48</v>
      </c>
      <c r="H75" s="9">
        <v>2</v>
      </c>
      <c r="I75" s="9">
        <v>48</v>
      </c>
      <c r="J75" s="9">
        <v>2</v>
      </c>
      <c r="K75" s="9"/>
      <c r="L75" s="9"/>
      <c r="M75" s="9"/>
      <c r="N75" s="7">
        <f t="shared" si="2"/>
        <v>2</v>
      </c>
    </row>
    <row r="76" spans="2:14" x14ac:dyDescent="0.25">
      <c r="B76" s="73" t="s">
        <v>1048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3</v>
      </c>
      <c r="H76" s="9">
        <v>3</v>
      </c>
      <c r="I76" s="9"/>
      <c r="J76" s="9"/>
      <c r="K76" s="9"/>
      <c r="L76" s="9"/>
      <c r="M76" s="9"/>
      <c r="N76" s="7">
        <f t="shared" si="2"/>
        <v>3</v>
      </c>
    </row>
    <row r="77" spans="2:14" ht="24" x14ac:dyDescent="0.25">
      <c r="B77" s="73" t="s">
        <v>1048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1048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134</v>
      </c>
      <c r="H78" s="9">
        <v>94</v>
      </c>
      <c r="I78" s="9">
        <v>23</v>
      </c>
      <c r="J78" s="9">
        <v>23</v>
      </c>
      <c r="K78" s="9"/>
      <c r="L78" s="9"/>
      <c r="M78" s="9">
        <v>56</v>
      </c>
      <c r="N78" s="7">
        <f t="shared" si="2"/>
        <v>38</v>
      </c>
    </row>
    <row r="79" spans="2:14" x14ac:dyDescent="0.25">
      <c r="B79" s="73" t="s">
        <v>1048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1</v>
      </c>
      <c r="H79" s="9">
        <v>1</v>
      </c>
      <c r="I79" s="9"/>
      <c r="J79" s="9"/>
      <c r="K79" s="9"/>
      <c r="L79" s="9"/>
      <c r="M79" s="9"/>
      <c r="N79" s="7">
        <f t="shared" si="2"/>
        <v>1</v>
      </c>
    </row>
    <row r="80" spans="2:14" x14ac:dyDescent="0.25">
      <c r="B80" s="73" t="s">
        <v>1048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12</v>
      </c>
      <c r="H80" s="9">
        <v>12</v>
      </c>
      <c r="I80" s="9"/>
      <c r="J80" s="9"/>
      <c r="K80" s="9"/>
      <c r="L80" s="9"/>
      <c r="M80" s="9"/>
      <c r="N80" s="7">
        <f t="shared" si="2"/>
        <v>12</v>
      </c>
    </row>
    <row r="81" spans="2:14" x14ac:dyDescent="0.25">
      <c r="B81" s="73" t="s">
        <v>1048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3</v>
      </c>
      <c r="H81" s="9">
        <v>3</v>
      </c>
      <c r="I81" s="9"/>
      <c r="J81" s="9"/>
      <c r="K81" s="9"/>
      <c r="L81" s="9"/>
      <c r="M81" s="9"/>
      <c r="N81" s="7">
        <f t="shared" si="2"/>
        <v>3</v>
      </c>
    </row>
    <row r="82" spans="2:14" x14ac:dyDescent="0.25">
      <c r="B82" s="73" t="s">
        <v>1048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18</v>
      </c>
      <c r="H82" s="9">
        <v>18</v>
      </c>
      <c r="I82" s="9">
        <v>6</v>
      </c>
      <c r="J82" s="9">
        <v>6</v>
      </c>
      <c r="K82" s="9"/>
      <c r="L82" s="9"/>
      <c r="M82" s="9"/>
      <c r="N82" s="7">
        <f t="shared" si="2"/>
        <v>18</v>
      </c>
    </row>
    <row r="83" spans="2:14" x14ac:dyDescent="0.25">
      <c r="B83" s="73" t="s">
        <v>1048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262</v>
      </c>
      <c r="H83" s="9">
        <v>256</v>
      </c>
      <c r="I83" s="13">
        <v>16</v>
      </c>
      <c r="J83" s="9">
        <v>16</v>
      </c>
      <c r="K83" s="9"/>
      <c r="L83" s="9"/>
      <c r="M83" s="9">
        <v>30</v>
      </c>
      <c r="N83" s="7">
        <f t="shared" si="2"/>
        <v>226</v>
      </c>
    </row>
    <row r="84" spans="2:14" x14ac:dyDescent="0.25">
      <c r="B84" s="73" t="s">
        <v>1048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2</v>
      </c>
      <c r="H84" s="9">
        <v>2</v>
      </c>
      <c r="I84" s="9"/>
      <c r="J84" s="9"/>
      <c r="K84" s="9"/>
      <c r="L84" s="9"/>
      <c r="M84" s="9">
        <v>2</v>
      </c>
      <c r="N84" s="7">
        <f t="shared" si="2"/>
        <v>0</v>
      </c>
    </row>
    <row r="85" spans="2:14" ht="24" x14ac:dyDescent="0.25">
      <c r="B85" s="73" t="s">
        <v>1048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16</v>
      </c>
      <c r="H85" s="9">
        <v>14</v>
      </c>
      <c r="I85" s="9">
        <v>2</v>
      </c>
      <c r="J85" s="9">
        <v>2</v>
      </c>
      <c r="K85" s="9"/>
      <c r="L85" s="9"/>
      <c r="M85" s="9"/>
      <c r="N85" s="7">
        <f t="shared" si="2"/>
        <v>14</v>
      </c>
    </row>
    <row r="86" spans="2:14" x14ac:dyDescent="0.25">
      <c r="B86" s="73" t="s">
        <v>1048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16</v>
      </c>
      <c r="H86" s="9">
        <v>14</v>
      </c>
      <c r="I86" s="9">
        <v>2</v>
      </c>
      <c r="J86" s="9">
        <v>2</v>
      </c>
      <c r="K86" s="9"/>
      <c r="L86" s="9"/>
      <c r="M86" s="9"/>
      <c r="N86" s="7">
        <f t="shared" si="2"/>
        <v>14</v>
      </c>
    </row>
    <row r="87" spans="2:14" ht="36" x14ac:dyDescent="0.25">
      <c r="B87" s="73" t="s">
        <v>1048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94</v>
      </c>
      <c r="H87" s="9">
        <v>68</v>
      </c>
      <c r="I87" s="9">
        <v>4</v>
      </c>
      <c r="J87" s="9">
        <v>2</v>
      </c>
      <c r="K87" s="9"/>
      <c r="L87" s="9">
        <v>2</v>
      </c>
      <c r="M87" s="9">
        <v>8</v>
      </c>
      <c r="N87" s="7">
        <f t="shared" si="2"/>
        <v>60</v>
      </c>
    </row>
    <row r="88" spans="2:14" ht="24" x14ac:dyDescent="0.25">
      <c r="B88" s="73" t="s">
        <v>1048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46</v>
      </c>
      <c r="H88" s="9">
        <v>44</v>
      </c>
      <c r="I88" s="9">
        <v>2</v>
      </c>
      <c r="J88" s="9"/>
      <c r="K88" s="9"/>
      <c r="L88" s="9">
        <v>2</v>
      </c>
      <c r="M88" s="9">
        <v>8</v>
      </c>
      <c r="N88" s="7">
        <f t="shared" si="2"/>
        <v>36</v>
      </c>
    </row>
    <row r="89" spans="2:14" x14ac:dyDescent="0.25">
      <c r="B89" s="73" t="s">
        <v>1048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16</v>
      </c>
      <c r="H89" s="9">
        <v>16</v>
      </c>
      <c r="I89" s="9">
        <v>2</v>
      </c>
      <c r="J89" s="9">
        <v>2</v>
      </c>
      <c r="K89" s="9"/>
      <c r="L89" s="9"/>
      <c r="M89" s="9"/>
      <c r="N89" s="7">
        <f t="shared" si="2"/>
        <v>16</v>
      </c>
    </row>
    <row r="90" spans="2:14" x14ac:dyDescent="0.25">
      <c r="B90" s="73" t="s">
        <v>1048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46</v>
      </c>
      <c r="H90" s="9">
        <v>46</v>
      </c>
      <c r="I90" s="9">
        <v>5</v>
      </c>
      <c r="J90" s="9">
        <v>5</v>
      </c>
      <c r="K90" s="14"/>
      <c r="L90" s="14"/>
      <c r="M90" s="9">
        <v>2</v>
      </c>
      <c r="N90" s="7">
        <f t="shared" si="2"/>
        <v>44</v>
      </c>
    </row>
    <row r="91" spans="2:14" ht="24" x14ac:dyDescent="0.25">
      <c r="B91" s="73" t="s">
        <v>1048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6</v>
      </c>
      <c r="H91" s="9">
        <v>6</v>
      </c>
      <c r="I91" s="9">
        <v>2</v>
      </c>
      <c r="J91" s="9">
        <v>2</v>
      </c>
      <c r="K91" s="9"/>
      <c r="L91" s="9"/>
      <c r="M91" s="9">
        <v>2</v>
      </c>
      <c r="N91" s="7">
        <f t="shared" si="2"/>
        <v>4</v>
      </c>
    </row>
    <row r="92" spans="2:14" x14ac:dyDescent="0.25">
      <c r="B92" s="73" t="s">
        <v>1048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248</v>
      </c>
      <c r="H92" s="9">
        <v>224</v>
      </c>
      <c r="I92" s="9">
        <v>36</v>
      </c>
      <c r="J92" s="9">
        <v>12</v>
      </c>
      <c r="K92" s="9"/>
      <c r="L92" s="9"/>
      <c r="M92" s="9">
        <v>12</v>
      </c>
      <c r="N92" s="7">
        <f t="shared" si="2"/>
        <v>212</v>
      </c>
    </row>
    <row r="93" spans="2:14" ht="24" x14ac:dyDescent="0.25">
      <c r="B93" s="73" t="s">
        <v>1048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140</v>
      </c>
      <c r="H93" s="9">
        <v>120</v>
      </c>
      <c r="I93" s="9">
        <v>25</v>
      </c>
      <c r="J93" s="9">
        <v>5</v>
      </c>
      <c r="K93" s="14"/>
      <c r="L93" s="9"/>
      <c r="M93" s="9">
        <v>12</v>
      </c>
      <c r="N93" s="7">
        <f t="shared" si="2"/>
        <v>108</v>
      </c>
    </row>
    <row r="94" spans="2:14" ht="24" x14ac:dyDescent="0.25">
      <c r="B94" s="73" t="s">
        <v>1048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67</v>
      </c>
      <c r="H94" s="9">
        <v>63</v>
      </c>
      <c r="I94" s="9">
        <v>8</v>
      </c>
      <c r="J94" s="9">
        <v>4</v>
      </c>
      <c r="K94" s="14"/>
      <c r="L94" s="9"/>
      <c r="M94" s="9"/>
      <c r="N94" s="7">
        <f t="shared" si="2"/>
        <v>63</v>
      </c>
    </row>
    <row r="95" spans="2:14" ht="24" x14ac:dyDescent="0.25">
      <c r="B95" s="73" t="s">
        <v>1048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/>
      <c r="H95" s="7">
        <f>J95</f>
        <v>0</v>
      </c>
      <c r="I95" s="9"/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1048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35</v>
      </c>
      <c r="H96" s="9">
        <v>35</v>
      </c>
      <c r="I96" s="9">
        <v>3</v>
      </c>
      <c r="J96" s="9">
        <v>3</v>
      </c>
      <c r="K96" s="14"/>
      <c r="L96" s="14"/>
      <c r="M96" s="9"/>
      <c r="N96" s="7">
        <f t="shared" si="2"/>
        <v>35</v>
      </c>
    </row>
    <row r="97" spans="2:14" x14ac:dyDescent="0.25">
      <c r="B97" s="73" t="s">
        <v>1048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/>
      <c r="H97" s="9"/>
      <c r="I97" s="9"/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1048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1048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3</v>
      </c>
      <c r="H99" s="9">
        <v>3</v>
      </c>
      <c r="I99" s="9">
        <v>1</v>
      </c>
      <c r="J99" s="9">
        <v>1</v>
      </c>
      <c r="K99" s="9"/>
      <c r="L99" s="9"/>
      <c r="M99" s="9"/>
      <c r="N99" s="7">
        <f t="shared" si="2"/>
        <v>3</v>
      </c>
    </row>
    <row r="100" spans="2:14" x14ac:dyDescent="0.25">
      <c r="B100" s="73" t="s">
        <v>1048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1</v>
      </c>
      <c r="H100" s="9">
        <v>1</v>
      </c>
      <c r="I100" s="9"/>
      <c r="J100" s="9"/>
      <c r="K100" s="9"/>
      <c r="L100" s="9"/>
      <c r="M100" s="9"/>
      <c r="N100" s="7">
        <f t="shared" si="2"/>
        <v>1</v>
      </c>
    </row>
    <row r="101" spans="2:14" ht="24" x14ac:dyDescent="0.25">
      <c r="B101" s="73" t="s">
        <v>1048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1048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1048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40</v>
      </c>
      <c r="H103" s="9">
        <v>40</v>
      </c>
      <c r="I103" s="9">
        <v>3</v>
      </c>
      <c r="J103" s="9">
        <v>3</v>
      </c>
      <c r="K103" s="9"/>
      <c r="L103" s="9"/>
      <c r="M103" s="9"/>
      <c r="N103" s="7">
        <f t="shared" si="2"/>
        <v>40</v>
      </c>
    </row>
    <row r="104" spans="2:14" ht="24" x14ac:dyDescent="0.25">
      <c r="B104" s="73" t="s">
        <v>1048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8</v>
      </c>
      <c r="H104" s="9">
        <v>8</v>
      </c>
      <c r="I104" s="9"/>
      <c r="J104" s="9"/>
      <c r="K104" s="9"/>
      <c r="L104" s="9"/>
      <c r="M104" s="9"/>
      <c r="N104" s="7">
        <f t="shared" si="2"/>
        <v>8</v>
      </c>
    </row>
    <row r="105" spans="2:14" x14ac:dyDescent="0.25">
      <c r="B105" s="73" t="s">
        <v>1048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32</v>
      </c>
      <c r="H105" s="9">
        <v>32</v>
      </c>
      <c r="I105" s="9">
        <v>3</v>
      </c>
      <c r="J105" s="9">
        <v>3</v>
      </c>
      <c r="K105" s="14"/>
      <c r="L105" s="14"/>
      <c r="M105" s="9"/>
      <c r="N105" s="7">
        <f t="shared" si="2"/>
        <v>32</v>
      </c>
    </row>
    <row r="106" spans="2:14" x14ac:dyDescent="0.25">
      <c r="B106" s="73" t="s">
        <v>1048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2586</v>
      </c>
      <c r="H106" s="9">
        <v>2413</v>
      </c>
      <c r="I106" s="9">
        <v>395</v>
      </c>
      <c r="J106" s="9">
        <v>241</v>
      </c>
      <c r="K106" s="9"/>
      <c r="L106" s="9">
        <v>159</v>
      </c>
      <c r="M106" s="9">
        <v>122</v>
      </c>
      <c r="N106" s="7">
        <f t="shared" si="2"/>
        <v>2291</v>
      </c>
    </row>
    <row r="107" spans="2:14" ht="24" x14ac:dyDescent="0.25">
      <c r="B107" s="73" t="s">
        <v>1048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1048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71</v>
      </c>
      <c r="H108" s="9">
        <v>71</v>
      </c>
      <c r="I108" s="13">
        <v>5</v>
      </c>
      <c r="J108" s="9">
        <v>5</v>
      </c>
      <c r="K108" s="9"/>
      <c r="L108" s="9"/>
      <c r="M108" s="9">
        <v>2</v>
      </c>
      <c r="N108" s="7">
        <f t="shared" si="2"/>
        <v>69</v>
      </c>
    </row>
    <row r="109" spans="2:14" ht="24" x14ac:dyDescent="0.25">
      <c r="B109" s="73" t="s">
        <v>1048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43</v>
      </c>
      <c r="H109" s="9">
        <v>43</v>
      </c>
      <c r="I109" s="9">
        <v>3</v>
      </c>
      <c r="J109" s="9">
        <v>3</v>
      </c>
      <c r="K109" s="9"/>
      <c r="L109" s="9"/>
      <c r="M109" s="9">
        <v>2</v>
      </c>
      <c r="N109" s="7">
        <f t="shared" si="2"/>
        <v>41</v>
      </c>
    </row>
    <row r="110" spans="2:14" ht="24" x14ac:dyDescent="0.25">
      <c r="B110" s="73" t="s">
        <v>1048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1382</v>
      </c>
      <c r="H110" s="21">
        <f t="shared" si="3"/>
        <v>1266</v>
      </c>
      <c r="I110" s="21">
        <f t="shared" si="3"/>
        <v>165</v>
      </c>
      <c r="J110" s="21">
        <f t="shared" si="3"/>
        <v>61</v>
      </c>
      <c r="K110" s="21">
        <f t="shared" si="3"/>
        <v>0</v>
      </c>
      <c r="L110" s="21">
        <f t="shared" si="3"/>
        <v>104</v>
      </c>
      <c r="M110" s="21">
        <f t="shared" si="3"/>
        <v>27</v>
      </c>
      <c r="N110" s="7">
        <f t="shared" si="2"/>
        <v>1239</v>
      </c>
    </row>
    <row r="111" spans="2:14" ht="24" x14ac:dyDescent="0.25">
      <c r="B111" s="73" t="s">
        <v>1048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300</v>
      </c>
      <c r="H111" s="9">
        <v>288</v>
      </c>
      <c r="I111" s="9">
        <v>11</v>
      </c>
      <c r="J111" s="9">
        <v>11</v>
      </c>
      <c r="K111" s="9"/>
      <c r="L111" s="9"/>
      <c r="M111" s="9">
        <v>5</v>
      </c>
      <c r="N111" s="7">
        <f t="shared" si="2"/>
        <v>283</v>
      </c>
    </row>
    <row r="112" spans="2:14" ht="36" x14ac:dyDescent="0.25">
      <c r="B112" s="73" t="s">
        <v>1048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1080</v>
      </c>
      <c r="H112" s="9">
        <v>976</v>
      </c>
      <c r="I112" s="9">
        <v>154</v>
      </c>
      <c r="J112" s="9">
        <v>50</v>
      </c>
      <c r="K112" s="9"/>
      <c r="L112" s="9">
        <v>104</v>
      </c>
      <c r="M112" s="9">
        <v>22</v>
      </c>
      <c r="N112" s="7">
        <f t="shared" si="2"/>
        <v>954</v>
      </c>
    </row>
    <row r="113" spans="2:14" ht="36" x14ac:dyDescent="0.25">
      <c r="B113" s="73" t="s">
        <v>1048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2</v>
      </c>
      <c r="H113" s="9">
        <v>2</v>
      </c>
      <c r="I113" s="9"/>
      <c r="J113" s="9"/>
      <c r="K113" s="9"/>
      <c r="L113" s="9"/>
      <c r="M113" s="9"/>
      <c r="N113" s="7">
        <f t="shared" si="2"/>
        <v>2</v>
      </c>
    </row>
    <row r="114" spans="2:14" ht="48" x14ac:dyDescent="0.25">
      <c r="B114" s="73" t="s">
        <v>1048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1048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688</v>
      </c>
      <c r="H115" s="9">
        <v>678</v>
      </c>
      <c r="I115" s="9">
        <v>130</v>
      </c>
      <c r="J115" s="9">
        <v>123</v>
      </c>
      <c r="K115" s="9"/>
      <c r="L115" s="9">
        <v>23</v>
      </c>
      <c r="M115" s="9">
        <v>28</v>
      </c>
      <c r="N115" s="7">
        <f t="shared" si="2"/>
        <v>650</v>
      </c>
    </row>
    <row r="116" spans="2:14" ht="24" x14ac:dyDescent="0.25">
      <c r="B116" s="73" t="s">
        <v>1048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308</v>
      </c>
      <c r="H116" s="9">
        <v>304</v>
      </c>
      <c r="I116" s="9">
        <v>42</v>
      </c>
      <c r="J116" s="9">
        <v>38</v>
      </c>
      <c r="K116" s="9"/>
      <c r="L116" s="9"/>
      <c r="M116" s="9">
        <v>3</v>
      </c>
      <c r="N116" s="7">
        <f t="shared" si="2"/>
        <v>301</v>
      </c>
    </row>
    <row r="117" spans="2:14" ht="24" x14ac:dyDescent="0.25">
      <c r="B117" s="73" t="s">
        <v>1048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1</v>
      </c>
      <c r="H117" s="14"/>
      <c r="I117" s="9">
        <v>1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1048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3</v>
      </c>
      <c r="H118" s="7">
        <f t="shared" si="4"/>
        <v>3</v>
      </c>
      <c r="I118" s="9">
        <v>3</v>
      </c>
      <c r="J118" s="9">
        <v>3</v>
      </c>
      <c r="K118" s="9"/>
      <c r="L118" s="9"/>
      <c r="M118" s="9"/>
      <c r="N118" s="7">
        <f t="shared" si="2"/>
        <v>3</v>
      </c>
    </row>
    <row r="119" spans="2:14" x14ac:dyDescent="0.25">
      <c r="B119" s="73" t="s">
        <v>1048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3</v>
      </c>
      <c r="H119" s="7">
        <f t="shared" si="4"/>
        <v>3</v>
      </c>
      <c r="I119" s="9">
        <v>3</v>
      </c>
      <c r="J119" s="9">
        <v>3</v>
      </c>
      <c r="K119" s="9"/>
      <c r="L119" s="9"/>
      <c r="M119" s="9"/>
      <c r="N119" s="7">
        <f t="shared" si="2"/>
        <v>3</v>
      </c>
    </row>
    <row r="120" spans="2:14" ht="24" x14ac:dyDescent="0.25">
      <c r="B120" s="73" t="s">
        <v>1048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1048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374</v>
      </c>
      <c r="H121" s="9">
        <v>368</v>
      </c>
      <c r="I121" s="9">
        <v>82</v>
      </c>
      <c r="J121" s="9">
        <v>79</v>
      </c>
      <c r="K121" s="9"/>
      <c r="L121" s="9">
        <v>23</v>
      </c>
      <c r="M121" s="9">
        <v>25</v>
      </c>
      <c r="N121" s="7">
        <f t="shared" si="2"/>
        <v>343</v>
      </c>
    </row>
    <row r="122" spans="2:14" ht="24" x14ac:dyDescent="0.25">
      <c r="B122" s="73" t="s">
        <v>1048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82</v>
      </c>
      <c r="H122" s="9">
        <v>72</v>
      </c>
      <c r="I122" s="9">
        <v>6</v>
      </c>
      <c r="J122" s="9">
        <v>6</v>
      </c>
      <c r="K122" s="9"/>
      <c r="L122" s="9"/>
      <c r="M122" s="9">
        <v>22</v>
      </c>
      <c r="N122" s="7">
        <f t="shared" si="2"/>
        <v>50</v>
      </c>
    </row>
    <row r="123" spans="2:14" x14ac:dyDescent="0.25">
      <c r="B123" s="73" t="s">
        <v>1048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29</v>
      </c>
      <c r="H123" s="9">
        <v>18</v>
      </c>
      <c r="I123" s="9">
        <v>14</v>
      </c>
      <c r="J123" s="9">
        <v>7</v>
      </c>
      <c r="K123" s="9"/>
      <c r="L123" s="9"/>
      <c r="M123" s="9"/>
      <c r="N123" s="7">
        <f t="shared" si="2"/>
        <v>18</v>
      </c>
    </row>
    <row r="124" spans="2:14" ht="24" x14ac:dyDescent="0.25">
      <c r="B124" s="73" t="s">
        <v>1048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1048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1048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1048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4</v>
      </c>
      <c r="H127" s="9">
        <v>4</v>
      </c>
      <c r="I127" s="9">
        <v>1</v>
      </c>
      <c r="J127" s="9">
        <v>1</v>
      </c>
      <c r="K127" s="9"/>
      <c r="L127" s="9"/>
      <c r="M127" s="9"/>
      <c r="N127" s="7">
        <f t="shared" si="2"/>
        <v>4</v>
      </c>
    </row>
    <row r="128" spans="2:14" x14ac:dyDescent="0.25">
      <c r="B128" s="73" t="s">
        <v>1048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221</v>
      </c>
      <c r="H128" s="7">
        <f t="shared" si="6"/>
        <v>185</v>
      </c>
      <c r="I128" s="7">
        <f t="shared" si="6"/>
        <v>71</v>
      </c>
      <c r="J128" s="7">
        <f t="shared" si="6"/>
        <v>35</v>
      </c>
      <c r="K128" s="7">
        <f t="shared" si="6"/>
        <v>0</v>
      </c>
      <c r="L128" s="7">
        <f t="shared" si="6"/>
        <v>32</v>
      </c>
      <c r="M128" s="7">
        <f t="shared" si="6"/>
        <v>47</v>
      </c>
      <c r="N128" s="7">
        <f t="shared" si="2"/>
        <v>138</v>
      </c>
    </row>
    <row r="129" spans="2:14" ht="24" x14ac:dyDescent="0.25">
      <c r="B129" s="73" t="s">
        <v>1048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2</v>
      </c>
      <c r="H129" s="7">
        <f t="shared" si="7"/>
        <v>2</v>
      </c>
      <c r="I129" s="9">
        <v>2</v>
      </c>
      <c r="J129" s="9">
        <v>2</v>
      </c>
      <c r="K129" s="14"/>
      <c r="L129" s="14"/>
      <c r="M129" s="9">
        <v>1</v>
      </c>
      <c r="N129" s="7">
        <f t="shared" si="2"/>
        <v>1</v>
      </c>
    </row>
    <row r="130" spans="2:14" ht="24" x14ac:dyDescent="0.25">
      <c r="B130" s="73" t="s">
        <v>1048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3</v>
      </c>
      <c r="H130" s="7">
        <f t="shared" si="7"/>
        <v>3</v>
      </c>
      <c r="I130" s="9">
        <v>3</v>
      </c>
      <c r="J130" s="9">
        <v>3</v>
      </c>
      <c r="K130" s="14"/>
      <c r="L130" s="14"/>
      <c r="M130" s="9">
        <v>1</v>
      </c>
      <c r="N130" s="7">
        <f t="shared" si="2"/>
        <v>2</v>
      </c>
    </row>
    <row r="131" spans="2:14" x14ac:dyDescent="0.25">
      <c r="B131" s="73" t="s">
        <v>1048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2</v>
      </c>
      <c r="H131" s="7">
        <f t="shared" si="7"/>
        <v>2</v>
      </c>
      <c r="I131" s="9">
        <v>2</v>
      </c>
      <c r="J131" s="9">
        <v>2</v>
      </c>
      <c r="K131" s="9"/>
      <c r="L131" s="9"/>
      <c r="M131" s="9">
        <v>1</v>
      </c>
      <c r="N131" s="7">
        <f t="shared" si="2"/>
        <v>1</v>
      </c>
    </row>
    <row r="132" spans="2:14" ht="24" x14ac:dyDescent="0.25">
      <c r="B132" s="73" t="s">
        <v>1048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19</v>
      </c>
      <c r="H132" s="7">
        <f t="shared" si="7"/>
        <v>19</v>
      </c>
      <c r="I132" s="9">
        <v>19</v>
      </c>
      <c r="J132" s="9">
        <v>19</v>
      </c>
      <c r="K132" s="9"/>
      <c r="L132" s="9"/>
      <c r="M132" s="9">
        <v>3</v>
      </c>
      <c r="N132" s="7">
        <f t="shared" si="2"/>
        <v>16</v>
      </c>
    </row>
    <row r="133" spans="2:14" ht="36" x14ac:dyDescent="0.25">
      <c r="B133" s="73" t="s">
        <v>1048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1048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191</v>
      </c>
      <c r="H134" s="9">
        <v>159</v>
      </c>
      <c r="I134" s="9">
        <v>41</v>
      </c>
      <c r="J134" s="9">
        <v>9</v>
      </c>
      <c r="K134" s="9"/>
      <c r="L134" s="9">
        <v>32</v>
      </c>
      <c r="M134" s="9">
        <v>41</v>
      </c>
      <c r="N134" s="7">
        <f t="shared" si="2"/>
        <v>118</v>
      </c>
    </row>
    <row r="135" spans="2:14" x14ac:dyDescent="0.25">
      <c r="B135" s="73" t="s">
        <v>1048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4</v>
      </c>
      <c r="H135" s="14"/>
      <c r="I135" s="9">
        <v>4</v>
      </c>
      <c r="J135" s="14"/>
      <c r="K135" s="14"/>
      <c r="L135" s="14"/>
      <c r="M135" s="14"/>
      <c r="N135" s="28"/>
    </row>
    <row r="136" spans="2:14" ht="24" x14ac:dyDescent="0.25">
      <c r="B136" s="73" t="s">
        <v>1048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18</v>
      </c>
      <c r="H136" s="9">
        <v>18</v>
      </c>
      <c r="I136" s="9">
        <v>7</v>
      </c>
      <c r="J136" s="9">
        <v>7</v>
      </c>
      <c r="K136" s="9"/>
      <c r="L136" s="9"/>
      <c r="M136" s="9">
        <v>3</v>
      </c>
      <c r="N136" s="7">
        <f t="shared" ref="N136:N199" si="8">H136-M136</f>
        <v>15</v>
      </c>
    </row>
    <row r="137" spans="2:14" ht="24" x14ac:dyDescent="0.25">
      <c r="B137" s="73" t="s">
        <v>1048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177</v>
      </c>
      <c r="H137" s="9">
        <v>177</v>
      </c>
      <c r="I137" s="9">
        <v>3</v>
      </c>
      <c r="J137" s="9">
        <v>3</v>
      </c>
      <c r="K137" s="9"/>
      <c r="L137" s="9"/>
      <c r="M137" s="9">
        <v>15</v>
      </c>
      <c r="N137" s="7">
        <f t="shared" si="8"/>
        <v>162</v>
      </c>
    </row>
    <row r="138" spans="2:14" ht="24" x14ac:dyDescent="0.25">
      <c r="B138" s="73" t="s">
        <v>1048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40</v>
      </c>
      <c r="H138" s="9">
        <v>40</v>
      </c>
      <c r="I138" s="9">
        <v>1</v>
      </c>
      <c r="J138" s="9">
        <v>1</v>
      </c>
      <c r="K138" s="9"/>
      <c r="L138" s="9"/>
      <c r="M138" s="9"/>
      <c r="N138" s="7">
        <f t="shared" si="8"/>
        <v>40</v>
      </c>
    </row>
    <row r="139" spans="2:14" x14ac:dyDescent="0.25">
      <c r="B139" s="73" t="s">
        <v>1048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1048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137</v>
      </c>
      <c r="H140" s="9">
        <v>137</v>
      </c>
      <c r="I140" s="9">
        <v>2</v>
      </c>
      <c r="J140" s="9">
        <v>2</v>
      </c>
      <c r="K140" s="9"/>
      <c r="L140" s="9"/>
      <c r="M140" s="9">
        <v>15</v>
      </c>
      <c r="N140" s="7">
        <f t="shared" si="8"/>
        <v>122</v>
      </c>
    </row>
    <row r="141" spans="2:14" x14ac:dyDescent="0.25">
      <c r="B141" s="73" t="s">
        <v>1048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2238</v>
      </c>
      <c r="H141" s="9">
        <v>1171</v>
      </c>
      <c r="I141" s="9">
        <v>1173</v>
      </c>
      <c r="J141" s="9">
        <v>170</v>
      </c>
      <c r="K141" s="9">
        <v>15</v>
      </c>
      <c r="L141" s="9">
        <v>15</v>
      </c>
      <c r="M141" s="9">
        <v>107</v>
      </c>
      <c r="N141" s="7">
        <f t="shared" si="8"/>
        <v>1064</v>
      </c>
    </row>
    <row r="142" spans="2:14" ht="36" x14ac:dyDescent="0.25">
      <c r="B142" s="73" t="s">
        <v>1048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974</v>
      </c>
      <c r="H142" s="7">
        <f t="shared" si="9"/>
        <v>0</v>
      </c>
      <c r="I142" s="9">
        <v>974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1048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667</v>
      </c>
      <c r="H143" s="7">
        <f t="shared" si="9"/>
        <v>0</v>
      </c>
      <c r="I143" s="9">
        <v>667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1048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1048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1048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57</v>
      </c>
      <c r="H146" s="7">
        <f t="shared" si="9"/>
        <v>57</v>
      </c>
      <c r="I146" s="9">
        <v>57</v>
      </c>
      <c r="J146" s="9">
        <v>57</v>
      </c>
      <c r="K146" s="14"/>
      <c r="L146" s="14"/>
      <c r="M146" s="9">
        <v>37</v>
      </c>
      <c r="N146" s="7">
        <f t="shared" si="8"/>
        <v>20</v>
      </c>
    </row>
    <row r="147" spans="2:14" ht="24" x14ac:dyDescent="0.25">
      <c r="B147" s="73" t="s">
        <v>1048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1048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0</v>
      </c>
      <c r="H148" s="7">
        <f t="shared" si="9"/>
        <v>0</v>
      </c>
      <c r="I148" s="9"/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1048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11</v>
      </c>
      <c r="H149" s="9">
        <v>11</v>
      </c>
      <c r="I149" s="9">
        <v>1</v>
      </c>
      <c r="J149" s="9">
        <v>1</v>
      </c>
      <c r="K149" s="9"/>
      <c r="L149" s="9"/>
      <c r="M149" s="9"/>
      <c r="N149" s="7">
        <f t="shared" si="8"/>
        <v>11</v>
      </c>
    </row>
    <row r="150" spans="2:14" ht="24" x14ac:dyDescent="0.25">
      <c r="B150" s="73" t="s">
        <v>1048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16</v>
      </c>
      <c r="H150" s="9">
        <v>9</v>
      </c>
      <c r="I150" s="9">
        <v>2</v>
      </c>
      <c r="J150" s="9">
        <v>2</v>
      </c>
      <c r="K150" s="9"/>
      <c r="L150" s="9"/>
      <c r="M150" s="9"/>
      <c r="N150" s="7">
        <f t="shared" si="8"/>
        <v>9</v>
      </c>
    </row>
    <row r="151" spans="2:14" ht="24" x14ac:dyDescent="0.25">
      <c r="B151" s="73" t="s">
        <v>1048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34</v>
      </c>
      <c r="H151" s="9">
        <v>28</v>
      </c>
      <c r="I151" s="9">
        <v>6</v>
      </c>
      <c r="J151" s="9">
        <v>6</v>
      </c>
      <c r="K151" s="9">
        <v>3</v>
      </c>
      <c r="L151" s="9">
        <v>3</v>
      </c>
      <c r="M151" s="9">
        <v>4</v>
      </c>
      <c r="N151" s="7">
        <f t="shared" si="8"/>
        <v>24</v>
      </c>
    </row>
    <row r="152" spans="2:14" ht="24" x14ac:dyDescent="0.25">
      <c r="B152" s="73" t="s">
        <v>1048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256</v>
      </c>
      <c r="H152" s="9">
        <v>205</v>
      </c>
      <c r="I152" s="9">
        <v>33</v>
      </c>
      <c r="J152" s="9">
        <v>33</v>
      </c>
      <c r="K152" s="9"/>
      <c r="L152" s="9"/>
      <c r="M152" s="9">
        <v>18</v>
      </c>
      <c r="N152" s="7">
        <f t="shared" si="8"/>
        <v>187</v>
      </c>
    </row>
    <row r="153" spans="2:14" x14ac:dyDescent="0.25">
      <c r="B153" s="73" t="s">
        <v>1048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/>
      <c r="H153" s="9"/>
      <c r="I153" s="9"/>
      <c r="J153" s="9"/>
      <c r="K153" s="9"/>
      <c r="L153" s="9"/>
      <c r="M153" s="9"/>
      <c r="N153" s="7">
        <f t="shared" si="8"/>
        <v>0</v>
      </c>
    </row>
    <row r="154" spans="2:14" x14ac:dyDescent="0.25">
      <c r="B154" s="73" t="s">
        <v>1048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98</v>
      </c>
      <c r="H154" s="9">
        <v>98</v>
      </c>
      <c r="I154" s="9">
        <v>12</v>
      </c>
      <c r="J154" s="9">
        <v>12</v>
      </c>
      <c r="K154" s="9"/>
      <c r="L154" s="9"/>
      <c r="M154" s="9">
        <v>4</v>
      </c>
      <c r="N154" s="7">
        <f t="shared" si="8"/>
        <v>94</v>
      </c>
    </row>
    <row r="155" spans="2:14" ht="36" x14ac:dyDescent="0.25">
      <c r="B155" s="73" t="s">
        <v>1048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/>
      <c r="H155" s="9"/>
      <c r="I155" s="9"/>
      <c r="J155" s="9"/>
      <c r="K155" s="9"/>
      <c r="L155" s="9"/>
      <c r="M155" s="9"/>
      <c r="N155" s="7">
        <f t="shared" si="8"/>
        <v>0</v>
      </c>
    </row>
    <row r="156" spans="2:14" x14ac:dyDescent="0.25">
      <c r="B156" s="73" t="s">
        <v>1048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1210</v>
      </c>
      <c r="H156" s="9">
        <v>1100</v>
      </c>
      <c r="I156" s="9">
        <v>207</v>
      </c>
      <c r="J156" s="9">
        <v>183</v>
      </c>
      <c r="K156" s="9"/>
      <c r="L156" s="9">
        <v>7</v>
      </c>
      <c r="M156" s="9">
        <v>33</v>
      </c>
      <c r="N156" s="7">
        <f t="shared" si="8"/>
        <v>1067</v>
      </c>
    </row>
    <row r="157" spans="2:14" ht="24" x14ac:dyDescent="0.25">
      <c r="B157" s="73" t="s">
        <v>1048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52</v>
      </c>
      <c r="H157" s="9">
        <v>52</v>
      </c>
      <c r="I157" s="9">
        <v>5</v>
      </c>
      <c r="J157" s="9">
        <v>5</v>
      </c>
      <c r="K157" s="9"/>
      <c r="L157" s="9"/>
      <c r="M157" s="9">
        <v>2</v>
      </c>
      <c r="N157" s="7">
        <f t="shared" si="8"/>
        <v>50</v>
      </c>
    </row>
    <row r="158" spans="2:14" x14ac:dyDescent="0.25">
      <c r="B158" s="73" t="s">
        <v>1048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338</v>
      </c>
      <c r="H158" s="9">
        <v>310</v>
      </c>
      <c r="I158" s="9">
        <v>22</v>
      </c>
      <c r="J158" s="9">
        <v>20</v>
      </c>
      <c r="K158" s="9"/>
      <c r="L158" s="9"/>
      <c r="M158" s="9">
        <v>3</v>
      </c>
      <c r="N158" s="7">
        <f t="shared" si="8"/>
        <v>307</v>
      </c>
    </row>
    <row r="159" spans="2:14" x14ac:dyDescent="0.25">
      <c r="B159" s="73" t="s">
        <v>1048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/>
      <c r="H159" s="9"/>
      <c r="I159" s="9"/>
      <c r="J159" s="9"/>
      <c r="K159" s="9"/>
      <c r="L159" s="9"/>
      <c r="M159" s="9"/>
      <c r="N159" s="7">
        <f t="shared" si="8"/>
        <v>0</v>
      </c>
    </row>
    <row r="160" spans="2:14" x14ac:dyDescent="0.25">
      <c r="B160" s="73" t="s">
        <v>1048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/>
      <c r="H160" s="9"/>
      <c r="I160" s="9"/>
      <c r="J160" s="9"/>
      <c r="K160" s="9"/>
      <c r="L160" s="9"/>
      <c r="M160" s="9"/>
      <c r="N160" s="7">
        <f t="shared" si="8"/>
        <v>0</v>
      </c>
    </row>
    <row r="161" spans="2:14" ht="24" x14ac:dyDescent="0.25">
      <c r="B161" s="73" t="s">
        <v>1048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1048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1048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/>
      <c r="H163" s="9"/>
      <c r="I163" s="9"/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1048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1048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38</v>
      </c>
      <c r="H165" s="9">
        <v>29</v>
      </c>
      <c r="I165" s="9">
        <v>2</v>
      </c>
      <c r="J165" s="9">
        <v>2</v>
      </c>
      <c r="K165" s="9"/>
      <c r="L165" s="9"/>
      <c r="M165" s="9"/>
      <c r="N165" s="7">
        <f t="shared" si="8"/>
        <v>29</v>
      </c>
    </row>
    <row r="166" spans="2:14" x14ac:dyDescent="0.25">
      <c r="B166" s="73" t="s">
        <v>1048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38</v>
      </c>
      <c r="H166" s="9">
        <v>38</v>
      </c>
      <c r="I166" s="9">
        <v>3</v>
      </c>
      <c r="J166" s="9">
        <v>3</v>
      </c>
      <c r="K166" s="9"/>
      <c r="L166" s="9"/>
      <c r="M166" s="9">
        <v>7</v>
      </c>
      <c r="N166" s="7">
        <f t="shared" si="8"/>
        <v>31</v>
      </c>
    </row>
    <row r="167" spans="2:14" ht="24" x14ac:dyDescent="0.25">
      <c r="B167" s="73" t="s">
        <v>1048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10</v>
      </c>
      <c r="H167" s="9">
        <v>10</v>
      </c>
      <c r="I167" s="9">
        <v>1</v>
      </c>
      <c r="J167" s="9">
        <v>1</v>
      </c>
      <c r="K167" s="9"/>
      <c r="L167" s="9"/>
      <c r="M167" s="9">
        <v>7</v>
      </c>
      <c r="N167" s="7">
        <f t="shared" si="8"/>
        <v>3</v>
      </c>
    </row>
    <row r="168" spans="2:14" ht="24" x14ac:dyDescent="0.25">
      <c r="B168" s="73" t="s">
        <v>1048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112</v>
      </c>
      <c r="H168" s="9">
        <v>61</v>
      </c>
      <c r="I168" s="9">
        <v>26</v>
      </c>
      <c r="J168" s="9">
        <v>26</v>
      </c>
      <c r="K168" s="9"/>
      <c r="L168" s="9"/>
      <c r="M168" s="9">
        <v>3</v>
      </c>
      <c r="N168" s="7">
        <f t="shared" si="8"/>
        <v>58</v>
      </c>
    </row>
    <row r="169" spans="2:14" x14ac:dyDescent="0.25">
      <c r="B169" s="73" t="s">
        <v>1048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165</v>
      </c>
      <c r="H169" s="9">
        <v>143</v>
      </c>
      <c r="I169" s="9">
        <v>22</v>
      </c>
      <c r="J169" s="9"/>
      <c r="K169" s="9"/>
      <c r="L169" s="9"/>
      <c r="M169" s="9">
        <v>6</v>
      </c>
      <c r="N169" s="7">
        <f t="shared" si="8"/>
        <v>137</v>
      </c>
    </row>
    <row r="170" spans="2:14" ht="24" x14ac:dyDescent="0.25">
      <c r="B170" s="73" t="s">
        <v>1048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22</v>
      </c>
      <c r="H170" s="9"/>
      <c r="I170" s="9">
        <v>22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1048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187</v>
      </c>
      <c r="H171" s="9">
        <v>93</v>
      </c>
      <c r="I171" s="9">
        <v>100</v>
      </c>
      <c r="J171" s="9">
        <v>6</v>
      </c>
      <c r="K171" s="9"/>
      <c r="L171" s="9"/>
      <c r="M171" s="9"/>
      <c r="N171" s="7">
        <f t="shared" si="8"/>
        <v>93</v>
      </c>
    </row>
    <row r="172" spans="2:14" ht="24" x14ac:dyDescent="0.25">
      <c r="B172" s="73" t="s">
        <v>1048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12</v>
      </c>
      <c r="H172" s="9">
        <v>12</v>
      </c>
      <c r="I172" s="9"/>
      <c r="J172" s="9"/>
      <c r="K172" s="9"/>
      <c r="L172" s="9"/>
      <c r="M172" s="9"/>
      <c r="N172" s="7">
        <f t="shared" si="8"/>
        <v>12</v>
      </c>
    </row>
    <row r="173" spans="2:14" x14ac:dyDescent="0.25">
      <c r="B173" s="73" t="s">
        <v>1048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18</v>
      </c>
      <c r="H173" s="9">
        <v>18</v>
      </c>
      <c r="I173" s="9"/>
      <c r="J173" s="9"/>
      <c r="K173" s="9"/>
      <c r="L173" s="9"/>
      <c r="M173" s="9"/>
      <c r="N173" s="7">
        <f t="shared" si="8"/>
        <v>18</v>
      </c>
    </row>
    <row r="174" spans="2:14" x14ac:dyDescent="0.25">
      <c r="B174" s="73" t="s">
        <v>1048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34</v>
      </c>
      <c r="H174" s="9">
        <v>34</v>
      </c>
      <c r="I174" s="9">
        <v>6</v>
      </c>
      <c r="J174" s="9">
        <v>6</v>
      </c>
      <c r="K174" s="9"/>
      <c r="L174" s="9"/>
      <c r="M174" s="9"/>
      <c r="N174" s="7">
        <f t="shared" si="8"/>
        <v>34</v>
      </c>
    </row>
    <row r="175" spans="2:14" x14ac:dyDescent="0.25">
      <c r="B175" s="73" t="s">
        <v>1048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/>
      <c r="H175" s="9"/>
      <c r="I175" s="9"/>
      <c r="J175" s="9"/>
      <c r="K175" s="9"/>
      <c r="L175" s="9"/>
      <c r="M175" s="9"/>
      <c r="N175" s="7">
        <f t="shared" si="8"/>
        <v>0</v>
      </c>
    </row>
    <row r="176" spans="2:14" x14ac:dyDescent="0.25">
      <c r="B176" s="73" t="s">
        <v>1048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1048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1048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/>
      <c r="H178" s="9"/>
      <c r="I178" s="9"/>
      <c r="J178" s="9"/>
      <c r="K178" s="9"/>
      <c r="L178" s="9"/>
      <c r="M178" s="9"/>
      <c r="N178" s="7">
        <f t="shared" si="8"/>
        <v>0</v>
      </c>
    </row>
    <row r="179" spans="2:14" ht="24" x14ac:dyDescent="0.25">
      <c r="B179" s="73" t="s">
        <v>1048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659</v>
      </c>
      <c r="H179" s="9">
        <v>642</v>
      </c>
      <c r="I179" s="9">
        <v>18</v>
      </c>
      <c r="J179" s="9">
        <v>17</v>
      </c>
      <c r="K179" s="9"/>
      <c r="L179" s="9">
        <v>6</v>
      </c>
      <c r="M179" s="9">
        <v>74</v>
      </c>
      <c r="N179" s="7">
        <f t="shared" si="8"/>
        <v>568</v>
      </c>
    </row>
    <row r="180" spans="2:14" ht="24" x14ac:dyDescent="0.25">
      <c r="B180" s="73" t="s">
        <v>1048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421</v>
      </c>
      <c r="H180" s="9">
        <v>412</v>
      </c>
      <c r="I180" s="9">
        <v>6</v>
      </c>
      <c r="J180" s="9">
        <v>5</v>
      </c>
      <c r="K180" s="9"/>
      <c r="L180" s="9">
        <v>6</v>
      </c>
      <c r="M180" s="9">
        <v>34</v>
      </c>
      <c r="N180" s="7">
        <f t="shared" si="8"/>
        <v>378</v>
      </c>
    </row>
    <row r="181" spans="2:14" ht="24" x14ac:dyDescent="0.25">
      <c r="B181" s="73" t="s">
        <v>1048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1048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1</v>
      </c>
      <c r="H182" s="9">
        <v>1</v>
      </c>
      <c r="I182" s="9"/>
      <c r="J182" s="9"/>
      <c r="K182" s="9"/>
      <c r="L182" s="9"/>
      <c r="M182" s="9"/>
      <c r="N182" s="7">
        <f t="shared" si="8"/>
        <v>1</v>
      </c>
    </row>
    <row r="183" spans="2:14" ht="24" x14ac:dyDescent="0.25">
      <c r="B183" s="73" t="s">
        <v>1048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31</v>
      </c>
      <c r="H183" s="9">
        <v>31</v>
      </c>
      <c r="I183" s="9"/>
      <c r="J183" s="9"/>
      <c r="K183" s="9"/>
      <c r="L183" s="9"/>
      <c r="M183" s="9"/>
      <c r="N183" s="7">
        <f t="shared" si="8"/>
        <v>31</v>
      </c>
    </row>
    <row r="184" spans="2:14" x14ac:dyDescent="0.25">
      <c r="B184" s="73" t="s">
        <v>1048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389</v>
      </c>
      <c r="H184" s="9">
        <v>380</v>
      </c>
      <c r="I184" s="9">
        <v>6</v>
      </c>
      <c r="J184" s="9">
        <v>5</v>
      </c>
      <c r="K184" s="9"/>
      <c r="L184" s="9">
        <v>6</v>
      </c>
      <c r="M184" s="9">
        <v>34</v>
      </c>
      <c r="N184" s="7">
        <f t="shared" si="8"/>
        <v>346</v>
      </c>
    </row>
    <row r="185" spans="2:14" x14ac:dyDescent="0.25">
      <c r="B185" s="73" t="s">
        <v>1048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2</v>
      </c>
      <c r="H185" s="9">
        <v>2</v>
      </c>
      <c r="I185" s="9"/>
      <c r="J185" s="9"/>
      <c r="K185" s="9"/>
      <c r="L185" s="9"/>
      <c r="M185" s="9"/>
      <c r="N185" s="7">
        <f t="shared" si="8"/>
        <v>2</v>
      </c>
    </row>
    <row r="186" spans="2:14" ht="24" x14ac:dyDescent="0.25">
      <c r="B186" s="73" t="s">
        <v>1048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/>
      <c r="H186" s="9"/>
      <c r="I186" s="9"/>
      <c r="J186" s="9"/>
      <c r="K186" s="9"/>
      <c r="L186" s="9"/>
      <c r="M186" s="9"/>
      <c r="N186" s="7">
        <f t="shared" si="8"/>
        <v>0</v>
      </c>
    </row>
    <row r="187" spans="2:14" x14ac:dyDescent="0.25">
      <c r="B187" s="73" t="s">
        <v>1048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196</v>
      </c>
      <c r="H187" s="9">
        <v>188</v>
      </c>
      <c r="I187" s="9">
        <v>12</v>
      </c>
      <c r="J187" s="9">
        <v>12</v>
      </c>
      <c r="K187" s="9"/>
      <c r="L187" s="9"/>
      <c r="M187" s="9">
        <v>36</v>
      </c>
      <c r="N187" s="7">
        <f t="shared" si="8"/>
        <v>152</v>
      </c>
    </row>
    <row r="188" spans="2:14" x14ac:dyDescent="0.25">
      <c r="B188" s="73" t="s">
        <v>1048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3</v>
      </c>
      <c r="H188" s="9">
        <v>3</v>
      </c>
      <c r="I188" s="9"/>
      <c r="J188" s="9"/>
      <c r="K188" s="9"/>
      <c r="L188" s="9"/>
      <c r="M188" s="9">
        <v>1</v>
      </c>
      <c r="N188" s="7">
        <f t="shared" si="8"/>
        <v>2</v>
      </c>
    </row>
    <row r="189" spans="2:14" ht="24" x14ac:dyDescent="0.25">
      <c r="B189" s="73" t="s">
        <v>1048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/>
      <c r="H189" s="9"/>
      <c r="I189" s="9"/>
      <c r="J189" s="9"/>
      <c r="K189" s="9"/>
      <c r="L189" s="9"/>
      <c r="M189" s="9"/>
      <c r="N189" s="7">
        <f t="shared" si="8"/>
        <v>0</v>
      </c>
    </row>
    <row r="190" spans="2:14" ht="24" x14ac:dyDescent="0.25">
      <c r="B190" s="73" t="s">
        <v>1048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3</v>
      </c>
      <c r="H190" s="9">
        <v>3</v>
      </c>
      <c r="I190" s="9"/>
      <c r="J190" s="9"/>
      <c r="K190" s="9"/>
      <c r="L190" s="9"/>
      <c r="M190" s="9"/>
      <c r="N190" s="7">
        <f t="shared" si="8"/>
        <v>3</v>
      </c>
    </row>
    <row r="191" spans="2:14" x14ac:dyDescent="0.25">
      <c r="B191" s="73" t="s">
        <v>1048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34</v>
      </c>
      <c r="H191" s="9">
        <v>34</v>
      </c>
      <c r="I191" s="9"/>
      <c r="J191" s="9"/>
      <c r="K191" s="9"/>
      <c r="L191" s="9"/>
      <c r="M191" s="9">
        <v>3</v>
      </c>
      <c r="N191" s="7">
        <f t="shared" si="8"/>
        <v>31</v>
      </c>
    </row>
    <row r="192" spans="2:14" ht="24" x14ac:dyDescent="0.25">
      <c r="B192" s="73" t="s">
        <v>1048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3</v>
      </c>
      <c r="H192" s="9">
        <v>3</v>
      </c>
      <c r="I192" s="9"/>
      <c r="J192" s="9"/>
      <c r="K192" s="9"/>
      <c r="L192" s="9"/>
      <c r="M192" s="9">
        <v>3</v>
      </c>
      <c r="N192" s="7">
        <f t="shared" si="8"/>
        <v>0</v>
      </c>
    </row>
    <row r="193" spans="2:14" x14ac:dyDescent="0.25">
      <c r="B193" s="73" t="s">
        <v>1048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1048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938</v>
      </c>
      <c r="H194" s="9">
        <v>938</v>
      </c>
      <c r="I194" s="9">
        <v>288</v>
      </c>
      <c r="J194" s="9">
        <v>288</v>
      </c>
      <c r="K194" s="9"/>
      <c r="L194" s="9"/>
      <c r="M194" s="9">
        <v>104</v>
      </c>
      <c r="N194" s="7">
        <f t="shared" si="8"/>
        <v>834</v>
      </c>
    </row>
    <row r="195" spans="2:14" ht="48" x14ac:dyDescent="0.25">
      <c r="B195" s="73" t="s">
        <v>1048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154</v>
      </c>
      <c r="H195" s="9">
        <v>154</v>
      </c>
      <c r="I195" s="9">
        <v>154</v>
      </c>
      <c r="J195" s="9">
        <v>154</v>
      </c>
      <c r="K195" s="14"/>
      <c r="L195" s="9"/>
      <c r="M195" s="9">
        <v>4</v>
      </c>
      <c r="N195" s="7">
        <f t="shared" si="8"/>
        <v>150</v>
      </c>
    </row>
    <row r="196" spans="2:14" x14ac:dyDescent="0.25">
      <c r="B196" s="73" t="s">
        <v>1048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14</v>
      </c>
      <c r="H196" s="9">
        <v>14</v>
      </c>
      <c r="I196" s="9"/>
      <c r="J196" s="9"/>
      <c r="K196" s="14"/>
      <c r="L196" s="9"/>
      <c r="M196" s="9"/>
      <c r="N196" s="7">
        <f t="shared" si="8"/>
        <v>14</v>
      </c>
    </row>
    <row r="197" spans="2:14" x14ac:dyDescent="0.25">
      <c r="B197" s="73" t="s">
        <v>1048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53</v>
      </c>
      <c r="H197" s="9">
        <v>53</v>
      </c>
      <c r="I197" s="9">
        <v>12</v>
      </c>
      <c r="J197" s="9">
        <v>12</v>
      </c>
      <c r="K197" s="14"/>
      <c r="L197" s="9"/>
      <c r="M197" s="9">
        <v>15</v>
      </c>
      <c r="N197" s="7">
        <f t="shared" si="8"/>
        <v>38</v>
      </c>
    </row>
    <row r="198" spans="2:14" ht="24" x14ac:dyDescent="0.25">
      <c r="B198" s="73" t="s">
        <v>1048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136</v>
      </c>
      <c r="H198" s="9">
        <v>136</v>
      </c>
      <c r="I198" s="9">
        <v>58</v>
      </c>
      <c r="J198" s="9">
        <v>58</v>
      </c>
      <c r="K198" s="9"/>
      <c r="L198" s="9"/>
      <c r="M198" s="9">
        <v>25</v>
      </c>
      <c r="N198" s="7">
        <f t="shared" si="8"/>
        <v>111</v>
      </c>
    </row>
    <row r="199" spans="2:14" x14ac:dyDescent="0.25">
      <c r="B199" s="73" t="s">
        <v>1048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33</v>
      </c>
      <c r="H199" s="9">
        <v>33</v>
      </c>
      <c r="I199" s="9">
        <v>9</v>
      </c>
      <c r="J199" s="9">
        <v>9</v>
      </c>
      <c r="K199" s="9"/>
      <c r="L199" s="9"/>
      <c r="M199" s="9">
        <v>12</v>
      </c>
      <c r="N199" s="7">
        <f t="shared" si="8"/>
        <v>21</v>
      </c>
    </row>
    <row r="200" spans="2:14" x14ac:dyDescent="0.25">
      <c r="B200" s="73" t="s">
        <v>1048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1048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206</v>
      </c>
      <c r="H201" s="9">
        <v>206</v>
      </c>
      <c r="I201" s="9">
        <v>20</v>
      </c>
      <c r="J201" s="9">
        <v>20</v>
      </c>
      <c r="K201" s="9"/>
      <c r="L201" s="9"/>
      <c r="M201" s="9">
        <v>28</v>
      </c>
      <c r="N201" s="7">
        <f t="shared" si="10"/>
        <v>178</v>
      </c>
    </row>
    <row r="202" spans="2:14" ht="24" x14ac:dyDescent="0.25">
      <c r="B202" s="73" t="s">
        <v>1048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270</v>
      </c>
      <c r="H202" s="9">
        <v>270</v>
      </c>
      <c r="I202" s="9">
        <v>11</v>
      </c>
      <c r="J202" s="9">
        <v>11</v>
      </c>
      <c r="K202" s="9"/>
      <c r="L202" s="9"/>
      <c r="M202" s="9">
        <v>8</v>
      </c>
      <c r="N202" s="7">
        <f t="shared" si="10"/>
        <v>262</v>
      </c>
    </row>
    <row r="203" spans="2:14" x14ac:dyDescent="0.25">
      <c r="B203" s="73" t="s">
        <v>1048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94</v>
      </c>
      <c r="H203" s="9">
        <v>94</v>
      </c>
      <c r="I203" s="9">
        <v>9</v>
      </c>
      <c r="J203" s="9">
        <v>9</v>
      </c>
      <c r="K203" s="9"/>
      <c r="L203" s="9"/>
      <c r="M203" s="9">
        <v>8</v>
      </c>
      <c r="N203" s="7">
        <f t="shared" si="10"/>
        <v>86</v>
      </c>
    </row>
    <row r="204" spans="2:14" x14ac:dyDescent="0.25">
      <c r="B204" s="73" t="s">
        <v>1048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8</v>
      </c>
      <c r="H204" s="9">
        <v>8</v>
      </c>
      <c r="I204" s="9"/>
      <c r="J204" s="9"/>
      <c r="K204" s="9"/>
      <c r="L204" s="9"/>
      <c r="M204" s="9">
        <v>3</v>
      </c>
      <c r="N204" s="7">
        <f t="shared" si="10"/>
        <v>5</v>
      </c>
    </row>
    <row r="205" spans="2:14" x14ac:dyDescent="0.25">
      <c r="B205" s="73" t="s">
        <v>1048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28</v>
      </c>
      <c r="H205" s="9">
        <v>28</v>
      </c>
      <c r="I205" s="9">
        <v>7</v>
      </c>
      <c r="J205" s="9">
        <v>7</v>
      </c>
      <c r="K205" s="9"/>
      <c r="L205" s="9"/>
      <c r="M205" s="9">
        <v>9</v>
      </c>
      <c r="N205" s="7">
        <f t="shared" si="10"/>
        <v>19</v>
      </c>
    </row>
    <row r="206" spans="2:14" x14ac:dyDescent="0.25">
      <c r="B206" s="73" t="s">
        <v>1048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17</v>
      </c>
      <c r="H206" s="9">
        <v>17</v>
      </c>
      <c r="I206" s="9">
        <v>17</v>
      </c>
      <c r="J206" s="9">
        <v>17</v>
      </c>
      <c r="K206" s="9"/>
      <c r="L206" s="9"/>
      <c r="M206" s="9"/>
      <c r="N206" s="7">
        <f t="shared" si="10"/>
        <v>17</v>
      </c>
    </row>
    <row r="207" spans="2:14" x14ac:dyDescent="0.25">
      <c r="B207" s="73" t="s">
        <v>1048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19</v>
      </c>
      <c r="H207" s="9">
        <v>19</v>
      </c>
      <c r="I207" s="9"/>
      <c r="J207" s="9"/>
      <c r="K207" s="9"/>
      <c r="L207" s="9"/>
      <c r="M207" s="9"/>
      <c r="N207" s="7">
        <f t="shared" si="10"/>
        <v>19</v>
      </c>
    </row>
    <row r="208" spans="2:14" x14ac:dyDescent="0.25">
      <c r="B208" s="73" t="s">
        <v>1048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34</v>
      </c>
      <c r="H208" s="9">
        <v>34</v>
      </c>
      <c r="I208" s="9">
        <v>34</v>
      </c>
      <c r="J208" s="9">
        <v>34</v>
      </c>
      <c r="K208" s="9"/>
      <c r="L208" s="9"/>
      <c r="M208" s="9">
        <v>34</v>
      </c>
      <c r="N208" s="7">
        <f t="shared" si="10"/>
        <v>0</v>
      </c>
    </row>
    <row r="209" spans="2:14" ht="24" x14ac:dyDescent="0.25">
      <c r="B209" s="73" t="s">
        <v>1048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1048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11</v>
      </c>
      <c r="H210" s="9">
        <v>11</v>
      </c>
      <c r="I210" s="9">
        <v>11</v>
      </c>
      <c r="J210" s="9">
        <v>11</v>
      </c>
      <c r="K210" s="9"/>
      <c r="L210" s="9"/>
      <c r="M210" s="9">
        <v>3</v>
      </c>
      <c r="N210" s="7">
        <f t="shared" si="10"/>
        <v>8</v>
      </c>
    </row>
    <row r="211" spans="2:14" ht="36" x14ac:dyDescent="0.25">
      <c r="B211" s="73" t="s">
        <v>1048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1048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1048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/>
      <c r="H213" s="9"/>
      <c r="I213" s="9"/>
      <c r="J213" s="9"/>
      <c r="K213" s="14"/>
      <c r="L213" s="9"/>
      <c r="M213" s="9"/>
      <c r="N213" s="7">
        <f t="shared" si="10"/>
        <v>0</v>
      </c>
    </row>
    <row r="214" spans="2:14" ht="24" x14ac:dyDescent="0.25">
      <c r="B214" s="73" t="s">
        <v>1048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1048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1048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1048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1048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1048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1048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1048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592</v>
      </c>
      <c r="H221" s="9"/>
      <c r="I221" s="9">
        <v>592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1048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1048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708</v>
      </c>
      <c r="H223" s="9">
        <v>708</v>
      </c>
      <c r="I223" s="9">
        <v>708</v>
      </c>
      <c r="J223" s="9">
        <v>708</v>
      </c>
      <c r="K223" s="9"/>
      <c r="L223" s="9"/>
      <c r="M223" s="9"/>
      <c r="N223" s="7">
        <f>H223-M223</f>
        <v>708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8626</v>
      </c>
      <c r="H235" s="89" t="s">
        <v>894</v>
      </c>
      <c r="I235" s="89"/>
      <c r="J235" s="89"/>
      <c r="K235" s="89"/>
      <c r="L235" s="89"/>
      <c r="M235" s="89"/>
      <c r="N235" s="44">
        <v>2606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8722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ht="14.1" customHeight="1" x14ac:dyDescent="0.25">
      <c r="C240" s="45" t="s">
        <v>899</v>
      </c>
      <c r="D240" s="47"/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1736</v>
      </c>
      <c r="K244" s="91" t="s">
        <v>905</v>
      </c>
      <c r="L244" s="91"/>
      <c r="M244" s="51">
        <v>183</v>
      </c>
      <c r="N244" s="55" t="s">
        <v>906</v>
      </c>
    </row>
    <row r="245" spans="3:14" x14ac:dyDescent="0.25">
      <c r="C245" s="53" t="s">
        <v>907</v>
      </c>
      <c r="D245" s="51">
        <v>48</v>
      </c>
      <c r="E245" s="90" t="s">
        <v>908</v>
      </c>
      <c r="F245" s="90"/>
      <c r="G245" s="90"/>
      <c r="H245" s="90"/>
      <c r="I245" s="90"/>
      <c r="J245" s="90"/>
      <c r="K245" s="51">
        <v>17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53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41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14028</v>
      </c>
      <c r="H256" s="92"/>
      <c r="I256" s="92">
        <f>I257+I261+I265+I266+I272+I273+I283</f>
        <v>4360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3878</v>
      </c>
      <c r="H257" s="98"/>
      <c r="I257" s="97">
        <v>218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1836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1021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1021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5797</v>
      </c>
      <c r="H261" s="98"/>
      <c r="I261" s="97">
        <v>2452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1021</v>
      </c>
      <c r="H262" s="98"/>
      <c r="I262" s="97"/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1021</v>
      </c>
      <c r="H263" s="98"/>
      <c r="I263" s="97"/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1021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893</v>
      </c>
      <c r="H265" s="98"/>
      <c r="I265" s="97">
        <v>203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3312</v>
      </c>
      <c r="H266" s="98"/>
      <c r="I266" s="97">
        <v>1455</v>
      </c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148</v>
      </c>
      <c r="H273" s="98"/>
      <c r="I273" s="97">
        <v>32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32</v>
      </c>
      <c r="H274" s="98"/>
      <c r="I274" s="97">
        <v>32</v>
      </c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148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1049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1049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1049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1049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1049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38962</v>
      </c>
      <c r="H7" s="78">
        <f t="shared" si="0"/>
        <v>19998</v>
      </c>
      <c r="I7" s="78">
        <f t="shared" si="0"/>
        <v>17949</v>
      </c>
      <c r="J7" s="78">
        <f t="shared" si="0"/>
        <v>4455</v>
      </c>
      <c r="K7" s="78">
        <f t="shared" si="0"/>
        <v>19</v>
      </c>
      <c r="L7" s="78">
        <f t="shared" si="0"/>
        <v>215</v>
      </c>
      <c r="M7" s="78">
        <f t="shared" si="0"/>
        <v>1532</v>
      </c>
      <c r="N7" s="78">
        <f t="shared" si="0"/>
        <v>18466</v>
      </c>
    </row>
    <row r="8" spans="2:14" ht="36" x14ac:dyDescent="0.25">
      <c r="B8" s="73" t="s">
        <v>1049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425</v>
      </c>
      <c r="H8" s="9">
        <v>170</v>
      </c>
      <c r="I8" s="9">
        <v>209</v>
      </c>
      <c r="J8" s="9">
        <v>4</v>
      </c>
      <c r="K8" s="9"/>
      <c r="L8" s="9"/>
      <c r="M8" s="9">
        <v>3</v>
      </c>
      <c r="N8" s="7">
        <f t="shared" ref="N8:N71" si="1">H8-M8</f>
        <v>167</v>
      </c>
    </row>
    <row r="9" spans="2:14" ht="24" x14ac:dyDescent="0.25">
      <c r="B9" s="73" t="s">
        <v>1049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7</v>
      </c>
      <c r="H9" s="9"/>
      <c r="I9" s="9">
        <v>7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1049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1049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170</v>
      </c>
      <c r="H11" s="9">
        <v>170</v>
      </c>
      <c r="I11" s="9">
        <v>4</v>
      </c>
      <c r="J11" s="9">
        <v>4</v>
      </c>
      <c r="K11" s="14"/>
      <c r="L11" s="9"/>
      <c r="M11" s="9">
        <v>3</v>
      </c>
      <c r="N11" s="7">
        <f t="shared" si="1"/>
        <v>167</v>
      </c>
    </row>
    <row r="12" spans="2:14" x14ac:dyDescent="0.25">
      <c r="B12" s="73" t="s">
        <v>1049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1049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1705</v>
      </c>
      <c r="H13" s="9">
        <v>1038</v>
      </c>
      <c r="I13" s="9">
        <v>666</v>
      </c>
      <c r="J13" s="9">
        <v>217</v>
      </c>
      <c r="K13" s="9"/>
      <c r="L13" s="9">
        <v>13</v>
      </c>
      <c r="M13" s="9">
        <v>165</v>
      </c>
      <c r="N13" s="7">
        <f t="shared" si="1"/>
        <v>873</v>
      </c>
    </row>
    <row r="14" spans="2:14" ht="24" x14ac:dyDescent="0.25">
      <c r="B14" s="73" t="s">
        <v>1049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926</v>
      </c>
      <c r="H14" s="9">
        <v>926</v>
      </c>
      <c r="I14" s="9">
        <v>154</v>
      </c>
      <c r="J14" s="9">
        <v>141</v>
      </c>
      <c r="K14" s="9"/>
      <c r="L14" s="9">
        <v>8</v>
      </c>
      <c r="M14" s="9">
        <v>154</v>
      </c>
      <c r="N14" s="7">
        <f t="shared" si="1"/>
        <v>772</v>
      </c>
    </row>
    <row r="15" spans="2:14" ht="48" x14ac:dyDescent="0.25">
      <c r="B15" s="73" t="s">
        <v>1049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30</v>
      </c>
      <c r="H15" s="9">
        <v>30</v>
      </c>
      <c r="I15" s="9">
        <v>9</v>
      </c>
      <c r="J15" s="9">
        <v>9</v>
      </c>
      <c r="K15" s="9"/>
      <c r="L15" s="9"/>
      <c r="M15" s="9">
        <v>1</v>
      </c>
      <c r="N15" s="7">
        <f t="shared" si="1"/>
        <v>29</v>
      </c>
    </row>
    <row r="16" spans="2:14" x14ac:dyDescent="0.25">
      <c r="B16" s="73" t="s">
        <v>1049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617</v>
      </c>
      <c r="H16" s="9">
        <v>112</v>
      </c>
      <c r="I16" s="9">
        <v>512</v>
      </c>
      <c r="J16" s="9">
        <v>76</v>
      </c>
      <c r="K16" s="9"/>
      <c r="L16" s="9">
        <v>5</v>
      </c>
      <c r="M16" s="9">
        <v>11</v>
      </c>
      <c r="N16" s="7">
        <f t="shared" si="1"/>
        <v>101</v>
      </c>
    </row>
    <row r="17" spans="2:14" x14ac:dyDescent="0.25">
      <c r="B17" s="73" t="s">
        <v>1049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318</v>
      </c>
      <c r="H17" s="9">
        <v>83</v>
      </c>
      <c r="I17" s="9">
        <v>142</v>
      </c>
      <c r="J17" s="9">
        <v>31</v>
      </c>
      <c r="K17" s="9"/>
      <c r="L17" s="9"/>
      <c r="M17" s="9">
        <v>5</v>
      </c>
      <c r="N17" s="7">
        <f t="shared" si="1"/>
        <v>78</v>
      </c>
    </row>
    <row r="18" spans="2:14" ht="36" x14ac:dyDescent="0.25">
      <c r="B18" s="73" t="s">
        <v>1049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243</v>
      </c>
      <c r="H18" s="9">
        <v>32</v>
      </c>
      <c r="I18" s="9">
        <v>113</v>
      </c>
      <c r="J18" s="9">
        <v>13</v>
      </c>
      <c r="K18" s="9">
        <v>1</v>
      </c>
      <c r="L18" s="9">
        <v>5</v>
      </c>
      <c r="M18" s="9">
        <v>7</v>
      </c>
      <c r="N18" s="7">
        <f t="shared" si="1"/>
        <v>25</v>
      </c>
    </row>
    <row r="19" spans="2:14" ht="24" x14ac:dyDescent="0.25">
      <c r="B19" s="73" t="s">
        <v>1049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177</v>
      </c>
      <c r="H19" s="9">
        <v>19</v>
      </c>
      <c r="I19" s="9">
        <v>65</v>
      </c>
      <c r="J19" s="9">
        <v>13</v>
      </c>
      <c r="K19" s="9">
        <v>1</v>
      </c>
      <c r="L19" s="9">
        <v>5</v>
      </c>
      <c r="M19" s="9">
        <v>3</v>
      </c>
      <c r="N19" s="7">
        <f t="shared" si="1"/>
        <v>16</v>
      </c>
    </row>
    <row r="20" spans="2:14" ht="24" x14ac:dyDescent="0.25">
      <c r="B20" s="73" t="s">
        <v>1049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1</v>
      </c>
      <c r="H20" s="9">
        <v>1</v>
      </c>
      <c r="I20" s="13"/>
      <c r="J20" s="9"/>
      <c r="K20" s="14"/>
      <c r="L20" s="14"/>
      <c r="M20" s="9"/>
      <c r="N20" s="7">
        <f t="shared" si="1"/>
        <v>1</v>
      </c>
    </row>
    <row r="21" spans="2:14" ht="24" x14ac:dyDescent="0.25">
      <c r="B21" s="73" t="s">
        <v>1049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34</v>
      </c>
      <c r="H21" s="9">
        <v>13</v>
      </c>
      <c r="I21" s="9">
        <v>16</v>
      </c>
      <c r="J21" s="9"/>
      <c r="K21" s="9"/>
      <c r="L21" s="9"/>
      <c r="M21" s="9">
        <v>4</v>
      </c>
      <c r="N21" s="7">
        <f t="shared" si="1"/>
        <v>9</v>
      </c>
    </row>
    <row r="22" spans="2:14" x14ac:dyDescent="0.25">
      <c r="B22" s="73" t="s">
        <v>1049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5</v>
      </c>
      <c r="H22" s="9">
        <v>5</v>
      </c>
      <c r="I22" s="9"/>
      <c r="J22" s="9"/>
      <c r="K22" s="9"/>
      <c r="L22" s="9"/>
      <c r="M22" s="9"/>
      <c r="N22" s="7">
        <f t="shared" si="1"/>
        <v>5</v>
      </c>
    </row>
    <row r="23" spans="2:14" ht="24" x14ac:dyDescent="0.25">
      <c r="B23" s="73" t="s">
        <v>1049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1049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2520</v>
      </c>
      <c r="H24" s="9">
        <v>2205</v>
      </c>
      <c r="I24" s="9">
        <v>318</v>
      </c>
      <c r="J24" s="9">
        <v>266</v>
      </c>
      <c r="K24" s="9">
        <v>5</v>
      </c>
      <c r="L24" s="9">
        <v>33</v>
      </c>
      <c r="M24" s="9">
        <v>118</v>
      </c>
      <c r="N24" s="7">
        <f t="shared" si="1"/>
        <v>2087</v>
      </c>
    </row>
    <row r="25" spans="2:14" ht="24" x14ac:dyDescent="0.25">
      <c r="B25" s="73" t="s">
        <v>1049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677</v>
      </c>
      <c r="H25" s="9">
        <v>414</v>
      </c>
      <c r="I25" s="9">
        <v>107</v>
      </c>
      <c r="J25" s="9">
        <v>107</v>
      </c>
      <c r="K25" s="9"/>
      <c r="L25" s="9">
        <v>4</v>
      </c>
      <c r="M25" s="9">
        <v>17</v>
      </c>
      <c r="N25" s="7">
        <f t="shared" si="1"/>
        <v>397</v>
      </c>
    </row>
    <row r="26" spans="2:14" ht="36" x14ac:dyDescent="0.25">
      <c r="B26" s="73" t="s">
        <v>1049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1049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119</v>
      </c>
      <c r="H27" s="9">
        <v>54</v>
      </c>
      <c r="I27" s="9">
        <v>9</v>
      </c>
      <c r="J27" s="9">
        <v>9</v>
      </c>
      <c r="K27" s="9"/>
      <c r="L27" s="9">
        <v>1</v>
      </c>
      <c r="M27" s="9"/>
      <c r="N27" s="7">
        <f t="shared" si="1"/>
        <v>54</v>
      </c>
    </row>
    <row r="28" spans="2:14" ht="36" x14ac:dyDescent="0.25">
      <c r="B28" s="73" t="s">
        <v>1049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147</v>
      </c>
      <c r="H28" s="9">
        <v>113</v>
      </c>
      <c r="I28" s="9">
        <v>49</v>
      </c>
      <c r="J28" s="9">
        <v>49</v>
      </c>
      <c r="K28" s="9"/>
      <c r="L28" s="9">
        <v>1</v>
      </c>
      <c r="M28" s="9">
        <v>9</v>
      </c>
      <c r="N28" s="7">
        <f t="shared" si="1"/>
        <v>104</v>
      </c>
    </row>
    <row r="29" spans="2:14" x14ac:dyDescent="0.25">
      <c r="B29" s="73" t="s">
        <v>1049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289</v>
      </c>
      <c r="H29" s="9">
        <v>125</v>
      </c>
      <c r="I29" s="9">
        <v>29</v>
      </c>
      <c r="J29" s="9">
        <v>29</v>
      </c>
      <c r="K29" s="9"/>
      <c r="L29" s="9">
        <v>2</v>
      </c>
      <c r="M29" s="9">
        <v>3</v>
      </c>
      <c r="N29" s="7">
        <f t="shared" si="1"/>
        <v>122</v>
      </c>
    </row>
    <row r="30" spans="2:14" x14ac:dyDescent="0.25">
      <c r="B30" s="73" t="s">
        <v>1049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101</v>
      </c>
      <c r="H30" s="9">
        <v>101</v>
      </c>
      <c r="I30" s="9">
        <v>12</v>
      </c>
      <c r="J30" s="9">
        <v>12</v>
      </c>
      <c r="K30" s="9"/>
      <c r="L30" s="9"/>
      <c r="M30" s="9">
        <v>5</v>
      </c>
      <c r="N30" s="7">
        <f t="shared" si="1"/>
        <v>96</v>
      </c>
    </row>
    <row r="31" spans="2:14" x14ac:dyDescent="0.25">
      <c r="B31" s="73" t="s">
        <v>1049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21</v>
      </c>
      <c r="H31" s="9">
        <v>21</v>
      </c>
      <c r="I31" s="9">
        <v>8</v>
      </c>
      <c r="J31" s="9">
        <v>8</v>
      </c>
      <c r="K31" s="9"/>
      <c r="L31" s="9"/>
      <c r="M31" s="9"/>
      <c r="N31" s="7">
        <f t="shared" si="1"/>
        <v>21</v>
      </c>
    </row>
    <row r="32" spans="2:14" x14ac:dyDescent="0.25">
      <c r="B32" s="73" t="s">
        <v>1049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1745</v>
      </c>
      <c r="H32" s="9">
        <v>1745</v>
      </c>
      <c r="I32" s="13">
        <v>146</v>
      </c>
      <c r="J32" s="9">
        <v>146</v>
      </c>
      <c r="K32" s="9">
        <v>1</v>
      </c>
      <c r="L32" s="9">
        <v>17</v>
      </c>
      <c r="M32" s="9">
        <v>98</v>
      </c>
      <c r="N32" s="7">
        <f t="shared" si="1"/>
        <v>1647</v>
      </c>
    </row>
    <row r="33" spans="2:14" ht="36" x14ac:dyDescent="0.25">
      <c r="B33" s="73" t="s">
        <v>1049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13</v>
      </c>
      <c r="H33" s="9">
        <v>13</v>
      </c>
      <c r="I33" s="13">
        <v>2</v>
      </c>
      <c r="J33" s="9">
        <v>2</v>
      </c>
      <c r="K33" s="9"/>
      <c r="L33" s="9"/>
      <c r="M33" s="9">
        <v>1</v>
      </c>
      <c r="N33" s="7">
        <f t="shared" si="1"/>
        <v>12</v>
      </c>
    </row>
    <row r="34" spans="2:14" ht="36" x14ac:dyDescent="0.25">
      <c r="B34" s="73" t="s">
        <v>1049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113</v>
      </c>
      <c r="H34" s="9">
        <v>113</v>
      </c>
      <c r="I34" s="13">
        <v>1</v>
      </c>
      <c r="J34" s="9">
        <v>1</v>
      </c>
      <c r="K34" s="9"/>
      <c r="L34" s="9"/>
      <c r="M34" s="9">
        <v>73</v>
      </c>
      <c r="N34" s="7">
        <f t="shared" si="1"/>
        <v>40</v>
      </c>
    </row>
    <row r="35" spans="2:14" ht="24" x14ac:dyDescent="0.25">
      <c r="B35" s="73" t="s">
        <v>1049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40</v>
      </c>
      <c r="H35" s="9">
        <v>40</v>
      </c>
      <c r="I35" s="9">
        <v>2</v>
      </c>
      <c r="J35" s="9">
        <v>2</v>
      </c>
      <c r="K35" s="9"/>
      <c r="L35" s="9"/>
      <c r="M35" s="9">
        <v>1</v>
      </c>
      <c r="N35" s="7">
        <f t="shared" si="1"/>
        <v>39</v>
      </c>
    </row>
    <row r="36" spans="2:14" x14ac:dyDescent="0.25">
      <c r="B36" s="73" t="s">
        <v>1049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1705</v>
      </c>
      <c r="H36" s="9">
        <v>1705</v>
      </c>
      <c r="I36" s="13">
        <v>144</v>
      </c>
      <c r="J36" s="9">
        <v>144</v>
      </c>
      <c r="K36" s="9">
        <v>1</v>
      </c>
      <c r="L36" s="9">
        <v>17</v>
      </c>
      <c r="M36" s="9">
        <v>97</v>
      </c>
      <c r="N36" s="7">
        <f t="shared" si="1"/>
        <v>1608</v>
      </c>
    </row>
    <row r="37" spans="2:14" x14ac:dyDescent="0.25">
      <c r="B37" s="73" t="s">
        <v>1049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7</v>
      </c>
      <c r="H37" s="9">
        <v>7</v>
      </c>
      <c r="I37" s="9">
        <v>5</v>
      </c>
      <c r="J37" s="9">
        <v>5</v>
      </c>
      <c r="K37" s="9"/>
      <c r="L37" s="9"/>
      <c r="M37" s="9">
        <v>1</v>
      </c>
      <c r="N37" s="7">
        <f t="shared" si="1"/>
        <v>6</v>
      </c>
    </row>
    <row r="38" spans="2:14" x14ac:dyDescent="0.25">
      <c r="B38" s="73" t="s">
        <v>1049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1049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7</v>
      </c>
      <c r="H39" s="9">
        <v>7</v>
      </c>
      <c r="I39" s="9"/>
      <c r="J39" s="9"/>
      <c r="K39" s="9"/>
      <c r="L39" s="9"/>
      <c r="M39" s="9">
        <v>2</v>
      </c>
      <c r="N39" s="7">
        <f t="shared" si="1"/>
        <v>5</v>
      </c>
    </row>
    <row r="40" spans="2:14" x14ac:dyDescent="0.25">
      <c r="B40" s="73" t="s">
        <v>1049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1049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>
        <v>13</v>
      </c>
      <c r="H41" s="9">
        <v>13</v>
      </c>
      <c r="I41" s="9">
        <v>7</v>
      </c>
      <c r="J41" s="9">
        <v>7</v>
      </c>
      <c r="K41" s="9">
        <v>1</v>
      </c>
      <c r="L41" s="9">
        <v>1</v>
      </c>
      <c r="M41" s="9"/>
      <c r="N41" s="7">
        <f t="shared" si="1"/>
        <v>13</v>
      </c>
    </row>
    <row r="42" spans="2:14" x14ac:dyDescent="0.25">
      <c r="B42" s="73" t="s">
        <v>1049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1049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70</v>
      </c>
      <c r="H43" s="9">
        <v>18</v>
      </c>
      <c r="I43" s="9">
        <v>53</v>
      </c>
      <c r="J43" s="9">
        <v>1</v>
      </c>
      <c r="K43" s="9">
        <v>3</v>
      </c>
      <c r="L43" s="9">
        <v>11</v>
      </c>
      <c r="M43" s="9"/>
      <c r="N43" s="7">
        <f t="shared" si="1"/>
        <v>18</v>
      </c>
    </row>
    <row r="44" spans="2:14" x14ac:dyDescent="0.25">
      <c r="B44" s="73" t="s">
        <v>1049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1049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1049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1049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1049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>
        <v>1</v>
      </c>
      <c r="H48" s="9">
        <v>1</v>
      </c>
      <c r="I48" s="9"/>
      <c r="J48" s="9"/>
      <c r="K48" s="9"/>
      <c r="L48" s="9"/>
      <c r="M48" s="9"/>
      <c r="N48" s="7">
        <f t="shared" si="1"/>
        <v>1</v>
      </c>
    </row>
    <row r="49" spans="2:14" ht="24" x14ac:dyDescent="0.25">
      <c r="B49" s="73" t="s">
        <v>1049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2381</v>
      </c>
      <c r="H49" s="9">
        <v>1458</v>
      </c>
      <c r="I49" s="9">
        <v>127</v>
      </c>
      <c r="J49" s="9">
        <v>97</v>
      </c>
      <c r="K49" s="14"/>
      <c r="L49" s="9"/>
      <c r="M49" s="9">
        <v>81</v>
      </c>
      <c r="N49" s="7">
        <f t="shared" si="1"/>
        <v>1377</v>
      </c>
    </row>
    <row r="50" spans="2:14" ht="48" x14ac:dyDescent="0.25">
      <c r="B50" s="73" t="s">
        <v>1049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733</v>
      </c>
      <c r="H50" s="9">
        <v>733</v>
      </c>
      <c r="I50" s="9">
        <v>71</v>
      </c>
      <c r="J50" s="9">
        <v>71</v>
      </c>
      <c r="K50" s="14"/>
      <c r="L50" s="9"/>
      <c r="M50" s="9">
        <v>18</v>
      </c>
      <c r="N50" s="7">
        <f t="shared" si="1"/>
        <v>715</v>
      </c>
    </row>
    <row r="51" spans="2:14" x14ac:dyDescent="0.25">
      <c r="B51" s="73" t="s">
        <v>1049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1312</v>
      </c>
      <c r="H51" s="9">
        <v>517</v>
      </c>
      <c r="I51" s="9">
        <v>500</v>
      </c>
      <c r="J51" s="9">
        <v>57</v>
      </c>
      <c r="K51" s="9">
        <v>4</v>
      </c>
      <c r="L51" s="9">
        <v>6</v>
      </c>
      <c r="M51" s="9">
        <v>51</v>
      </c>
      <c r="N51" s="7">
        <f t="shared" si="1"/>
        <v>466</v>
      </c>
    </row>
    <row r="52" spans="2:14" ht="36" x14ac:dyDescent="0.25">
      <c r="B52" s="73" t="s">
        <v>1049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/>
      <c r="H52" s="9"/>
      <c r="I52" s="13"/>
      <c r="J52" s="9"/>
      <c r="K52" s="14"/>
      <c r="L52" s="14"/>
      <c r="M52" s="9"/>
      <c r="N52" s="7">
        <f t="shared" si="1"/>
        <v>0</v>
      </c>
    </row>
    <row r="53" spans="2:14" ht="24" x14ac:dyDescent="0.25">
      <c r="B53" s="73" t="s">
        <v>1049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1049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1049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9</v>
      </c>
      <c r="H55" s="9">
        <v>9</v>
      </c>
      <c r="I55" s="9">
        <v>6</v>
      </c>
      <c r="J55" s="9">
        <v>6</v>
      </c>
      <c r="K55" s="9"/>
      <c r="L55" s="9"/>
      <c r="M55" s="9"/>
      <c r="N55" s="7">
        <f t="shared" si="1"/>
        <v>9</v>
      </c>
    </row>
    <row r="56" spans="2:14" ht="24" x14ac:dyDescent="0.25">
      <c r="B56" s="73" t="s">
        <v>1049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66</v>
      </c>
      <c r="H56" s="9">
        <v>64</v>
      </c>
      <c r="I56" s="9">
        <v>8</v>
      </c>
      <c r="J56" s="9">
        <v>8</v>
      </c>
      <c r="K56" s="9"/>
      <c r="L56" s="9"/>
      <c r="M56" s="9">
        <v>10</v>
      </c>
      <c r="N56" s="7">
        <f t="shared" si="1"/>
        <v>54</v>
      </c>
    </row>
    <row r="57" spans="2:14" ht="36" x14ac:dyDescent="0.25">
      <c r="B57" s="73" t="s">
        <v>1049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5</v>
      </c>
      <c r="H57" s="9">
        <v>5</v>
      </c>
      <c r="I57" s="9"/>
      <c r="J57" s="9"/>
      <c r="K57" s="9"/>
      <c r="L57" s="9"/>
      <c r="M57" s="9"/>
      <c r="N57" s="7">
        <f t="shared" si="1"/>
        <v>5</v>
      </c>
    </row>
    <row r="58" spans="2:14" ht="24" x14ac:dyDescent="0.25">
      <c r="B58" s="73" t="s">
        <v>1049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5</v>
      </c>
      <c r="H58" s="9">
        <v>3</v>
      </c>
      <c r="I58" s="9">
        <v>2</v>
      </c>
      <c r="J58" s="9"/>
      <c r="K58" s="9"/>
      <c r="L58" s="9"/>
      <c r="M58" s="9"/>
      <c r="N58" s="7">
        <f t="shared" si="1"/>
        <v>3</v>
      </c>
    </row>
    <row r="59" spans="2:14" x14ac:dyDescent="0.25">
      <c r="B59" s="73" t="s">
        <v>1049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3</v>
      </c>
      <c r="H59" s="9">
        <v>3</v>
      </c>
      <c r="I59" s="9"/>
      <c r="J59" s="9"/>
      <c r="K59" s="9"/>
      <c r="L59" s="9"/>
      <c r="M59" s="9"/>
      <c r="N59" s="7">
        <f t="shared" si="1"/>
        <v>3</v>
      </c>
    </row>
    <row r="60" spans="2:14" ht="24" x14ac:dyDescent="0.25">
      <c r="B60" s="73" t="s">
        <v>1049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34</v>
      </c>
      <c r="H60" s="9">
        <v>34</v>
      </c>
      <c r="I60" s="9">
        <v>1</v>
      </c>
      <c r="J60" s="9">
        <v>1</v>
      </c>
      <c r="K60" s="9"/>
      <c r="L60" s="9"/>
      <c r="M60" s="9">
        <v>1</v>
      </c>
      <c r="N60" s="7">
        <f t="shared" si="1"/>
        <v>33</v>
      </c>
    </row>
    <row r="61" spans="2:14" ht="24" x14ac:dyDescent="0.25">
      <c r="B61" s="73" t="s">
        <v>1049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9</v>
      </c>
      <c r="H61" s="9">
        <v>9</v>
      </c>
      <c r="I61" s="13">
        <v>1</v>
      </c>
      <c r="J61" s="9">
        <v>1</v>
      </c>
      <c r="K61" s="9"/>
      <c r="L61" s="9"/>
      <c r="M61" s="9"/>
      <c r="N61" s="7">
        <f t="shared" si="1"/>
        <v>9</v>
      </c>
    </row>
    <row r="62" spans="2:14" ht="24" x14ac:dyDescent="0.25">
      <c r="B62" s="73" t="s">
        <v>1049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272</v>
      </c>
      <c r="H62" s="9">
        <v>269</v>
      </c>
      <c r="I62" s="9">
        <v>6</v>
      </c>
      <c r="J62" s="9">
        <v>3</v>
      </c>
      <c r="K62" s="9"/>
      <c r="L62" s="9"/>
      <c r="M62" s="9">
        <v>5</v>
      </c>
      <c r="N62" s="7">
        <f t="shared" si="1"/>
        <v>264</v>
      </c>
    </row>
    <row r="63" spans="2:14" ht="24" x14ac:dyDescent="0.25">
      <c r="B63" s="73" t="s">
        <v>1049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269</v>
      </c>
      <c r="H63" s="9">
        <v>269</v>
      </c>
      <c r="I63" s="9">
        <v>3</v>
      </c>
      <c r="J63" s="9">
        <v>3</v>
      </c>
      <c r="K63" s="14"/>
      <c r="L63" s="14"/>
      <c r="M63" s="9">
        <v>5</v>
      </c>
      <c r="N63" s="7">
        <f t="shared" si="1"/>
        <v>264</v>
      </c>
    </row>
    <row r="64" spans="2:14" ht="36" x14ac:dyDescent="0.25">
      <c r="B64" s="73" t="s">
        <v>1049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3</v>
      </c>
      <c r="H64" s="9"/>
      <c r="I64" s="9">
        <v>3</v>
      </c>
      <c r="J64" s="9"/>
      <c r="K64" s="9"/>
      <c r="L64" s="9"/>
      <c r="M64" s="9"/>
      <c r="N64" s="7">
        <f t="shared" si="1"/>
        <v>0</v>
      </c>
    </row>
    <row r="65" spans="2:14" ht="48" x14ac:dyDescent="0.25">
      <c r="B65" s="73" t="s">
        <v>1049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185</v>
      </c>
      <c r="H65" s="9">
        <v>46</v>
      </c>
      <c r="I65" s="9">
        <v>90</v>
      </c>
      <c r="J65" s="9"/>
      <c r="K65" s="9"/>
      <c r="L65" s="9"/>
      <c r="M65" s="9">
        <v>10</v>
      </c>
      <c r="N65" s="7">
        <f t="shared" si="1"/>
        <v>36</v>
      </c>
    </row>
    <row r="66" spans="2:14" ht="24" x14ac:dyDescent="0.25">
      <c r="B66" s="73" t="s">
        <v>1049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1049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5</v>
      </c>
      <c r="H67" s="9">
        <v>5</v>
      </c>
      <c r="I67" s="9"/>
      <c r="J67" s="9"/>
      <c r="K67" s="9"/>
      <c r="L67" s="9"/>
      <c r="M67" s="9"/>
      <c r="N67" s="7">
        <f t="shared" si="1"/>
        <v>5</v>
      </c>
    </row>
    <row r="68" spans="2:14" ht="24" x14ac:dyDescent="0.25">
      <c r="B68" s="73" t="s">
        <v>1049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4</v>
      </c>
      <c r="H68" s="9">
        <v>4</v>
      </c>
      <c r="I68" s="13"/>
      <c r="J68" s="9"/>
      <c r="K68" s="9"/>
      <c r="L68" s="9"/>
      <c r="M68" s="9"/>
      <c r="N68" s="7">
        <f t="shared" si="1"/>
        <v>4</v>
      </c>
    </row>
    <row r="69" spans="2:14" x14ac:dyDescent="0.25">
      <c r="B69" s="73" t="s">
        <v>1049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1049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52</v>
      </c>
      <c r="H70" s="9">
        <v>52</v>
      </c>
      <c r="I70" s="9">
        <v>7</v>
      </c>
      <c r="J70" s="9">
        <v>7</v>
      </c>
      <c r="K70" s="9"/>
      <c r="L70" s="9"/>
      <c r="M70" s="9">
        <v>25</v>
      </c>
      <c r="N70" s="7">
        <f t="shared" si="1"/>
        <v>27</v>
      </c>
    </row>
    <row r="71" spans="2:14" ht="24" x14ac:dyDescent="0.25">
      <c r="B71" s="73" t="s">
        <v>1049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46</v>
      </c>
      <c r="H71" s="9">
        <v>46</v>
      </c>
      <c r="I71" s="13"/>
      <c r="J71" s="9"/>
      <c r="K71" s="9"/>
      <c r="L71" s="9"/>
      <c r="M71" s="9">
        <v>25</v>
      </c>
      <c r="N71" s="7">
        <f t="shared" si="1"/>
        <v>21</v>
      </c>
    </row>
    <row r="72" spans="2:14" ht="24" x14ac:dyDescent="0.25">
      <c r="B72" s="73" t="s">
        <v>1049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162</v>
      </c>
      <c r="H72" s="9"/>
      <c r="I72" s="9">
        <v>83</v>
      </c>
      <c r="J72" s="9"/>
      <c r="K72" s="9"/>
      <c r="L72" s="9"/>
      <c r="M72" s="9"/>
      <c r="N72" s="7">
        <f t="shared" ref="N72:N134" si="2">H72-M72</f>
        <v>0</v>
      </c>
    </row>
    <row r="73" spans="2:14" x14ac:dyDescent="0.25">
      <c r="B73" s="73" t="s">
        <v>1049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1049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2160</v>
      </c>
      <c r="H74" s="9">
        <v>744</v>
      </c>
      <c r="I74" s="9">
        <v>328</v>
      </c>
      <c r="J74" s="9">
        <v>28</v>
      </c>
      <c r="K74" s="9"/>
      <c r="L74" s="9">
        <v>1</v>
      </c>
      <c r="M74" s="9">
        <v>22</v>
      </c>
      <c r="N74" s="7">
        <f t="shared" si="2"/>
        <v>722</v>
      </c>
    </row>
    <row r="75" spans="2:14" ht="24" x14ac:dyDescent="0.25">
      <c r="B75" s="73" t="s">
        <v>1049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169</v>
      </c>
      <c r="H75" s="9"/>
      <c r="I75" s="9">
        <v>169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1049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16</v>
      </c>
      <c r="H76" s="9"/>
      <c r="I76" s="9">
        <v>16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1049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>
        <v>1</v>
      </c>
      <c r="H77" s="9"/>
      <c r="I77" s="9">
        <v>1</v>
      </c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1049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583</v>
      </c>
      <c r="H78" s="9">
        <v>234</v>
      </c>
      <c r="I78" s="9">
        <v>44</v>
      </c>
      <c r="J78" s="9"/>
      <c r="K78" s="9"/>
      <c r="L78" s="9"/>
      <c r="M78" s="9"/>
      <c r="N78" s="7">
        <f t="shared" si="2"/>
        <v>234</v>
      </c>
    </row>
    <row r="79" spans="2:14" x14ac:dyDescent="0.25">
      <c r="B79" s="73" t="s">
        <v>1049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1</v>
      </c>
      <c r="H79" s="9"/>
      <c r="I79" s="9">
        <v>1</v>
      </c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1049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5</v>
      </c>
      <c r="H80" s="9">
        <v>5</v>
      </c>
      <c r="I80" s="9"/>
      <c r="J80" s="9"/>
      <c r="K80" s="9"/>
      <c r="L80" s="9"/>
      <c r="M80" s="9"/>
      <c r="N80" s="7">
        <f t="shared" si="2"/>
        <v>5</v>
      </c>
    </row>
    <row r="81" spans="2:14" x14ac:dyDescent="0.25">
      <c r="B81" s="73" t="s">
        <v>1049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1049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78</v>
      </c>
      <c r="H82" s="9">
        <v>11</v>
      </c>
      <c r="I82" s="9">
        <v>12</v>
      </c>
      <c r="J82" s="9"/>
      <c r="K82" s="9"/>
      <c r="L82" s="9"/>
      <c r="M82" s="9">
        <v>6</v>
      </c>
      <c r="N82" s="7">
        <f t="shared" si="2"/>
        <v>5</v>
      </c>
    </row>
    <row r="83" spans="2:14" x14ac:dyDescent="0.25">
      <c r="B83" s="73" t="s">
        <v>1049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367</v>
      </c>
      <c r="H83" s="9">
        <v>178</v>
      </c>
      <c r="I83" s="13">
        <v>28</v>
      </c>
      <c r="J83" s="9">
        <v>28</v>
      </c>
      <c r="K83" s="9"/>
      <c r="L83" s="9"/>
      <c r="M83" s="9">
        <v>16</v>
      </c>
      <c r="N83" s="7">
        <f t="shared" si="2"/>
        <v>162</v>
      </c>
    </row>
    <row r="84" spans="2:14" x14ac:dyDescent="0.25">
      <c r="B84" s="73" t="s">
        <v>1049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1049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10</v>
      </c>
      <c r="H85" s="9">
        <v>10</v>
      </c>
      <c r="I85" s="9"/>
      <c r="J85" s="9"/>
      <c r="K85" s="9"/>
      <c r="L85" s="9"/>
      <c r="M85" s="9"/>
      <c r="N85" s="7">
        <f t="shared" si="2"/>
        <v>10</v>
      </c>
    </row>
    <row r="86" spans="2:14" x14ac:dyDescent="0.25">
      <c r="B86" s="73" t="s">
        <v>1049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7</v>
      </c>
      <c r="H86" s="9">
        <v>7</v>
      </c>
      <c r="I86" s="9"/>
      <c r="J86" s="9"/>
      <c r="K86" s="9"/>
      <c r="L86" s="9"/>
      <c r="M86" s="9"/>
      <c r="N86" s="7">
        <f t="shared" si="2"/>
        <v>7</v>
      </c>
    </row>
    <row r="87" spans="2:14" ht="36" x14ac:dyDescent="0.25">
      <c r="B87" s="73" t="s">
        <v>1049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281</v>
      </c>
      <c r="H87" s="9">
        <v>148</v>
      </c>
      <c r="I87" s="9">
        <v>35</v>
      </c>
      <c r="J87" s="9"/>
      <c r="K87" s="9"/>
      <c r="L87" s="9">
        <v>1</v>
      </c>
      <c r="M87" s="9"/>
      <c r="N87" s="7">
        <f t="shared" si="2"/>
        <v>148</v>
      </c>
    </row>
    <row r="88" spans="2:14" ht="24" x14ac:dyDescent="0.25">
      <c r="B88" s="73" t="s">
        <v>1049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167</v>
      </c>
      <c r="H88" s="9">
        <v>130</v>
      </c>
      <c r="I88" s="9">
        <v>7</v>
      </c>
      <c r="J88" s="9"/>
      <c r="K88" s="9"/>
      <c r="L88" s="9"/>
      <c r="M88" s="9"/>
      <c r="N88" s="7">
        <f t="shared" si="2"/>
        <v>130</v>
      </c>
    </row>
    <row r="89" spans="2:14" x14ac:dyDescent="0.25">
      <c r="B89" s="73" t="s">
        <v>1049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18</v>
      </c>
      <c r="H89" s="9">
        <v>18</v>
      </c>
      <c r="I89" s="9"/>
      <c r="J89" s="9"/>
      <c r="K89" s="9"/>
      <c r="L89" s="9"/>
      <c r="M89" s="9"/>
      <c r="N89" s="7">
        <f t="shared" si="2"/>
        <v>18</v>
      </c>
    </row>
    <row r="90" spans="2:14" x14ac:dyDescent="0.25">
      <c r="B90" s="73" t="s">
        <v>1049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59</v>
      </c>
      <c r="H90" s="9">
        <v>59</v>
      </c>
      <c r="I90" s="9"/>
      <c r="J90" s="9"/>
      <c r="K90" s="14"/>
      <c r="L90" s="14"/>
      <c r="M90" s="9"/>
      <c r="N90" s="7">
        <f t="shared" si="2"/>
        <v>59</v>
      </c>
    </row>
    <row r="91" spans="2:14" ht="24" x14ac:dyDescent="0.25">
      <c r="B91" s="73" t="s">
        <v>1049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/>
      <c r="H91" s="9"/>
      <c r="I91" s="9"/>
      <c r="J91" s="9"/>
      <c r="K91" s="9"/>
      <c r="L91" s="9"/>
      <c r="M91" s="9"/>
      <c r="N91" s="7">
        <f t="shared" si="2"/>
        <v>0</v>
      </c>
    </row>
    <row r="92" spans="2:14" x14ac:dyDescent="0.25">
      <c r="B92" s="73" t="s">
        <v>1049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532</v>
      </c>
      <c r="H92" s="9">
        <v>100</v>
      </c>
      <c r="I92" s="9">
        <v>384</v>
      </c>
      <c r="J92" s="9">
        <v>19</v>
      </c>
      <c r="K92" s="9"/>
      <c r="L92" s="9"/>
      <c r="M92" s="9">
        <v>11</v>
      </c>
      <c r="N92" s="7">
        <f t="shared" si="2"/>
        <v>89</v>
      </c>
    </row>
    <row r="93" spans="2:14" ht="24" x14ac:dyDescent="0.25">
      <c r="B93" s="73" t="s">
        <v>1049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232</v>
      </c>
      <c r="H93" s="9"/>
      <c r="I93" s="9">
        <v>232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1049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123</v>
      </c>
      <c r="H94" s="9">
        <v>45</v>
      </c>
      <c r="I94" s="9">
        <v>75</v>
      </c>
      <c r="J94" s="9">
        <v>4</v>
      </c>
      <c r="K94" s="14"/>
      <c r="L94" s="9"/>
      <c r="M94" s="9">
        <v>11</v>
      </c>
      <c r="N94" s="7">
        <f t="shared" si="2"/>
        <v>34</v>
      </c>
    </row>
    <row r="95" spans="2:14" ht="24" x14ac:dyDescent="0.25">
      <c r="B95" s="73" t="s">
        <v>1049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30</v>
      </c>
      <c r="H95" s="7">
        <f>J95</f>
        <v>0</v>
      </c>
      <c r="I95" s="9">
        <v>30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1049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60</v>
      </c>
      <c r="H96" s="9">
        <v>44</v>
      </c>
      <c r="I96" s="9">
        <v>19</v>
      </c>
      <c r="J96" s="9">
        <v>3</v>
      </c>
      <c r="K96" s="14"/>
      <c r="L96" s="14"/>
      <c r="M96" s="9">
        <v>11</v>
      </c>
      <c r="N96" s="7">
        <f t="shared" si="2"/>
        <v>33</v>
      </c>
    </row>
    <row r="97" spans="2:14" x14ac:dyDescent="0.25">
      <c r="B97" s="73" t="s">
        <v>1049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12</v>
      </c>
      <c r="H97" s="9"/>
      <c r="I97" s="9">
        <v>12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1049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1049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8</v>
      </c>
      <c r="H99" s="9">
        <v>1</v>
      </c>
      <c r="I99" s="9">
        <v>1</v>
      </c>
      <c r="J99" s="9">
        <v>1</v>
      </c>
      <c r="K99" s="9"/>
      <c r="L99" s="9"/>
      <c r="M99" s="9"/>
      <c r="N99" s="7">
        <f t="shared" si="2"/>
        <v>1</v>
      </c>
    </row>
    <row r="100" spans="2:14" x14ac:dyDescent="0.25">
      <c r="B100" s="73" t="s">
        <v>1049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16</v>
      </c>
      <c r="H100" s="9">
        <v>2</v>
      </c>
      <c r="I100" s="9">
        <v>6</v>
      </c>
      <c r="J100" s="9"/>
      <c r="K100" s="9"/>
      <c r="L100" s="9"/>
      <c r="M100" s="9"/>
      <c r="N100" s="7">
        <f t="shared" si="2"/>
        <v>2</v>
      </c>
    </row>
    <row r="101" spans="2:14" ht="24" x14ac:dyDescent="0.25">
      <c r="B101" s="73" t="s">
        <v>1049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2</v>
      </c>
      <c r="H101" s="9">
        <v>2</v>
      </c>
      <c r="I101" s="9"/>
      <c r="J101" s="9"/>
      <c r="K101" s="9"/>
      <c r="L101" s="9"/>
      <c r="M101" s="9"/>
      <c r="N101" s="7">
        <f t="shared" si="2"/>
        <v>2</v>
      </c>
    </row>
    <row r="102" spans="2:14" x14ac:dyDescent="0.25">
      <c r="B102" s="73" t="s">
        <v>1049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1049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135</v>
      </c>
      <c r="H103" s="9">
        <v>43</v>
      </c>
      <c r="I103" s="9">
        <v>71</v>
      </c>
      <c r="J103" s="9">
        <v>15</v>
      </c>
      <c r="K103" s="9"/>
      <c r="L103" s="9"/>
      <c r="M103" s="9"/>
      <c r="N103" s="7">
        <f t="shared" si="2"/>
        <v>43</v>
      </c>
    </row>
    <row r="104" spans="2:14" ht="24" x14ac:dyDescent="0.25">
      <c r="B104" s="73" t="s">
        <v>1049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5</v>
      </c>
      <c r="H104" s="9">
        <v>5</v>
      </c>
      <c r="I104" s="9"/>
      <c r="J104" s="9"/>
      <c r="K104" s="9"/>
      <c r="L104" s="9"/>
      <c r="M104" s="9"/>
      <c r="N104" s="7">
        <f t="shared" si="2"/>
        <v>5</v>
      </c>
    </row>
    <row r="105" spans="2:14" x14ac:dyDescent="0.25">
      <c r="B105" s="73" t="s">
        <v>1049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92</v>
      </c>
      <c r="H105" s="9">
        <v>24</v>
      </c>
      <c r="I105" s="9">
        <v>58</v>
      </c>
      <c r="J105" s="9">
        <v>3</v>
      </c>
      <c r="K105" s="14"/>
      <c r="L105" s="14"/>
      <c r="M105" s="9"/>
      <c r="N105" s="7">
        <f t="shared" si="2"/>
        <v>24</v>
      </c>
    </row>
    <row r="106" spans="2:14" x14ac:dyDescent="0.25">
      <c r="B106" s="73" t="s">
        <v>1049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9064</v>
      </c>
      <c r="H106" s="9">
        <v>8292</v>
      </c>
      <c r="I106" s="9">
        <v>1529</v>
      </c>
      <c r="J106" s="9">
        <v>1102</v>
      </c>
      <c r="K106" s="9"/>
      <c r="L106" s="9">
        <v>107</v>
      </c>
      <c r="M106" s="9">
        <v>481</v>
      </c>
      <c r="N106" s="7">
        <f t="shared" si="2"/>
        <v>7811</v>
      </c>
    </row>
    <row r="107" spans="2:14" ht="24" x14ac:dyDescent="0.25">
      <c r="B107" s="73" t="s">
        <v>1049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1049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43</v>
      </c>
      <c r="H108" s="9">
        <v>24</v>
      </c>
      <c r="I108" s="13">
        <v>3</v>
      </c>
      <c r="J108" s="9">
        <v>3</v>
      </c>
      <c r="K108" s="9"/>
      <c r="L108" s="9"/>
      <c r="M108" s="9">
        <v>1</v>
      </c>
      <c r="N108" s="7">
        <f t="shared" si="2"/>
        <v>23</v>
      </c>
    </row>
    <row r="109" spans="2:14" ht="24" x14ac:dyDescent="0.25">
      <c r="B109" s="73" t="s">
        <v>1049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37</v>
      </c>
      <c r="H109" s="9">
        <v>19</v>
      </c>
      <c r="I109" s="9">
        <v>3</v>
      </c>
      <c r="J109" s="9">
        <v>3</v>
      </c>
      <c r="K109" s="9"/>
      <c r="L109" s="9"/>
      <c r="M109" s="9">
        <v>1</v>
      </c>
      <c r="N109" s="7">
        <f t="shared" si="2"/>
        <v>18</v>
      </c>
    </row>
    <row r="110" spans="2:14" ht="24" x14ac:dyDescent="0.25">
      <c r="B110" s="73" t="s">
        <v>1049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5257</v>
      </c>
      <c r="H110" s="21">
        <f t="shared" si="3"/>
        <v>5257</v>
      </c>
      <c r="I110" s="21">
        <f t="shared" si="3"/>
        <v>577</v>
      </c>
      <c r="J110" s="21">
        <f t="shared" si="3"/>
        <v>577</v>
      </c>
      <c r="K110" s="21">
        <f t="shared" si="3"/>
        <v>0</v>
      </c>
      <c r="L110" s="21">
        <f t="shared" si="3"/>
        <v>86</v>
      </c>
      <c r="M110" s="21">
        <f t="shared" si="3"/>
        <v>169</v>
      </c>
      <c r="N110" s="7">
        <f t="shared" si="2"/>
        <v>5088</v>
      </c>
    </row>
    <row r="111" spans="2:14" ht="24" x14ac:dyDescent="0.25">
      <c r="B111" s="73" t="s">
        <v>1049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293</v>
      </c>
      <c r="H111" s="9">
        <v>293</v>
      </c>
      <c r="I111" s="9">
        <v>61</v>
      </c>
      <c r="J111" s="9">
        <v>61</v>
      </c>
      <c r="K111" s="9"/>
      <c r="L111" s="9">
        <v>2</v>
      </c>
      <c r="M111" s="9">
        <v>4</v>
      </c>
      <c r="N111" s="7">
        <f t="shared" si="2"/>
        <v>289</v>
      </c>
    </row>
    <row r="112" spans="2:14" ht="36" x14ac:dyDescent="0.25">
      <c r="B112" s="73" t="s">
        <v>1049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4909</v>
      </c>
      <c r="H112" s="9">
        <v>4909</v>
      </c>
      <c r="I112" s="9">
        <v>515</v>
      </c>
      <c r="J112" s="9">
        <v>515</v>
      </c>
      <c r="K112" s="9"/>
      <c r="L112" s="9">
        <v>84</v>
      </c>
      <c r="M112" s="9">
        <v>165</v>
      </c>
      <c r="N112" s="7">
        <f t="shared" si="2"/>
        <v>4744</v>
      </c>
    </row>
    <row r="113" spans="2:14" ht="36" x14ac:dyDescent="0.25">
      <c r="B113" s="73" t="s">
        <v>1049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30</v>
      </c>
      <c r="H113" s="9">
        <v>30</v>
      </c>
      <c r="I113" s="9"/>
      <c r="J113" s="9"/>
      <c r="K113" s="9"/>
      <c r="L113" s="9"/>
      <c r="M113" s="9"/>
      <c r="N113" s="7">
        <f t="shared" si="2"/>
        <v>30</v>
      </c>
    </row>
    <row r="114" spans="2:14" ht="48" x14ac:dyDescent="0.25">
      <c r="B114" s="73" t="s">
        <v>1049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25</v>
      </c>
      <c r="H114" s="9">
        <v>25</v>
      </c>
      <c r="I114" s="9">
        <v>1</v>
      </c>
      <c r="J114" s="9">
        <v>1</v>
      </c>
      <c r="K114" s="9"/>
      <c r="L114" s="9"/>
      <c r="M114" s="9"/>
      <c r="N114" s="7">
        <f t="shared" si="2"/>
        <v>25</v>
      </c>
    </row>
    <row r="115" spans="2:14" x14ac:dyDescent="0.25">
      <c r="B115" s="73" t="s">
        <v>1049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1324</v>
      </c>
      <c r="H115" s="9">
        <v>1248</v>
      </c>
      <c r="I115" s="9">
        <v>211</v>
      </c>
      <c r="J115" s="9">
        <v>196</v>
      </c>
      <c r="K115" s="9"/>
      <c r="L115" s="9">
        <v>13</v>
      </c>
      <c r="M115" s="9">
        <v>126</v>
      </c>
      <c r="N115" s="7">
        <f t="shared" si="2"/>
        <v>1122</v>
      </c>
    </row>
    <row r="116" spans="2:14" ht="24" x14ac:dyDescent="0.25">
      <c r="B116" s="73" t="s">
        <v>1049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987</v>
      </c>
      <c r="H116" s="9">
        <v>911</v>
      </c>
      <c r="I116" s="9">
        <v>158</v>
      </c>
      <c r="J116" s="9">
        <v>143</v>
      </c>
      <c r="K116" s="9"/>
      <c r="L116" s="9">
        <v>13</v>
      </c>
      <c r="M116" s="9">
        <v>87</v>
      </c>
      <c r="N116" s="7">
        <f t="shared" si="2"/>
        <v>824</v>
      </c>
    </row>
    <row r="117" spans="2:14" ht="24" x14ac:dyDescent="0.25">
      <c r="B117" s="73" t="s">
        <v>1049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15</v>
      </c>
      <c r="H117" s="14"/>
      <c r="I117" s="9">
        <v>15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1049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25</v>
      </c>
      <c r="H118" s="7">
        <f t="shared" si="4"/>
        <v>25</v>
      </c>
      <c r="I118" s="9">
        <v>25</v>
      </c>
      <c r="J118" s="9">
        <v>25</v>
      </c>
      <c r="K118" s="9"/>
      <c r="L118" s="9"/>
      <c r="M118" s="9">
        <v>22</v>
      </c>
      <c r="N118" s="7">
        <f t="shared" si="2"/>
        <v>3</v>
      </c>
    </row>
    <row r="119" spans="2:14" x14ac:dyDescent="0.25">
      <c r="B119" s="73" t="s">
        <v>1049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10</v>
      </c>
      <c r="H119" s="7">
        <f t="shared" si="4"/>
        <v>10</v>
      </c>
      <c r="I119" s="9">
        <v>10</v>
      </c>
      <c r="J119" s="9">
        <v>10</v>
      </c>
      <c r="K119" s="9"/>
      <c r="L119" s="9"/>
      <c r="M119" s="9">
        <v>10</v>
      </c>
      <c r="N119" s="7">
        <f t="shared" si="2"/>
        <v>0</v>
      </c>
    </row>
    <row r="120" spans="2:14" ht="24" x14ac:dyDescent="0.25">
      <c r="B120" s="73" t="s">
        <v>1049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1049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302</v>
      </c>
      <c r="H121" s="9">
        <v>302</v>
      </c>
      <c r="I121" s="9">
        <v>18</v>
      </c>
      <c r="J121" s="9">
        <v>18</v>
      </c>
      <c r="K121" s="9"/>
      <c r="L121" s="9"/>
      <c r="M121" s="9">
        <v>7</v>
      </c>
      <c r="N121" s="7">
        <f t="shared" si="2"/>
        <v>295</v>
      </c>
    </row>
    <row r="122" spans="2:14" ht="24" x14ac:dyDescent="0.25">
      <c r="B122" s="73" t="s">
        <v>1049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73</v>
      </c>
      <c r="H122" s="9">
        <v>73</v>
      </c>
      <c r="I122" s="9">
        <v>13</v>
      </c>
      <c r="J122" s="9">
        <v>13</v>
      </c>
      <c r="K122" s="9"/>
      <c r="L122" s="9"/>
      <c r="M122" s="9">
        <v>2</v>
      </c>
      <c r="N122" s="7">
        <f t="shared" si="2"/>
        <v>71</v>
      </c>
    </row>
    <row r="123" spans="2:14" x14ac:dyDescent="0.25">
      <c r="B123" s="73" t="s">
        <v>1049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278</v>
      </c>
      <c r="H123" s="9">
        <v>237</v>
      </c>
      <c r="I123" s="9">
        <v>64</v>
      </c>
      <c r="J123" s="9">
        <v>23</v>
      </c>
      <c r="K123" s="9"/>
      <c r="L123" s="9"/>
      <c r="M123" s="9">
        <v>7</v>
      </c>
      <c r="N123" s="7">
        <f t="shared" si="2"/>
        <v>230</v>
      </c>
    </row>
    <row r="124" spans="2:14" ht="24" x14ac:dyDescent="0.25">
      <c r="B124" s="73" t="s">
        <v>1049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1049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1049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1049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/>
      <c r="H127" s="9"/>
      <c r="I127" s="9"/>
      <c r="J127" s="9"/>
      <c r="K127" s="9"/>
      <c r="L127" s="9"/>
      <c r="M127" s="9"/>
      <c r="N127" s="7">
        <f t="shared" si="2"/>
        <v>0</v>
      </c>
    </row>
    <row r="128" spans="2:14" x14ac:dyDescent="0.25">
      <c r="B128" s="73" t="s">
        <v>1049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1051</v>
      </c>
      <c r="H128" s="7">
        <f t="shared" si="6"/>
        <v>1051</v>
      </c>
      <c r="I128" s="7">
        <f t="shared" si="6"/>
        <v>288</v>
      </c>
      <c r="J128" s="7">
        <f t="shared" si="6"/>
        <v>288</v>
      </c>
      <c r="K128" s="7">
        <f t="shared" si="6"/>
        <v>0</v>
      </c>
      <c r="L128" s="7">
        <f t="shared" si="6"/>
        <v>6</v>
      </c>
      <c r="M128" s="7">
        <f t="shared" si="6"/>
        <v>175</v>
      </c>
      <c r="N128" s="7">
        <f t="shared" si="2"/>
        <v>876</v>
      </c>
    </row>
    <row r="129" spans="2:14" ht="24" x14ac:dyDescent="0.25">
      <c r="B129" s="73" t="s">
        <v>1049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1049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9</v>
      </c>
      <c r="H130" s="7">
        <f t="shared" si="7"/>
        <v>9</v>
      </c>
      <c r="I130" s="9">
        <v>9</v>
      </c>
      <c r="J130" s="9">
        <v>9</v>
      </c>
      <c r="K130" s="14"/>
      <c r="L130" s="14"/>
      <c r="M130" s="9">
        <v>9</v>
      </c>
      <c r="N130" s="7">
        <f t="shared" si="2"/>
        <v>0</v>
      </c>
    </row>
    <row r="131" spans="2:14" x14ac:dyDescent="0.25">
      <c r="B131" s="73" t="s">
        <v>1049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61</v>
      </c>
      <c r="H131" s="7">
        <f t="shared" si="7"/>
        <v>61</v>
      </c>
      <c r="I131" s="9">
        <v>61</v>
      </c>
      <c r="J131" s="9">
        <v>61</v>
      </c>
      <c r="K131" s="9"/>
      <c r="L131" s="9"/>
      <c r="M131" s="9">
        <v>56</v>
      </c>
      <c r="N131" s="7">
        <f t="shared" si="2"/>
        <v>5</v>
      </c>
    </row>
    <row r="132" spans="2:14" ht="24" x14ac:dyDescent="0.25">
      <c r="B132" s="73" t="s">
        <v>1049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1049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1049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981</v>
      </c>
      <c r="H134" s="9">
        <v>981</v>
      </c>
      <c r="I134" s="9">
        <v>218</v>
      </c>
      <c r="J134" s="9">
        <v>218</v>
      </c>
      <c r="K134" s="9"/>
      <c r="L134" s="9">
        <v>6</v>
      </c>
      <c r="M134" s="9">
        <v>110</v>
      </c>
      <c r="N134" s="7">
        <f t="shared" si="2"/>
        <v>871</v>
      </c>
    </row>
    <row r="135" spans="2:14" x14ac:dyDescent="0.25">
      <c r="B135" s="73" t="s">
        <v>1049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1049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158</v>
      </c>
      <c r="H136" s="9">
        <v>35</v>
      </c>
      <c r="I136" s="9">
        <v>103</v>
      </c>
      <c r="J136" s="9">
        <v>1</v>
      </c>
      <c r="K136" s="9"/>
      <c r="L136" s="9">
        <v>1</v>
      </c>
      <c r="M136" s="9">
        <v>1</v>
      </c>
      <c r="N136" s="7">
        <f t="shared" ref="N136:N199" si="8">H136-M136</f>
        <v>34</v>
      </c>
    </row>
    <row r="137" spans="2:14" ht="24" x14ac:dyDescent="0.25">
      <c r="B137" s="73" t="s">
        <v>1049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834</v>
      </c>
      <c r="H137" s="9">
        <v>391</v>
      </c>
      <c r="I137" s="9">
        <v>271</v>
      </c>
      <c r="J137" s="9">
        <v>2</v>
      </c>
      <c r="K137" s="9"/>
      <c r="L137" s="9">
        <v>1</v>
      </c>
      <c r="M137" s="9">
        <v>1</v>
      </c>
      <c r="N137" s="7">
        <f t="shared" si="8"/>
        <v>390</v>
      </c>
    </row>
    <row r="138" spans="2:14" ht="24" x14ac:dyDescent="0.25">
      <c r="B138" s="73" t="s">
        <v>1049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68</v>
      </c>
      <c r="H138" s="9">
        <v>3</v>
      </c>
      <c r="I138" s="9">
        <v>2</v>
      </c>
      <c r="J138" s="9">
        <v>2</v>
      </c>
      <c r="K138" s="9"/>
      <c r="L138" s="9"/>
      <c r="M138" s="9"/>
      <c r="N138" s="7">
        <f t="shared" si="8"/>
        <v>3</v>
      </c>
    </row>
    <row r="139" spans="2:14" x14ac:dyDescent="0.25">
      <c r="B139" s="73" t="s">
        <v>1049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1049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291</v>
      </c>
      <c r="H140" s="9">
        <v>14</v>
      </c>
      <c r="I140" s="9">
        <v>168</v>
      </c>
      <c r="J140" s="9"/>
      <c r="K140" s="9"/>
      <c r="L140" s="9">
        <v>1</v>
      </c>
      <c r="M140" s="9"/>
      <c r="N140" s="7">
        <f t="shared" si="8"/>
        <v>14</v>
      </c>
    </row>
    <row r="141" spans="2:14" x14ac:dyDescent="0.25">
      <c r="B141" s="73" t="s">
        <v>1049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6018</v>
      </c>
      <c r="H141" s="9">
        <v>1032</v>
      </c>
      <c r="I141" s="9">
        <v>4697</v>
      </c>
      <c r="J141" s="9">
        <v>219</v>
      </c>
      <c r="K141" s="9"/>
      <c r="L141" s="9">
        <v>15</v>
      </c>
      <c r="M141" s="9">
        <v>156</v>
      </c>
      <c r="N141" s="7">
        <f t="shared" si="8"/>
        <v>876</v>
      </c>
    </row>
    <row r="142" spans="2:14" ht="36" x14ac:dyDescent="0.25">
      <c r="B142" s="73" t="s">
        <v>1049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4210</v>
      </c>
      <c r="H142" s="7">
        <f t="shared" si="9"/>
        <v>0</v>
      </c>
      <c r="I142" s="9">
        <v>4210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1049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155</v>
      </c>
      <c r="H143" s="7">
        <f t="shared" si="9"/>
        <v>0</v>
      </c>
      <c r="I143" s="9">
        <v>155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1049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1049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0</v>
      </c>
      <c r="H145" s="7">
        <f t="shared" si="9"/>
        <v>0</v>
      </c>
      <c r="I145" s="9"/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1049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52</v>
      </c>
      <c r="H146" s="7">
        <f t="shared" si="9"/>
        <v>52</v>
      </c>
      <c r="I146" s="9">
        <v>52</v>
      </c>
      <c r="J146" s="9">
        <v>52</v>
      </c>
      <c r="K146" s="14"/>
      <c r="L146" s="14"/>
      <c r="M146" s="9">
        <v>49</v>
      </c>
      <c r="N146" s="7">
        <f t="shared" si="8"/>
        <v>3</v>
      </c>
    </row>
    <row r="147" spans="2:14" ht="24" x14ac:dyDescent="0.25">
      <c r="B147" s="73" t="s">
        <v>1049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1049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242</v>
      </c>
      <c r="H148" s="7">
        <f t="shared" si="9"/>
        <v>0</v>
      </c>
      <c r="I148" s="9">
        <v>242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1049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5</v>
      </c>
      <c r="H149" s="9">
        <v>5</v>
      </c>
      <c r="I149" s="9"/>
      <c r="J149" s="9"/>
      <c r="K149" s="9"/>
      <c r="L149" s="9"/>
      <c r="M149" s="9"/>
      <c r="N149" s="7">
        <f t="shared" si="8"/>
        <v>5</v>
      </c>
    </row>
    <row r="150" spans="2:14" ht="24" x14ac:dyDescent="0.25">
      <c r="B150" s="73" t="s">
        <v>1049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47</v>
      </c>
      <c r="H150" s="9"/>
      <c r="I150" s="9">
        <v>23</v>
      </c>
      <c r="J150" s="9"/>
      <c r="K150" s="9"/>
      <c r="L150" s="9"/>
      <c r="M150" s="9"/>
      <c r="N150" s="7">
        <f t="shared" si="8"/>
        <v>0</v>
      </c>
    </row>
    <row r="151" spans="2:14" ht="24" x14ac:dyDescent="0.25">
      <c r="B151" s="73" t="s">
        <v>1049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548</v>
      </c>
      <c r="H151" s="9">
        <v>61</v>
      </c>
      <c r="I151" s="9">
        <v>59</v>
      </c>
      <c r="J151" s="9">
        <v>56</v>
      </c>
      <c r="K151" s="9"/>
      <c r="L151" s="9">
        <v>4</v>
      </c>
      <c r="M151" s="9">
        <v>12</v>
      </c>
      <c r="N151" s="7">
        <f t="shared" si="8"/>
        <v>49</v>
      </c>
    </row>
    <row r="152" spans="2:14" ht="24" x14ac:dyDescent="0.25">
      <c r="B152" s="73" t="s">
        <v>1049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639</v>
      </c>
      <c r="H152" s="9">
        <v>639</v>
      </c>
      <c r="I152" s="9">
        <v>77</v>
      </c>
      <c r="J152" s="9">
        <v>77</v>
      </c>
      <c r="K152" s="9"/>
      <c r="L152" s="9">
        <v>11</v>
      </c>
      <c r="M152" s="9">
        <v>85</v>
      </c>
      <c r="N152" s="7">
        <f t="shared" si="8"/>
        <v>554</v>
      </c>
    </row>
    <row r="153" spans="2:14" x14ac:dyDescent="0.25">
      <c r="B153" s="73" t="s">
        <v>1049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1</v>
      </c>
      <c r="H153" s="9">
        <v>1</v>
      </c>
      <c r="I153" s="9"/>
      <c r="J153" s="9"/>
      <c r="K153" s="9"/>
      <c r="L153" s="9"/>
      <c r="M153" s="9"/>
      <c r="N153" s="7">
        <f t="shared" si="8"/>
        <v>1</v>
      </c>
    </row>
    <row r="154" spans="2:14" x14ac:dyDescent="0.25">
      <c r="B154" s="73" t="s">
        <v>1049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256</v>
      </c>
      <c r="H154" s="9">
        <v>256</v>
      </c>
      <c r="I154" s="9">
        <v>34</v>
      </c>
      <c r="J154" s="9">
        <v>34</v>
      </c>
      <c r="K154" s="9"/>
      <c r="L154" s="9"/>
      <c r="M154" s="9">
        <v>10</v>
      </c>
      <c r="N154" s="7">
        <f t="shared" si="8"/>
        <v>246</v>
      </c>
    </row>
    <row r="155" spans="2:14" ht="36" x14ac:dyDescent="0.25">
      <c r="B155" s="73" t="s">
        <v>1049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18</v>
      </c>
      <c r="H155" s="9">
        <v>18</v>
      </c>
      <c r="I155" s="9"/>
      <c r="J155" s="9"/>
      <c r="K155" s="9"/>
      <c r="L155" s="9"/>
      <c r="M155" s="9"/>
      <c r="N155" s="7">
        <f t="shared" si="8"/>
        <v>18</v>
      </c>
    </row>
    <row r="156" spans="2:14" x14ac:dyDescent="0.25">
      <c r="B156" s="73" t="s">
        <v>1049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2642</v>
      </c>
      <c r="H156" s="9">
        <v>1446</v>
      </c>
      <c r="I156" s="9">
        <v>919</v>
      </c>
      <c r="J156" s="9">
        <v>153</v>
      </c>
      <c r="K156" s="9"/>
      <c r="L156" s="9">
        <v>7</v>
      </c>
      <c r="M156" s="9">
        <v>20</v>
      </c>
      <c r="N156" s="7">
        <f t="shared" si="8"/>
        <v>1426</v>
      </c>
    </row>
    <row r="157" spans="2:14" ht="24" x14ac:dyDescent="0.25">
      <c r="B157" s="73" t="s">
        <v>1049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141</v>
      </c>
      <c r="H157" s="9">
        <v>141</v>
      </c>
      <c r="I157" s="9">
        <v>15</v>
      </c>
      <c r="J157" s="9">
        <v>15</v>
      </c>
      <c r="K157" s="9"/>
      <c r="L157" s="9"/>
      <c r="M157" s="9">
        <v>2</v>
      </c>
      <c r="N157" s="7">
        <f t="shared" si="8"/>
        <v>139</v>
      </c>
    </row>
    <row r="158" spans="2:14" x14ac:dyDescent="0.25">
      <c r="B158" s="73" t="s">
        <v>1049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387</v>
      </c>
      <c r="H158" s="9">
        <v>303</v>
      </c>
      <c r="I158" s="9">
        <v>92</v>
      </c>
      <c r="J158" s="9">
        <v>37</v>
      </c>
      <c r="K158" s="9"/>
      <c r="L158" s="9">
        <v>1</v>
      </c>
      <c r="M158" s="9"/>
      <c r="N158" s="7">
        <f t="shared" si="8"/>
        <v>303</v>
      </c>
    </row>
    <row r="159" spans="2:14" x14ac:dyDescent="0.25">
      <c r="B159" s="73" t="s">
        <v>1049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166</v>
      </c>
      <c r="H159" s="9">
        <v>49</v>
      </c>
      <c r="I159" s="9">
        <v>117</v>
      </c>
      <c r="J159" s="9"/>
      <c r="K159" s="9"/>
      <c r="L159" s="9"/>
      <c r="M159" s="9"/>
      <c r="N159" s="7">
        <f t="shared" si="8"/>
        <v>49</v>
      </c>
    </row>
    <row r="160" spans="2:14" x14ac:dyDescent="0.25">
      <c r="B160" s="73" t="s">
        <v>1049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144</v>
      </c>
      <c r="H160" s="9">
        <v>96</v>
      </c>
      <c r="I160" s="9">
        <v>48</v>
      </c>
      <c r="J160" s="9"/>
      <c r="K160" s="9"/>
      <c r="L160" s="9">
        <v>1</v>
      </c>
      <c r="M160" s="9">
        <v>4</v>
      </c>
      <c r="N160" s="7">
        <f t="shared" si="8"/>
        <v>92</v>
      </c>
    </row>
    <row r="161" spans="2:14" ht="24" x14ac:dyDescent="0.25">
      <c r="B161" s="73" t="s">
        <v>1049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1049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1049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157</v>
      </c>
      <c r="H163" s="9"/>
      <c r="I163" s="9">
        <v>120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1049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1049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140</v>
      </c>
      <c r="H165" s="9">
        <v>1</v>
      </c>
      <c r="I165" s="9">
        <v>139</v>
      </c>
      <c r="J165" s="9"/>
      <c r="K165" s="9"/>
      <c r="L165" s="9"/>
      <c r="M165" s="9"/>
      <c r="N165" s="7">
        <f t="shared" si="8"/>
        <v>1</v>
      </c>
    </row>
    <row r="166" spans="2:14" x14ac:dyDescent="0.25">
      <c r="B166" s="73" t="s">
        <v>1049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64</v>
      </c>
      <c r="H166" s="9">
        <v>64</v>
      </c>
      <c r="I166" s="9">
        <v>17</v>
      </c>
      <c r="J166" s="9">
        <v>17</v>
      </c>
      <c r="K166" s="9"/>
      <c r="L166" s="9"/>
      <c r="M166" s="9">
        <v>12</v>
      </c>
      <c r="N166" s="7">
        <f t="shared" si="8"/>
        <v>52</v>
      </c>
    </row>
    <row r="167" spans="2:14" ht="24" x14ac:dyDescent="0.25">
      <c r="B167" s="73" t="s">
        <v>1049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10</v>
      </c>
      <c r="H167" s="9">
        <v>10</v>
      </c>
      <c r="I167" s="9">
        <v>3</v>
      </c>
      <c r="J167" s="9">
        <v>3</v>
      </c>
      <c r="K167" s="9"/>
      <c r="L167" s="9"/>
      <c r="M167" s="9"/>
      <c r="N167" s="7">
        <f t="shared" si="8"/>
        <v>10</v>
      </c>
    </row>
    <row r="168" spans="2:14" ht="24" x14ac:dyDescent="0.25">
      <c r="B168" s="73" t="s">
        <v>1049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525</v>
      </c>
      <c r="H168" s="9">
        <v>149</v>
      </c>
      <c r="I168" s="9">
        <v>283</v>
      </c>
      <c r="J168" s="9">
        <v>35</v>
      </c>
      <c r="K168" s="9"/>
      <c r="L168" s="9">
        <v>5</v>
      </c>
      <c r="M168" s="9"/>
      <c r="N168" s="7">
        <f t="shared" si="8"/>
        <v>149</v>
      </c>
    </row>
    <row r="169" spans="2:14" x14ac:dyDescent="0.25">
      <c r="B169" s="73" t="s">
        <v>1049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352</v>
      </c>
      <c r="H169" s="9">
        <v>293</v>
      </c>
      <c r="I169" s="9">
        <v>49</v>
      </c>
      <c r="J169" s="9">
        <v>49</v>
      </c>
      <c r="K169" s="9"/>
      <c r="L169" s="9"/>
      <c r="M169" s="9">
        <v>2</v>
      </c>
      <c r="N169" s="7">
        <f t="shared" si="8"/>
        <v>291</v>
      </c>
    </row>
    <row r="170" spans="2:14" ht="24" x14ac:dyDescent="0.25">
      <c r="B170" s="73" t="s">
        <v>1049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/>
      <c r="H170" s="9"/>
      <c r="I170" s="9"/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1049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1230</v>
      </c>
      <c r="H171" s="9">
        <v>98</v>
      </c>
      <c r="I171" s="9">
        <v>1108</v>
      </c>
      <c r="J171" s="9">
        <v>36</v>
      </c>
      <c r="K171" s="9">
        <v>1</v>
      </c>
      <c r="L171" s="9">
        <v>2</v>
      </c>
      <c r="M171" s="9">
        <v>6</v>
      </c>
      <c r="N171" s="7">
        <f t="shared" si="8"/>
        <v>92</v>
      </c>
    </row>
    <row r="172" spans="2:14" ht="24" x14ac:dyDescent="0.25">
      <c r="B172" s="73" t="s">
        <v>1049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32</v>
      </c>
      <c r="H172" s="9">
        <v>3</v>
      </c>
      <c r="I172" s="9">
        <v>11</v>
      </c>
      <c r="J172" s="9">
        <v>2</v>
      </c>
      <c r="K172" s="9"/>
      <c r="L172" s="9">
        <v>1</v>
      </c>
      <c r="M172" s="9"/>
      <c r="N172" s="7">
        <f t="shared" si="8"/>
        <v>3</v>
      </c>
    </row>
    <row r="173" spans="2:14" x14ac:dyDescent="0.25">
      <c r="B173" s="73" t="s">
        <v>1049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67</v>
      </c>
      <c r="H173" s="9"/>
      <c r="I173" s="9">
        <v>67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1049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85</v>
      </c>
      <c r="H174" s="9">
        <v>4</v>
      </c>
      <c r="I174" s="9">
        <v>72</v>
      </c>
      <c r="J174" s="9"/>
      <c r="K174" s="9"/>
      <c r="L174" s="9"/>
      <c r="M174" s="9"/>
      <c r="N174" s="7">
        <f t="shared" si="8"/>
        <v>4</v>
      </c>
    </row>
    <row r="175" spans="2:14" x14ac:dyDescent="0.25">
      <c r="B175" s="73" t="s">
        <v>1049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124</v>
      </c>
      <c r="H175" s="9">
        <v>86</v>
      </c>
      <c r="I175" s="9">
        <v>41</v>
      </c>
      <c r="J175" s="9">
        <v>30</v>
      </c>
      <c r="K175" s="9"/>
      <c r="L175" s="9">
        <v>1</v>
      </c>
      <c r="M175" s="9">
        <v>6</v>
      </c>
      <c r="N175" s="7">
        <f t="shared" si="8"/>
        <v>80</v>
      </c>
    </row>
    <row r="176" spans="2:14" x14ac:dyDescent="0.25">
      <c r="B176" s="73" t="s">
        <v>1049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/>
      <c r="H176" s="9"/>
      <c r="I176" s="9"/>
      <c r="J176" s="9"/>
      <c r="K176" s="9"/>
      <c r="L176" s="9"/>
      <c r="M176" s="9"/>
      <c r="N176" s="7">
        <f t="shared" si="8"/>
        <v>0</v>
      </c>
    </row>
    <row r="177" spans="2:14" x14ac:dyDescent="0.25">
      <c r="B177" s="73" t="s">
        <v>1049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6</v>
      </c>
      <c r="H177" s="9">
        <v>1</v>
      </c>
      <c r="I177" s="9">
        <v>4</v>
      </c>
      <c r="J177" s="9"/>
      <c r="K177" s="9"/>
      <c r="L177" s="9"/>
      <c r="M177" s="9"/>
      <c r="N177" s="7">
        <f t="shared" si="8"/>
        <v>1</v>
      </c>
    </row>
    <row r="178" spans="2:14" x14ac:dyDescent="0.25">
      <c r="B178" s="73" t="s">
        <v>1049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8</v>
      </c>
      <c r="H178" s="9">
        <v>4</v>
      </c>
      <c r="I178" s="9">
        <v>5</v>
      </c>
      <c r="J178" s="9">
        <v>4</v>
      </c>
      <c r="K178" s="9"/>
      <c r="L178" s="9"/>
      <c r="M178" s="9"/>
      <c r="N178" s="7">
        <f t="shared" si="8"/>
        <v>4</v>
      </c>
    </row>
    <row r="179" spans="2:14" ht="24" x14ac:dyDescent="0.25">
      <c r="B179" s="73" t="s">
        <v>1049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1026</v>
      </c>
      <c r="H179" s="9">
        <v>309</v>
      </c>
      <c r="I179" s="9">
        <v>433</v>
      </c>
      <c r="J179" s="9">
        <v>12</v>
      </c>
      <c r="K179" s="9">
        <v>6</v>
      </c>
      <c r="L179" s="9">
        <v>24</v>
      </c>
      <c r="M179" s="9">
        <v>80</v>
      </c>
      <c r="N179" s="7">
        <f t="shared" si="8"/>
        <v>229</v>
      </c>
    </row>
    <row r="180" spans="2:14" ht="24" x14ac:dyDescent="0.25">
      <c r="B180" s="73" t="s">
        <v>1049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502</v>
      </c>
      <c r="H180" s="9">
        <v>147</v>
      </c>
      <c r="I180" s="9">
        <v>148</v>
      </c>
      <c r="J180" s="9">
        <v>9</v>
      </c>
      <c r="K180" s="9">
        <v>1</v>
      </c>
      <c r="L180" s="9">
        <v>13</v>
      </c>
      <c r="M180" s="9">
        <v>71</v>
      </c>
      <c r="N180" s="7">
        <f t="shared" si="8"/>
        <v>76</v>
      </c>
    </row>
    <row r="181" spans="2:14" ht="24" x14ac:dyDescent="0.25">
      <c r="B181" s="73" t="s">
        <v>1049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1049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1049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128</v>
      </c>
      <c r="H183" s="9">
        <v>37</v>
      </c>
      <c r="I183" s="9">
        <v>42</v>
      </c>
      <c r="J183" s="9">
        <v>5</v>
      </c>
      <c r="K183" s="9"/>
      <c r="L183" s="9">
        <v>1</v>
      </c>
      <c r="M183" s="9">
        <v>1</v>
      </c>
      <c r="N183" s="7">
        <f t="shared" si="8"/>
        <v>36</v>
      </c>
    </row>
    <row r="184" spans="2:14" x14ac:dyDescent="0.25">
      <c r="B184" s="73" t="s">
        <v>1049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306</v>
      </c>
      <c r="H184" s="9">
        <v>110</v>
      </c>
      <c r="I184" s="9">
        <v>106</v>
      </c>
      <c r="J184" s="9">
        <v>4</v>
      </c>
      <c r="K184" s="9">
        <v>1</v>
      </c>
      <c r="L184" s="9">
        <v>12</v>
      </c>
      <c r="M184" s="9">
        <v>70</v>
      </c>
      <c r="N184" s="7">
        <f t="shared" si="8"/>
        <v>40</v>
      </c>
    </row>
    <row r="185" spans="2:14" x14ac:dyDescent="0.25">
      <c r="B185" s="73" t="s">
        <v>1049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27</v>
      </c>
      <c r="H185" s="9">
        <v>6</v>
      </c>
      <c r="I185" s="9">
        <v>13</v>
      </c>
      <c r="J185" s="9">
        <v>2</v>
      </c>
      <c r="K185" s="9"/>
      <c r="L185" s="9"/>
      <c r="M185" s="9">
        <v>2</v>
      </c>
      <c r="N185" s="7">
        <f t="shared" si="8"/>
        <v>4</v>
      </c>
    </row>
    <row r="186" spans="2:14" ht="24" x14ac:dyDescent="0.25">
      <c r="B186" s="73" t="s">
        <v>1049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4</v>
      </c>
      <c r="H186" s="9">
        <v>1</v>
      </c>
      <c r="I186" s="9"/>
      <c r="J186" s="9"/>
      <c r="K186" s="9"/>
      <c r="L186" s="9"/>
      <c r="M186" s="9"/>
      <c r="N186" s="7">
        <f t="shared" si="8"/>
        <v>1</v>
      </c>
    </row>
    <row r="187" spans="2:14" x14ac:dyDescent="0.25">
      <c r="B187" s="73" t="s">
        <v>1049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302</v>
      </c>
      <c r="H187" s="9">
        <v>55</v>
      </c>
      <c r="I187" s="9">
        <v>218</v>
      </c>
      <c r="J187" s="9"/>
      <c r="K187" s="9">
        <v>5</v>
      </c>
      <c r="L187" s="9">
        <v>11</v>
      </c>
      <c r="M187" s="9"/>
      <c r="N187" s="7">
        <f t="shared" si="8"/>
        <v>55</v>
      </c>
    </row>
    <row r="188" spans="2:14" x14ac:dyDescent="0.25">
      <c r="B188" s="73" t="s">
        <v>1049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24</v>
      </c>
      <c r="H188" s="9">
        <v>4</v>
      </c>
      <c r="I188" s="9">
        <v>7</v>
      </c>
      <c r="J188" s="9"/>
      <c r="K188" s="9"/>
      <c r="L188" s="9"/>
      <c r="M188" s="9"/>
      <c r="N188" s="7">
        <f t="shared" si="8"/>
        <v>4</v>
      </c>
    </row>
    <row r="189" spans="2:14" ht="24" x14ac:dyDescent="0.25">
      <c r="B189" s="73" t="s">
        <v>1049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8</v>
      </c>
      <c r="H189" s="9">
        <v>2</v>
      </c>
      <c r="I189" s="9"/>
      <c r="J189" s="9"/>
      <c r="K189" s="9"/>
      <c r="L189" s="9"/>
      <c r="M189" s="9"/>
      <c r="N189" s="7">
        <f t="shared" si="8"/>
        <v>2</v>
      </c>
    </row>
    <row r="190" spans="2:14" ht="24" x14ac:dyDescent="0.25">
      <c r="B190" s="73" t="s">
        <v>1049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26</v>
      </c>
      <c r="H190" s="9"/>
      <c r="I190" s="9">
        <v>26</v>
      </c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1049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51</v>
      </c>
      <c r="H191" s="9">
        <v>3</v>
      </c>
      <c r="I191" s="9">
        <v>21</v>
      </c>
      <c r="J191" s="9">
        <v>1</v>
      </c>
      <c r="K191" s="9"/>
      <c r="L191" s="9"/>
      <c r="M191" s="9"/>
      <c r="N191" s="7">
        <f t="shared" si="8"/>
        <v>3</v>
      </c>
    </row>
    <row r="192" spans="2:14" ht="24" x14ac:dyDescent="0.25">
      <c r="B192" s="73" t="s">
        <v>1049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22</v>
      </c>
      <c r="H192" s="9">
        <v>2</v>
      </c>
      <c r="I192" s="9">
        <v>7</v>
      </c>
      <c r="J192" s="9">
        <v>1</v>
      </c>
      <c r="K192" s="9"/>
      <c r="L192" s="9"/>
      <c r="M192" s="9"/>
      <c r="N192" s="7">
        <f t="shared" si="8"/>
        <v>2</v>
      </c>
    </row>
    <row r="193" spans="2:14" x14ac:dyDescent="0.25">
      <c r="B193" s="73" t="s">
        <v>1049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1049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3468</v>
      </c>
      <c r="H194" s="9">
        <v>310</v>
      </c>
      <c r="I194" s="9">
        <v>2464</v>
      </c>
      <c r="J194" s="9">
        <v>52</v>
      </c>
      <c r="K194" s="9"/>
      <c r="L194" s="9">
        <v>2</v>
      </c>
      <c r="M194" s="9">
        <v>108</v>
      </c>
      <c r="N194" s="7">
        <f t="shared" si="8"/>
        <v>202</v>
      </c>
    </row>
    <row r="195" spans="2:14" ht="48" x14ac:dyDescent="0.25">
      <c r="B195" s="73" t="s">
        <v>1049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309</v>
      </c>
      <c r="H195" s="9">
        <v>39</v>
      </c>
      <c r="I195" s="9">
        <v>92</v>
      </c>
      <c r="J195" s="9">
        <v>12</v>
      </c>
      <c r="K195" s="14"/>
      <c r="L195" s="9"/>
      <c r="M195" s="9"/>
      <c r="N195" s="7">
        <f t="shared" si="8"/>
        <v>39</v>
      </c>
    </row>
    <row r="196" spans="2:14" x14ac:dyDescent="0.25">
      <c r="B196" s="73" t="s">
        <v>1049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55</v>
      </c>
      <c r="H196" s="9">
        <v>20</v>
      </c>
      <c r="I196" s="9">
        <v>16</v>
      </c>
      <c r="J196" s="9">
        <v>3</v>
      </c>
      <c r="K196" s="14"/>
      <c r="L196" s="9"/>
      <c r="M196" s="9">
        <v>1</v>
      </c>
      <c r="N196" s="7">
        <f t="shared" si="8"/>
        <v>19</v>
      </c>
    </row>
    <row r="197" spans="2:14" x14ac:dyDescent="0.25">
      <c r="B197" s="73" t="s">
        <v>1049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212</v>
      </c>
      <c r="H197" s="9">
        <v>9</v>
      </c>
      <c r="I197" s="9">
        <v>142</v>
      </c>
      <c r="J197" s="9">
        <v>3</v>
      </c>
      <c r="K197" s="14"/>
      <c r="L197" s="9"/>
      <c r="M197" s="9"/>
      <c r="N197" s="7">
        <f t="shared" si="8"/>
        <v>9</v>
      </c>
    </row>
    <row r="198" spans="2:14" ht="24" x14ac:dyDescent="0.25">
      <c r="B198" s="73" t="s">
        <v>1049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230</v>
      </c>
      <c r="H198" s="9">
        <v>2</v>
      </c>
      <c r="I198" s="9">
        <v>163</v>
      </c>
      <c r="J198" s="9"/>
      <c r="K198" s="9"/>
      <c r="L198" s="9"/>
      <c r="M198" s="9">
        <v>1</v>
      </c>
      <c r="N198" s="7">
        <f t="shared" si="8"/>
        <v>1</v>
      </c>
    </row>
    <row r="199" spans="2:14" x14ac:dyDescent="0.25">
      <c r="B199" s="73" t="s">
        <v>1049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185</v>
      </c>
      <c r="H199" s="9">
        <v>14</v>
      </c>
      <c r="I199" s="9">
        <v>104</v>
      </c>
      <c r="J199" s="9"/>
      <c r="K199" s="9"/>
      <c r="L199" s="9"/>
      <c r="M199" s="9"/>
      <c r="N199" s="7">
        <f t="shared" si="8"/>
        <v>14</v>
      </c>
    </row>
    <row r="200" spans="2:14" x14ac:dyDescent="0.25">
      <c r="B200" s="73" t="s">
        <v>1049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1049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357</v>
      </c>
      <c r="H201" s="9">
        <v>69</v>
      </c>
      <c r="I201" s="9">
        <v>169</v>
      </c>
      <c r="J201" s="9">
        <v>19</v>
      </c>
      <c r="K201" s="9"/>
      <c r="L201" s="9">
        <v>1</v>
      </c>
      <c r="M201" s="9">
        <v>17</v>
      </c>
      <c r="N201" s="7">
        <f t="shared" si="10"/>
        <v>52</v>
      </c>
    </row>
    <row r="202" spans="2:14" ht="24" x14ac:dyDescent="0.25">
      <c r="B202" s="73" t="s">
        <v>1049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629</v>
      </c>
      <c r="H202" s="9">
        <v>72</v>
      </c>
      <c r="I202" s="9">
        <v>432</v>
      </c>
      <c r="J202" s="9">
        <v>2</v>
      </c>
      <c r="K202" s="9"/>
      <c r="L202" s="9"/>
      <c r="M202" s="9">
        <v>52</v>
      </c>
      <c r="N202" s="7">
        <f t="shared" si="10"/>
        <v>20</v>
      </c>
    </row>
    <row r="203" spans="2:14" x14ac:dyDescent="0.25">
      <c r="B203" s="73" t="s">
        <v>1049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106</v>
      </c>
      <c r="H203" s="9">
        <v>10</v>
      </c>
      <c r="I203" s="9">
        <v>67</v>
      </c>
      <c r="J203" s="9"/>
      <c r="K203" s="9"/>
      <c r="L203" s="9"/>
      <c r="M203" s="9">
        <v>5</v>
      </c>
      <c r="N203" s="7">
        <f t="shared" si="10"/>
        <v>5</v>
      </c>
    </row>
    <row r="204" spans="2:14" x14ac:dyDescent="0.25">
      <c r="B204" s="73" t="s">
        <v>1049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69</v>
      </c>
      <c r="H204" s="9">
        <v>14</v>
      </c>
      <c r="I204" s="9">
        <v>35</v>
      </c>
      <c r="J204" s="9">
        <v>3</v>
      </c>
      <c r="K204" s="9"/>
      <c r="L204" s="9"/>
      <c r="M204" s="9"/>
      <c r="N204" s="7">
        <f t="shared" si="10"/>
        <v>14</v>
      </c>
    </row>
    <row r="205" spans="2:14" x14ac:dyDescent="0.25">
      <c r="B205" s="73" t="s">
        <v>1049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24</v>
      </c>
      <c r="H205" s="9">
        <v>12</v>
      </c>
      <c r="I205" s="9">
        <v>8</v>
      </c>
      <c r="J205" s="9"/>
      <c r="K205" s="9"/>
      <c r="L205" s="9"/>
      <c r="M205" s="9">
        <v>6</v>
      </c>
      <c r="N205" s="7">
        <f t="shared" si="10"/>
        <v>6</v>
      </c>
    </row>
    <row r="206" spans="2:14" x14ac:dyDescent="0.25">
      <c r="B206" s="73" t="s">
        <v>1049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54</v>
      </c>
      <c r="H206" s="9">
        <v>3</v>
      </c>
      <c r="I206" s="9">
        <v>6</v>
      </c>
      <c r="J206" s="9">
        <v>1</v>
      </c>
      <c r="K206" s="9"/>
      <c r="L206" s="9">
        <v>1</v>
      </c>
      <c r="M206" s="9">
        <v>1</v>
      </c>
      <c r="N206" s="7">
        <f t="shared" si="10"/>
        <v>2</v>
      </c>
    </row>
    <row r="207" spans="2:14" x14ac:dyDescent="0.25">
      <c r="B207" s="73" t="s">
        <v>1049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77</v>
      </c>
      <c r="H207" s="9">
        <v>56</v>
      </c>
      <c r="I207" s="9">
        <v>30</v>
      </c>
      <c r="J207" s="9">
        <v>9</v>
      </c>
      <c r="K207" s="9"/>
      <c r="L207" s="9"/>
      <c r="M207" s="9">
        <v>30</v>
      </c>
      <c r="N207" s="7">
        <f t="shared" si="10"/>
        <v>26</v>
      </c>
    </row>
    <row r="208" spans="2:14" x14ac:dyDescent="0.25">
      <c r="B208" s="73" t="s">
        <v>1049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412</v>
      </c>
      <c r="H208" s="9">
        <v>412</v>
      </c>
      <c r="I208" s="9">
        <v>363</v>
      </c>
      <c r="J208" s="9">
        <v>363</v>
      </c>
      <c r="K208" s="9">
        <v>1</v>
      </c>
      <c r="L208" s="9"/>
      <c r="M208" s="9">
        <v>213</v>
      </c>
      <c r="N208" s="7">
        <f t="shared" si="10"/>
        <v>199</v>
      </c>
    </row>
    <row r="209" spans="2:14" ht="24" x14ac:dyDescent="0.25">
      <c r="B209" s="73" t="s">
        <v>1049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1049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54</v>
      </c>
      <c r="H210" s="9">
        <v>18</v>
      </c>
      <c r="I210" s="9">
        <v>21</v>
      </c>
      <c r="J210" s="9"/>
      <c r="K210" s="9">
        <v>1</v>
      </c>
      <c r="L210" s="9"/>
      <c r="M210" s="9">
        <v>10</v>
      </c>
      <c r="N210" s="7">
        <f t="shared" si="10"/>
        <v>8</v>
      </c>
    </row>
    <row r="211" spans="2:14" ht="36" x14ac:dyDescent="0.25">
      <c r="B211" s="73" t="s">
        <v>1049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1049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1049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16</v>
      </c>
      <c r="H213" s="9">
        <v>16</v>
      </c>
      <c r="I213" s="9"/>
      <c r="J213" s="9"/>
      <c r="K213" s="14"/>
      <c r="L213" s="9"/>
      <c r="M213" s="9">
        <v>10</v>
      </c>
      <c r="N213" s="7">
        <f t="shared" si="10"/>
        <v>6</v>
      </c>
    </row>
    <row r="214" spans="2:14" ht="24" x14ac:dyDescent="0.25">
      <c r="B214" s="73" t="s">
        <v>1049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1049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1049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1049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1049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1049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1049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1049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1953</v>
      </c>
      <c r="H221" s="9"/>
      <c r="I221" s="9">
        <v>1953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1049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7</v>
      </c>
      <c r="H222" s="9"/>
      <c r="I222" s="9">
        <v>7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1049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1817</v>
      </c>
      <c r="H223" s="9">
        <v>1817</v>
      </c>
      <c r="I223" s="9">
        <v>1817</v>
      </c>
      <c r="J223" s="9">
        <v>1817</v>
      </c>
      <c r="K223" s="9"/>
      <c r="L223" s="9"/>
      <c r="M223" s="9"/>
      <c r="N223" s="7">
        <f>H223-M223</f>
        <v>1817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15516</v>
      </c>
      <c r="H235" s="89" t="s">
        <v>894</v>
      </c>
      <c r="I235" s="89"/>
      <c r="J235" s="89"/>
      <c r="K235" s="89"/>
      <c r="L235" s="89"/>
      <c r="M235" s="89"/>
      <c r="N235" s="44">
        <v>11183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9256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10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4991</v>
      </c>
      <c r="K244" s="91" t="s">
        <v>905</v>
      </c>
      <c r="L244" s="91"/>
      <c r="M244" s="51">
        <v>443</v>
      </c>
      <c r="N244" s="55" t="s">
        <v>906</v>
      </c>
    </row>
    <row r="245" spans="3:14" x14ac:dyDescent="0.25">
      <c r="C245" s="53" t="s">
        <v>907</v>
      </c>
      <c r="D245" s="51">
        <v>174</v>
      </c>
      <c r="E245" s="90" t="s">
        <v>908</v>
      </c>
      <c r="F245" s="90"/>
      <c r="G245" s="90"/>
      <c r="H245" s="90"/>
      <c r="I245" s="90"/>
      <c r="J245" s="90"/>
      <c r="K245" s="51">
        <v>140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181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147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210</v>
      </c>
      <c r="H256" s="92"/>
      <c r="I256" s="92">
        <f>I257+I261+I265+I266+I272+I273+I283</f>
        <v>15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6"/>
      <c r="H257" s="96"/>
      <c r="I257" s="96"/>
      <c r="J257" s="96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6"/>
      <c r="H258" s="96"/>
      <c r="I258" s="96"/>
      <c r="J258" s="96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6"/>
      <c r="H259" s="96"/>
      <c r="I259" s="96"/>
      <c r="J259" s="96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6"/>
      <c r="H261" s="96"/>
      <c r="I261" s="96"/>
      <c r="J261" s="96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6"/>
      <c r="H262" s="96"/>
      <c r="I262" s="96"/>
      <c r="J262" s="96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6"/>
      <c r="H265" s="96"/>
      <c r="I265" s="96"/>
      <c r="J265" s="96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210</v>
      </c>
      <c r="H273" s="98"/>
      <c r="I273" s="97">
        <v>15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210</v>
      </c>
      <c r="H278" s="98"/>
      <c r="I278" s="97">
        <v>15</v>
      </c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7">
        <v>179</v>
      </c>
      <c r="H279" s="98"/>
      <c r="I279" s="97">
        <v>15</v>
      </c>
      <c r="J279" s="98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7">
        <v>31</v>
      </c>
      <c r="H280" s="98"/>
      <c r="I280" s="97"/>
      <c r="J280" s="98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topLeftCell="A4"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1050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1050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1050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1050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1050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19083</v>
      </c>
      <c r="H7" s="78">
        <f t="shared" si="0"/>
        <v>11912</v>
      </c>
      <c r="I7" s="78">
        <f t="shared" si="0"/>
        <v>5739</v>
      </c>
      <c r="J7" s="78">
        <f t="shared" si="0"/>
        <v>2026</v>
      </c>
      <c r="K7" s="78">
        <f t="shared" si="0"/>
        <v>96</v>
      </c>
      <c r="L7" s="78">
        <f t="shared" si="0"/>
        <v>448</v>
      </c>
      <c r="M7" s="78">
        <f t="shared" si="0"/>
        <v>1641</v>
      </c>
      <c r="N7" s="78">
        <f t="shared" si="0"/>
        <v>10271</v>
      </c>
    </row>
    <row r="8" spans="2:14" ht="36" x14ac:dyDescent="0.25">
      <c r="B8" s="73" t="s">
        <v>1050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851</v>
      </c>
      <c r="H8" s="9">
        <v>443</v>
      </c>
      <c r="I8" s="9">
        <v>635</v>
      </c>
      <c r="J8" s="9">
        <v>227</v>
      </c>
      <c r="K8" s="9"/>
      <c r="L8" s="9"/>
      <c r="M8" s="9">
        <v>231</v>
      </c>
      <c r="N8" s="7">
        <f t="shared" ref="N8:N71" si="1">H8-M8</f>
        <v>212</v>
      </c>
    </row>
    <row r="9" spans="2:14" ht="24" x14ac:dyDescent="0.25">
      <c r="B9" s="73" t="s">
        <v>1050</v>
      </c>
      <c r="C9" s="10" t="s">
        <v>25</v>
      </c>
      <c r="D9" s="11" t="s">
        <v>26</v>
      </c>
      <c r="E9" s="12" t="s">
        <v>27</v>
      </c>
      <c r="F9" s="2" t="s">
        <v>28</v>
      </c>
      <c r="G9" s="13"/>
      <c r="H9" s="9"/>
      <c r="I9" s="9"/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1050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1050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104</v>
      </c>
      <c r="H11" s="9">
        <v>104</v>
      </c>
      <c r="I11" s="9">
        <v>3</v>
      </c>
      <c r="J11" s="9">
        <v>3</v>
      </c>
      <c r="K11" s="14"/>
      <c r="L11" s="9"/>
      <c r="M11" s="9">
        <v>3</v>
      </c>
      <c r="N11" s="7">
        <f t="shared" si="1"/>
        <v>101</v>
      </c>
    </row>
    <row r="12" spans="2:14" x14ac:dyDescent="0.25">
      <c r="B12" s="73" t="s">
        <v>1050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1050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596</v>
      </c>
      <c r="H13" s="9">
        <v>370</v>
      </c>
      <c r="I13" s="9">
        <v>57</v>
      </c>
      <c r="J13" s="9">
        <v>57</v>
      </c>
      <c r="K13" s="9"/>
      <c r="L13" s="9">
        <v>4</v>
      </c>
      <c r="M13" s="9">
        <v>70</v>
      </c>
      <c r="N13" s="7">
        <f t="shared" si="1"/>
        <v>300</v>
      </c>
    </row>
    <row r="14" spans="2:14" ht="24" x14ac:dyDescent="0.25">
      <c r="B14" s="73" t="s">
        <v>1050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325</v>
      </c>
      <c r="H14" s="9">
        <v>325</v>
      </c>
      <c r="I14" s="9">
        <v>52</v>
      </c>
      <c r="J14" s="9">
        <v>52</v>
      </c>
      <c r="K14" s="9"/>
      <c r="L14" s="9">
        <v>4</v>
      </c>
      <c r="M14" s="9">
        <v>32</v>
      </c>
      <c r="N14" s="7">
        <f t="shared" si="1"/>
        <v>293</v>
      </c>
    </row>
    <row r="15" spans="2:14" ht="48" x14ac:dyDescent="0.25">
      <c r="B15" s="73" t="s">
        <v>1050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10</v>
      </c>
      <c r="H15" s="9">
        <v>10</v>
      </c>
      <c r="I15" s="9"/>
      <c r="J15" s="9"/>
      <c r="K15" s="9"/>
      <c r="L15" s="9"/>
      <c r="M15" s="9">
        <v>2</v>
      </c>
      <c r="N15" s="7">
        <f t="shared" si="1"/>
        <v>8</v>
      </c>
    </row>
    <row r="16" spans="2:14" x14ac:dyDescent="0.25">
      <c r="B16" s="73" t="s">
        <v>1050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244</v>
      </c>
      <c r="H16" s="9">
        <v>50</v>
      </c>
      <c r="I16" s="9">
        <v>5</v>
      </c>
      <c r="J16" s="9">
        <v>5</v>
      </c>
      <c r="K16" s="9"/>
      <c r="L16" s="9"/>
      <c r="M16" s="9">
        <v>7</v>
      </c>
      <c r="N16" s="7">
        <f t="shared" si="1"/>
        <v>43</v>
      </c>
    </row>
    <row r="17" spans="2:14" x14ac:dyDescent="0.25">
      <c r="B17" s="73" t="s">
        <v>1050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128</v>
      </c>
      <c r="H17" s="9">
        <v>50</v>
      </c>
      <c r="I17" s="9">
        <v>5</v>
      </c>
      <c r="J17" s="9">
        <v>5</v>
      </c>
      <c r="K17" s="9"/>
      <c r="L17" s="9"/>
      <c r="M17" s="9">
        <v>7</v>
      </c>
      <c r="N17" s="7">
        <f t="shared" si="1"/>
        <v>43</v>
      </c>
    </row>
    <row r="18" spans="2:14" ht="36" x14ac:dyDescent="0.25">
      <c r="B18" s="73" t="s">
        <v>1050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169</v>
      </c>
      <c r="H18" s="9">
        <v>109</v>
      </c>
      <c r="I18" s="9">
        <v>18</v>
      </c>
      <c r="J18" s="9">
        <v>6</v>
      </c>
      <c r="K18" s="9">
        <v>3</v>
      </c>
      <c r="L18" s="9">
        <v>11</v>
      </c>
      <c r="M18" s="9">
        <v>56</v>
      </c>
      <c r="N18" s="7">
        <f t="shared" si="1"/>
        <v>53</v>
      </c>
    </row>
    <row r="19" spans="2:14" ht="24" x14ac:dyDescent="0.25">
      <c r="B19" s="73" t="s">
        <v>1050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155</v>
      </c>
      <c r="H19" s="9">
        <v>103</v>
      </c>
      <c r="I19" s="9">
        <v>18</v>
      </c>
      <c r="J19" s="9">
        <v>6</v>
      </c>
      <c r="K19" s="9">
        <v>3</v>
      </c>
      <c r="L19" s="9">
        <v>11</v>
      </c>
      <c r="M19" s="9">
        <v>56</v>
      </c>
      <c r="N19" s="7">
        <f t="shared" si="1"/>
        <v>47</v>
      </c>
    </row>
    <row r="20" spans="2:14" ht="24" x14ac:dyDescent="0.25">
      <c r="B20" s="73" t="s">
        <v>1050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1</v>
      </c>
      <c r="H20" s="9">
        <v>1</v>
      </c>
      <c r="I20" s="13"/>
      <c r="J20" s="9"/>
      <c r="K20" s="14"/>
      <c r="L20" s="14"/>
      <c r="M20" s="9"/>
      <c r="N20" s="7">
        <f t="shared" si="1"/>
        <v>1</v>
      </c>
    </row>
    <row r="21" spans="2:14" ht="24" x14ac:dyDescent="0.25">
      <c r="B21" s="73" t="s">
        <v>1050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2</v>
      </c>
      <c r="H21" s="9">
        <v>2</v>
      </c>
      <c r="I21" s="9"/>
      <c r="J21" s="9"/>
      <c r="K21" s="9"/>
      <c r="L21" s="9"/>
      <c r="M21" s="9"/>
      <c r="N21" s="7">
        <f t="shared" si="1"/>
        <v>2</v>
      </c>
    </row>
    <row r="22" spans="2:14" x14ac:dyDescent="0.25">
      <c r="B22" s="73" t="s">
        <v>1050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2</v>
      </c>
      <c r="H22" s="9">
        <v>2</v>
      </c>
      <c r="I22" s="9"/>
      <c r="J22" s="9"/>
      <c r="K22" s="9"/>
      <c r="L22" s="9"/>
      <c r="M22" s="9"/>
      <c r="N22" s="7">
        <f t="shared" si="1"/>
        <v>2</v>
      </c>
    </row>
    <row r="23" spans="2:14" ht="24" x14ac:dyDescent="0.25">
      <c r="B23" s="73" t="s">
        <v>1050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1050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1395</v>
      </c>
      <c r="H24" s="9">
        <v>1276</v>
      </c>
      <c r="I24" s="9">
        <v>132</v>
      </c>
      <c r="J24" s="9">
        <v>132</v>
      </c>
      <c r="K24" s="9">
        <v>2</v>
      </c>
      <c r="L24" s="9">
        <v>17</v>
      </c>
      <c r="M24" s="9">
        <v>396</v>
      </c>
      <c r="N24" s="7">
        <f t="shared" si="1"/>
        <v>880</v>
      </c>
    </row>
    <row r="25" spans="2:14" ht="24" x14ac:dyDescent="0.25">
      <c r="B25" s="73" t="s">
        <v>1050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472</v>
      </c>
      <c r="H25" s="9">
        <v>353</v>
      </c>
      <c r="I25" s="9">
        <v>38</v>
      </c>
      <c r="J25" s="9">
        <v>38</v>
      </c>
      <c r="K25" s="9"/>
      <c r="L25" s="9"/>
      <c r="M25" s="9">
        <v>222</v>
      </c>
      <c r="N25" s="7">
        <f t="shared" si="1"/>
        <v>131</v>
      </c>
    </row>
    <row r="26" spans="2:14" ht="36" x14ac:dyDescent="0.25">
      <c r="B26" s="73" t="s">
        <v>1050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1050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222</v>
      </c>
      <c r="H27" s="9">
        <v>177</v>
      </c>
      <c r="I27" s="9">
        <v>10</v>
      </c>
      <c r="J27" s="9">
        <v>10</v>
      </c>
      <c r="K27" s="9"/>
      <c r="L27" s="9"/>
      <c r="M27" s="9">
        <v>177</v>
      </c>
      <c r="N27" s="7">
        <f t="shared" si="1"/>
        <v>0</v>
      </c>
    </row>
    <row r="28" spans="2:14" ht="36" x14ac:dyDescent="0.25">
      <c r="B28" s="73" t="s">
        <v>1050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119</v>
      </c>
      <c r="H28" s="9">
        <v>110</v>
      </c>
      <c r="I28" s="9">
        <v>5</v>
      </c>
      <c r="J28" s="9">
        <v>5</v>
      </c>
      <c r="K28" s="9"/>
      <c r="L28" s="9"/>
      <c r="M28" s="9">
        <v>11</v>
      </c>
      <c r="N28" s="7">
        <f t="shared" si="1"/>
        <v>99</v>
      </c>
    </row>
    <row r="29" spans="2:14" x14ac:dyDescent="0.25">
      <c r="B29" s="73" t="s">
        <v>1050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/>
      <c r="H29" s="9"/>
      <c r="I29" s="9"/>
      <c r="J29" s="9"/>
      <c r="K29" s="9"/>
      <c r="L29" s="9"/>
      <c r="M29" s="9"/>
      <c r="N29" s="7">
        <f t="shared" si="1"/>
        <v>0</v>
      </c>
    </row>
    <row r="30" spans="2:14" x14ac:dyDescent="0.25">
      <c r="B30" s="73" t="s">
        <v>1050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20</v>
      </c>
      <c r="H30" s="9">
        <v>20</v>
      </c>
      <c r="I30" s="9">
        <v>1</v>
      </c>
      <c r="J30" s="9">
        <v>1</v>
      </c>
      <c r="K30" s="9"/>
      <c r="L30" s="9"/>
      <c r="M30" s="9">
        <v>3</v>
      </c>
      <c r="N30" s="7">
        <f t="shared" si="1"/>
        <v>17</v>
      </c>
    </row>
    <row r="31" spans="2:14" x14ac:dyDescent="0.25">
      <c r="B31" s="73" t="s">
        <v>1050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/>
      <c r="H31" s="9"/>
      <c r="I31" s="9"/>
      <c r="J31" s="9"/>
      <c r="K31" s="9"/>
      <c r="L31" s="9"/>
      <c r="M31" s="9"/>
      <c r="N31" s="7">
        <f t="shared" si="1"/>
        <v>0</v>
      </c>
    </row>
    <row r="32" spans="2:14" x14ac:dyDescent="0.25">
      <c r="B32" s="73" t="s">
        <v>1050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712</v>
      </c>
      <c r="H32" s="9">
        <v>712</v>
      </c>
      <c r="I32" s="13">
        <v>58</v>
      </c>
      <c r="J32" s="9">
        <v>58</v>
      </c>
      <c r="K32" s="9">
        <v>2</v>
      </c>
      <c r="L32" s="9">
        <v>17</v>
      </c>
      <c r="M32" s="9">
        <v>51</v>
      </c>
      <c r="N32" s="7">
        <f t="shared" si="1"/>
        <v>661</v>
      </c>
    </row>
    <row r="33" spans="2:14" ht="36" x14ac:dyDescent="0.25">
      <c r="B33" s="73" t="s">
        <v>1050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228</v>
      </c>
      <c r="H33" s="9">
        <v>228</v>
      </c>
      <c r="I33" s="13">
        <v>1</v>
      </c>
      <c r="J33" s="9">
        <v>1</v>
      </c>
      <c r="K33" s="9"/>
      <c r="L33" s="9"/>
      <c r="M33" s="9">
        <v>11</v>
      </c>
      <c r="N33" s="7">
        <f t="shared" si="1"/>
        <v>217</v>
      </c>
    </row>
    <row r="34" spans="2:14" ht="36" x14ac:dyDescent="0.25">
      <c r="B34" s="73" t="s">
        <v>1050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54</v>
      </c>
      <c r="H34" s="9">
        <v>54</v>
      </c>
      <c r="I34" s="13"/>
      <c r="J34" s="9"/>
      <c r="K34" s="9"/>
      <c r="L34" s="9"/>
      <c r="M34" s="9">
        <v>1</v>
      </c>
      <c r="N34" s="7">
        <f t="shared" si="1"/>
        <v>53</v>
      </c>
    </row>
    <row r="35" spans="2:14" ht="24" x14ac:dyDescent="0.25">
      <c r="B35" s="73" t="s">
        <v>1050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10</v>
      </c>
      <c r="H35" s="9">
        <v>10</v>
      </c>
      <c r="I35" s="9"/>
      <c r="J35" s="9"/>
      <c r="K35" s="9"/>
      <c r="L35" s="9"/>
      <c r="M35" s="9">
        <v>1</v>
      </c>
      <c r="N35" s="7">
        <f t="shared" si="1"/>
        <v>9</v>
      </c>
    </row>
    <row r="36" spans="2:14" x14ac:dyDescent="0.25">
      <c r="B36" s="73" t="s">
        <v>1050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702</v>
      </c>
      <c r="H36" s="9">
        <v>702</v>
      </c>
      <c r="I36" s="13">
        <v>58</v>
      </c>
      <c r="J36" s="9">
        <v>58</v>
      </c>
      <c r="K36" s="9">
        <v>2</v>
      </c>
      <c r="L36" s="9">
        <v>17</v>
      </c>
      <c r="M36" s="9">
        <v>50</v>
      </c>
      <c r="N36" s="7">
        <f t="shared" si="1"/>
        <v>652</v>
      </c>
    </row>
    <row r="37" spans="2:14" x14ac:dyDescent="0.25">
      <c r="B37" s="73" t="s">
        <v>1050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/>
      <c r="H37" s="9"/>
      <c r="I37" s="9"/>
      <c r="J37" s="9"/>
      <c r="K37" s="9"/>
      <c r="L37" s="9"/>
      <c r="M37" s="9"/>
      <c r="N37" s="7">
        <f t="shared" si="1"/>
        <v>0</v>
      </c>
    </row>
    <row r="38" spans="2:14" x14ac:dyDescent="0.25">
      <c r="B38" s="73" t="s">
        <v>1050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2</v>
      </c>
      <c r="H38" s="9">
        <v>2</v>
      </c>
      <c r="I38" s="9"/>
      <c r="J38" s="9"/>
      <c r="K38" s="9"/>
      <c r="L38" s="9"/>
      <c r="M38" s="9"/>
      <c r="N38" s="7">
        <f t="shared" si="1"/>
        <v>2</v>
      </c>
    </row>
    <row r="39" spans="2:14" x14ac:dyDescent="0.25">
      <c r="B39" s="73" t="s">
        <v>1050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4</v>
      </c>
      <c r="H39" s="9">
        <v>4</v>
      </c>
      <c r="I39" s="9"/>
      <c r="J39" s="9"/>
      <c r="K39" s="9"/>
      <c r="L39" s="9"/>
      <c r="M39" s="9">
        <v>2</v>
      </c>
      <c r="N39" s="7">
        <f t="shared" si="1"/>
        <v>2</v>
      </c>
    </row>
    <row r="40" spans="2:14" x14ac:dyDescent="0.25">
      <c r="B40" s="73" t="s">
        <v>1050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1050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1050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1050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143</v>
      </c>
      <c r="H43" s="9">
        <v>143</v>
      </c>
      <c r="I43" s="9">
        <v>11</v>
      </c>
      <c r="J43" s="9">
        <v>11</v>
      </c>
      <c r="K43" s="9"/>
      <c r="L43" s="9"/>
      <c r="M43" s="9">
        <v>119</v>
      </c>
      <c r="N43" s="7">
        <f t="shared" si="1"/>
        <v>24</v>
      </c>
    </row>
    <row r="44" spans="2:14" x14ac:dyDescent="0.25">
      <c r="B44" s="73" t="s">
        <v>1050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1050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1050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1050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1050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1050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1130</v>
      </c>
      <c r="H49" s="9">
        <v>662</v>
      </c>
      <c r="I49" s="9">
        <v>103</v>
      </c>
      <c r="J49" s="9">
        <v>42</v>
      </c>
      <c r="K49" s="14"/>
      <c r="L49" s="9"/>
      <c r="M49" s="9">
        <v>11</v>
      </c>
      <c r="N49" s="7">
        <f t="shared" si="1"/>
        <v>651</v>
      </c>
    </row>
    <row r="50" spans="2:14" ht="48" x14ac:dyDescent="0.25">
      <c r="B50" s="73" t="s">
        <v>1050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336</v>
      </c>
      <c r="H50" s="9">
        <v>336</v>
      </c>
      <c r="I50" s="9">
        <v>42</v>
      </c>
      <c r="J50" s="9">
        <v>42</v>
      </c>
      <c r="K50" s="14"/>
      <c r="L50" s="9"/>
      <c r="M50" s="9">
        <v>1</v>
      </c>
      <c r="N50" s="7">
        <f t="shared" si="1"/>
        <v>335</v>
      </c>
    </row>
    <row r="51" spans="2:14" x14ac:dyDescent="0.25">
      <c r="B51" s="73" t="s">
        <v>1050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478</v>
      </c>
      <c r="H51" s="9">
        <v>345</v>
      </c>
      <c r="I51" s="9">
        <v>120</v>
      </c>
      <c r="J51" s="9">
        <v>57</v>
      </c>
      <c r="K51" s="9">
        <v>26</v>
      </c>
      <c r="L51" s="9">
        <v>2</v>
      </c>
      <c r="M51" s="9">
        <v>38</v>
      </c>
      <c r="N51" s="7">
        <f t="shared" si="1"/>
        <v>307</v>
      </c>
    </row>
    <row r="52" spans="2:14" ht="36" x14ac:dyDescent="0.25">
      <c r="B52" s="73" t="s">
        <v>1050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31</v>
      </c>
      <c r="H52" s="9">
        <v>31</v>
      </c>
      <c r="I52" s="13">
        <v>31</v>
      </c>
      <c r="J52" s="9">
        <v>31</v>
      </c>
      <c r="K52" s="14"/>
      <c r="L52" s="14"/>
      <c r="M52" s="9">
        <v>5</v>
      </c>
      <c r="N52" s="7">
        <f t="shared" si="1"/>
        <v>26</v>
      </c>
    </row>
    <row r="53" spans="2:14" ht="24" x14ac:dyDescent="0.25">
      <c r="B53" s="73" t="s">
        <v>1050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>
        <v>1</v>
      </c>
      <c r="H53" s="9">
        <v>1</v>
      </c>
      <c r="I53" s="13">
        <v>1</v>
      </c>
      <c r="J53" s="9">
        <v>1</v>
      </c>
      <c r="K53" s="9"/>
      <c r="L53" s="9"/>
      <c r="M53" s="9"/>
      <c r="N53" s="7">
        <f t="shared" si="1"/>
        <v>1</v>
      </c>
    </row>
    <row r="54" spans="2:14" x14ac:dyDescent="0.25">
      <c r="B54" s="73" t="s">
        <v>1050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>
        <v>6</v>
      </c>
      <c r="H54" s="9">
        <v>6</v>
      </c>
      <c r="I54" s="13">
        <v>6</v>
      </c>
      <c r="J54" s="9">
        <v>6</v>
      </c>
      <c r="K54" s="9"/>
      <c r="L54" s="9"/>
      <c r="M54" s="9"/>
      <c r="N54" s="7">
        <f t="shared" si="1"/>
        <v>6</v>
      </c>
    </row>
    <row r="55" spans="2:14" ht="36" x14ac:dyDescent="0.25">
      <c r="B55" s="73" t="s">
        <v>1050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10</v>
      </c>
      <c r="H55" s="9">
        <v>10</v>
      </c>
      <c r="I55" s="9"/>
      <c r="J55" s="9"/>
      <c r="K55" s="9"/>
      <c r="L55" s="9"/>
      <c r="M55" s="9">
        <v>1</v>
      </c>
      <c r="N55" s="7">
        <f t="shared" si="1"/>
        <v>9</v>
      </c>
    </row>
    <row r="56" spans="2:14" ht="24" x14ac:dyDescent="0.25">
      <c r="B56" s="73" t="s">
        <v>1050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8</v>
      </c>
      <c r="H56" s="9">
        <v>8</v>
      </c>
      <c r="I56" s="9">
        <v>3</v>
      </c>
      <c r="J56" s="9">
        <v>3</v>
      </c>
      <c r="K56" s="9">
        <v>2</v>
      </c>
      <c r="L56" s="9"/>
      <c r="M56" s="9">
        <v>3</v>
      </c>
      <c r="N56" s="7">
        <f t="shared" si="1"/>
        <v>5</v>
      </c>
    </row>
    <row r="57" spans="2:14" ht="36" x14ac:dyDescent="0.25">
      <c r="B57" s="73" t="s">
        <v>1050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8</v>
      </c>
      <c r="H57" s="9">
        <v>8</v>
      </c>
      <c r="I57" s="9">
        <v>3</v>
      </c>
      <c r="J57" s="9">
        <v>3</v>
      </c>
      <c r="K57" s="9">
        <v>2</v>
      </c>
      <c r="L57" s="9"/>
      <c r="M57" s="9">
        <v>3</v>
      </c>
      <c r="N57" s="7">
        <f t="shared" si="1"/>
        <v>5</v>
      </c>
    </row>
    <row r="58" spans="2:14" ht="24" x14ac:dyDescent="0.25">
      <c r="B58" s="73" t="s">
        <v>1050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2</v>
      </c>
      <c r="H58" s="9">
        <v>2</v>
      </c>
      <c r="I58" s="9"/>
      <c r="J58" s="9"/>
      <c r="K58" s="9"/>
      <c r="L58" s="9"/>
      <c r="M58" s="9"/>
      <c r="N58" s="7">
        <f t="shared" si="1"/>
        <v>2</v>
      </c>
    </row>
    <row r="59" spans="2:14" x14ac:dyDescent="0.25">
      <c r="B59" s="73" t="s">
        <v>1050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>
        <v>2</v>
      </c>
      <c r="H59" s="9">
        <v>2</v>
      </c>
      <c r="I59" s="9"/>
      <c r="J59" s="9"/>
      <c r="K59" s="9"/>
      <c r="L59" s="9"/>
      <c r="M59" s="9"/>
      <c r="N59" s="7">
        <f t="shared" si="1"/>
        <v>2</v>
      </c>
    </row>
    <row r="60" spans="2:14" ht="24" x14ac:dyDescent="0.25">
      <c r="B60" s="73" t="s">
        <v>1050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4</v>
      </c>
      <c r="H60" s="9">
        <v>4</v>
      </c>
      <c r="I60" s="9"/>
      <c r="J60" s="9"/>
      <c r="K60" s="9"/>
      <c r="L60" s="9"/>
      <c r="M60" s="9"/>
      <c r="N60" s="7">
        <f t="shared" si="1"/>
        <v>4</v>
      </c>
    </row>
    <row r="61" spans="2:14" ht="24" x14ac:dyDescent="0.25">
      <c r="B61" s="73" t="s">
        <v>1050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2</v>
      </c>
      <c r="H61" s="9">
        <v>2</v>
      </c>
      <c r="I61" s="13"/>
      <c r="J61" s="9"/>
      <c r="K61" s="9"/>
      <c r="L61" s="9"/>
      <c r="M61" s="9"/>
      <c r="N61" s="7">
        <f t="shared" si="1"/>
        <v>2</v>
      </c>
    </row>
    <row r="62" spans="2:14" ht="24" x14ac:dyDescent="0.25">
      <c r="B62" s="73" t="s">
        <v>1050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189</v>
      </c>
      <c r="H62" s="9">
        <v>174</v>
      </c>
      <c r="I62" s="9">
        <v>8</v>
      </c>
      <c r="J62" s="9">
        <v>6</v>
      </c>
      <c r="K62" s="9"/>
      <c r="L62" s="9"/>
      <c r="M62" s="9">
        <v>13</v>
      </c>
      <c r="N62" s="7">
        <f t="shared" si="1"/>
        <v>161</v>
      </c>
    </row>
    <row r="63" spans="2:14" ht="24" x14ac:dyDescent="0.25">
      <c r="B63" s="73" t="s">
        <v>1050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165</v>
      </c>
      <c r="H63" s="9">
        <v>163</v>
      </c>
      <c r="I63" s="9">
        <v>6</v>
      </c>
      <c r="J63" s="9">
        <v>6</v>
      </c>
      <c r="K63" s="14"/>
      <c r="L63" s="14"/>
      <c r="M63" s="9">
        <v>12</v>
      </c>
      <c r="N63" s="7">
        <f t="shared" si="1"/>
        <v>151</v>
      </c>
    </row>
    <row r="64" spans="2:14" ht="36" x14ac:dyDescent="0.25">
      <c r="B64" s="73" t="s">
        <v>1050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2</v>
      </c>
      <c r="H64" s="9"/>
      <c r="I64" s="9">
        <v>2</v>
      </c>
      <c r="J64" s="9"/>
      <c r="K64" s="9"/>
      <c r="L64" s="9"/>
      <c r="M64" s="9"/>
      <c r="N64" s="7">
        <f t="shared" si="1"/>
        <v>0</v>
      </c>
    </row>
    <row r="65" spans="2:14" ht="48" x14ac:dyDescent="0.25">
      <c r="B65" s="73" t="s">
        <v>1050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92</v>
      </c>
      <c r="H65" s="9">
        <v>35</v>
      </c>
      <c r="I65" s="9">
        <v>2</v>
      </c>
      <c r="J65" s="9">
        <v>2</v>
      </c>
      <c r="K65" s="9">
        <v>2</v>
      </c>
      <c r="L65" s="9"/>
      <c r="M65" s="9">
        <v>9</v>
      </c>
      <c r="N65" s="7">
        <f t="shared" si="1"/>
        <v>26</v>
      </c>
    </row>
    <row r="66" spans="2:14" ht="24" x14ac:dyDescent="0.25">
      <c r="B66" s="73" t="s">
        <v>1050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/>
      <c r="H66" s="9"/>
      <c r="I66" s="9"/>
      <c r="J66" s="9"/>
      <c r="K66" s="9"/>
      <c r="L66" s="9"/>
      <c r="M66" s="9"/>
      <c r="N66" s="7">
        <f t="shared" si="1"/>
        <v>0</v>
      </c>
    </row>
    <row r="67" spans="2:14" x14ac:dyDescent="0.25">
      <c r="B67" s="73" t="s">
        <v>1050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12</v>
      </c>
      <c r="H67" s="9">
        <v>12</v>
      </c>
      <c r="I67" s="9">
        <v>2</v>
      </c>
      <c r="J67" s="9">
        <v>2</v>
      </c>
      <c r="K67" s="9">
        <v>2</v>
      </c>
      <c r="L67" s="9"/>
      <c r="M67" s="9">
        <v>1</v>
      </c>
      <c r="N67" s="7">
        <f t="shared" si="1"/>
        <v>11</v>
      </c>
    </row>
    <row r="68" spans="2:14" ht="24" x14ac:dyDescent="0.25">
      <c r="B68" s="73" t="s">
        <v>1050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3</v>
      </c>
      <c r="H68" s="9">
        <v>3</v>
      </c>
      <c r="I68" s="13">
        <v>1</v>
      </c>
      <c r="J68" s="9">
        <v>1</v>
      </c>
      <c r="K68" s="9">
        <v>1</v>
      </c>
      <c r="L68" s="9"/>
      <c r="M68" s="9"/>
      <c r="N68" s="7">
        <f t="shared" si="1"/>
        <v>3</v>
      </c>
    </row>
    <row r="69" spans="2:14" x14ac:dyDescent="0.25">
      <c r="B69" s="73" t="s">
        <v>1050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>
        <v>1</v>
      </c>
      <c r="H69" s="9">
        <v>1</v>
      </c>
      <c r="I69" s="13"/>
      <c r="J69" s="9"/>
      <c r="K69" s="9"/>
      <c r="L69" s="9"/>
      <c r="M69" s="9"/>
      <c r="N69" s="7">
        <f t="shared" si="1"/>
        <v>1</v>
      </c>
    </row>
    <row r="70" spans="2:14" ht="24" x14ac:dyDescent="0.25">
      <c r="B70" s="73" t="s">
        <v>1050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30</v>
      </c>
      <c r="H70" s="9">
        <v>30</v>
      </c>
      <c r="I70" s="9">
        <v>2</v>
      </c>
      <c r="J70" s="9">
        <v>2</v>
      </c>
      <c r="K70" s="9"/>
      <c r="L70" s="9"/>
      <c r="M70" s="9">
        <v>1</v>
      </c>
      <c r="N70" s="7">
        <f t="shared" si="1"/>
        <v>29</v>
      </c>
    </row>
    <row r="71" spans="2:14" ht="24" x14ac:dyDescent="0.25">
      <c r="B71" s="73" t="s">
        <v>1050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30</v>
      </c>
      <c r="H71" s="9">
        <v>30</v>
      </c>
      <c r="I71" s="13"/>
      <c r="J71" s="9"/>
      <c r="K71" s="9"/>
      <c r="L71" s="9"/>
      <c r="M71" s="9">
        <v>1</v>
      </c>
      <c r="N71" s="7">
        <f t="shared" si="1"/>
        <v>29</v>
      </c>
    </row>
    <row r="72" spans="2:14" ht="24" x14ac:dyDescent="0.25">
      <c r="B72" s="73" t="s">
        <v>1050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9</v>
      </c>
      <c r="H72" s="9"/>
      <c r="I72" s="9">
        <v>9</v>
      </c>
      <c r="J72" s="9"/>
      <c r="K72" s="9">
        <v>1</v>
      </c>
      <c r="L72" s="9">
        <v>1</v>
      </c>
      <c r="M72" s="9"/>
      <c r="N72" s="7">
        <f t="shared" ref="N72:N134" si="2">H72-M72</f>
        <v>0</v>
      </c>
    </row>
    <row r="73" spans="2:14" x14ac:dyDescent="0.25">
      <c r="B73" s="73" t="s">
        <v>1050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1050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1212</v>
      </c>
      <c r="H74" s="9">
        <v>404</v>
      </c>
      <c r="I74" s="9">
        <v>191</v>
      </c>
      <c r="J74" s="9">
        <v>19</v>
      </c>
      <c r="K74" s="9">
        <v>2</v>
      </c>
      <c r="L74" s="9">
        <v>12</v>
      </c>
      <c r="M74" s="9">
        <v>25</v>
      </c>
      <c r="N74" s="7">
        <f t="shared" si="2"/>
        <v>379</v>
      </c>
    </row>
    <row r="75" spans="2:14" ht="24" x14ac:dyDescent="0.25">
      <c r="B75" s="73" t="s">
        <v>1050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137</v>
      </c>
      <c r="H75" s="9"/>
      <c r="I75" s="9">
        <v>137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1050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14</v>
      </c>
      <c r="H76" s="9"/>
      <c r="I76" s="9">
        <v>14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1050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1050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234</v>
      </c>
      <c r="H78" s="9">
        <v>10</v>
      </c>
      <c r="I78" s="9">
        <v>19</v>
      </c>
      <c r="J78" s="9">
        <v>2</v>
      </c>
      <c r="K78" s="9">
        <v>1</v>
      </c>
      <c r="L78" s="9">
        <v>10</v>
      </c>
      <c r="M78" s="9"/>
      <c r="N78" s="7">
        <f t="shared" si="2"/>
        <v>10</v>
      </c>
    </row>
    <row r="79" spans="2:14" x14ac:dyDescent="0.25">
      <c r="B79" s="73" t="s">
        <v>1050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1050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20</v>
      </c>
      <c r="H80" s="9">
        <v>20</v>
      </c>
      <c r="I80" s="9">
        <v>2</v>
      </c>
      <c r="J80" s="9">
        <v>2</v>
      </c>
      <c r="K80" s="9"/>
      <c r="L80" s="9"/>
      <c r="M80" s="9"/>
      <c r="N80" s="7">
        <f t="shared" si="2"/>
        <v>20</v>
      </c>
    </row>
    <row r="81" spans="2:14" x14ac:dyDescent="0.25">
      <c r="B81" s="73" t="s">
        <v>1050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38</v>
      </c>
      <c r="H81" s="9">
        <v>23</v>
      </c>
      <c r="I81" s="9"/>
      <c r="J81" s="9"/>
      <c r="K81" s="9"/>
      <c r="L81" s="9"/>
      <c r="M81" s="9">
        <v>3</v>
      </c>
      <c r="N81" s="7">
        <f t="shared" si="2"/>
        <v>20</v>
      </c>
    </row>
    <row r="82" spans="2:14" x14ac:dyDescent="0.25">
      <c r="B82" s="73" t="s">
        <v>1050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20</v>
      </c>
      <c r="H82" s="9">
        <v>1</v>
      </c>
      <c r="I82" s="9">
        <v>1</v>
      </c>
      <c r="J82" s="9">
        <v>1</v>
      </c>
      <c r="K82" s="9"/>
      <c r="L82" s="9"/>
      <c r="M82" s="9"/>
      <c r="N82" s="7">
        <f t="shared" si="2"/>
        <v>1</v>
      </c>
    </row>
    <row r="83" spans="2:14" x14ac:dyDescent="0.25">
      <c r="B83" s="73" t="s">
        <v>1050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240</v>
      </c>
      <c r="H83" s="9">
        <v>240</v>
      </c>
      <c r="I83" s="13">
        <v>11</v>
      </c>
      <c r="J83" s="9">
        <v>11</v>
      </c>
      <c r="K83" s="9"/>
      <c r="L83" s="9">
        <v>1</v>
      </c>
      <c r="M83" s="9">
        <v>10</v>
      </c>
      <c r="N83" s="7">
        <f t="shared" si="2"/>
        <v>230</v>
      </c>
    </row>
    <row r="84" spans="2:14" x14ac:dyDescent="0.25">
      <c r="B84" s="73" t="s">
        <v>1050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9</v>
      </c>
      <c r="H84" s="9">
        <v>1</v>
      </c>
      <c r="I84" s="9">
        <v>1</v>
      </c>
      <c r="J84" s="9">
        <v>1</v>
      </c>
      <c r="K84" s="9"/>
      <c r="L84" s="9"/>
      <c r="M84" s="9"/>
      <c r="N84" s="7">
        <f t="shared" si="2"/>
        <v>1</v>
      </c>
    </row>
    <row r="85" spans="2:14" ht="24" x14ac:dyDescent="0.25">
      <c r="B85" s="73" t="s">
        <v>1050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3</v>
      </c>
      <c r="H85" s="9"/>
      <c r="I85" s="9"/>
      <c r="J85" s="9"/>
      <c r="K85" s="9"/>
      <c r="L85" s="9"/>
      <c r="M85" s="9"/>
      <c r="N85" s="7">
        <f t="shared" si="2"/>
        <v>0</v>
      </c>
    </row>
    <row r="86" spans="2:14" x14ac:dyDescent="0.25">
      <c r="B86" s="73" t="s">
        <v>1050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/>
      <c r="H86" s="9"/>
      <c r="I86" s="9"/>
      <c r="J86" s="9"/>
      <c r="K86" s="9"/>
      <c r="L86" s="9"/>
      <c r="M86" s="9"/>
      <c r="N86" s="7">
        <f t="shared" si="2"/>
        <v>0</v>
      </c>
    </row>
    <row r="87" spans="2:14" ht="36" x14ac:dyDescent="0.25">
      <c r="B87" s="73" t="s">
        <v>1050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389</v>
      </c>
      <c r="H87" s="9">
        <v>1</v>
      </c>
      <c r="I87" s="9">
        <v>5</v>
      </c>
      <c r="J87" s="9">
        <v>1</v>
      </c>
      <c r="K87" s="9"/>
      <c r="L87" s="9">
        <v>1</v>
      </c>
      <c r="M87" s="9"/>
      <c r="N87" s="7">
        <f t="shared" si="2"/>
        <v>1</v>
      </c>
    </row>
    <row r="88" spans="2:14" ht="24" x14ac:dyDescent="0.25">
      <c r="B88" s="73" t="s">
        <v>1050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184</v>
      </c>
      <c r="H88" s="9">
        <v>1</v>
      </c>
      <c r="I88" s="9">
        <v>1</v>
      </c>
      <c r="J88" s="9">
        <v>1</v>
      </c>
      <c r="K88" s="9"/>
      <c r="L88" s="9">
        <v>1</v>
      </c>
      <c r="M88" s="9"/>
      <c r="N88" s="7">
        <f t="shared" si="2"/>
        <v>1</v>
      </c>
    </row>
    <row r="89" spans="2:14" x14ac:dyDescent="0.25">
      <c r="B89" s="73" t="s">
        <v>1050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35</v>
      </c>
      <c r="H89" s="9"/>
      <c r="I89" s="9"/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1050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21</v>
      </c>
      <c r="H90" s="9">
        <v>21</v>
      </c>
      <c r="I90" s="9">
        <v>1</v>
      </c>
      <c r="J90" s="9">
        <v>1</v>
      </c>
      <c r="K90" s="14"/>
      <c r="L90" s="14"/>
      <c r="M90" s="9"/>
      <c r="N90" s="7">
        <f t="shared" si="2"/>
        <v>21</v>
      </c>
    </row>
    <row r="91" spans="2:14" ht="24" x14ac:dyDescent="0.25">
      <c r="B91" s="73" t="s">
        <v>1050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7</v>
      </c>
      <c r="H91" s="9">
        <v>7</v>
      </c>
      <c r="I91" s="9">
        <v>1</v>
      </c>
      <c r="J91" s="9">
        <v>1</v>
      </c>
      <c r="K91" s="9"/>
      <c r="L91" s="9"/>
      <c r="M91" s="9"/>
      <c r="N91" s="7">
        <f t="shared" si="2"/>
        <v>7</v>
      </c>
    </row>
    <row r="92" spans="2:14" x14ac:dyDescent="0.25">
      <c r="B92" s="73" t="s">
        <v>1050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952</v>
      </c>
      <c r="H92" s="9">
        <v>249</v>
      </c>
      <c r="I92" s="9">
        <v>320</v>
      </c>
      <c r="J92" s="9">
        <v>22</v>
      </c>
      <c r="K92" s="9"/>
      <c r="L92" s="9"/>
      <c r="M92" s="9">
        <v>10</v>
      </c>
      <c r="N92" s="7">
        <f t="shared" si="2"/>
        <v>239</v>
      </c>
    </row>
    <row r="93" spans="2:14" ht="24" x14ac:dyDescent="0.25">
      <c r="B93" s="73" t="s">
        <v>1050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517</v>
      </c>
      <c r="H93" s="9"/>
      <c r="I93" s="9">
        <v>159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1050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275</v>
      </c>
      <c r="H94" s="9">
        <v>89</v>
      </c>
      <c r="I94" s="9">
        <v>146</v>
      </c>
      <c r="J94" s="9">
        <v>7</v>
      </c>
      <c r="K94" s="14"/>
      <c r="L94" s="9"/>
      <c r="M94" s="9">
        <v>1</v>
      </c>
      <c r="N94" s="7">
        <f t="shared" si="2"/>
        <v>88</v>
      </c>
    </row>
    <row r="95" spans="2:14" ht="24" x14ac:dyDescent="0.25">
      <c r="B95" s="73" t="s">
        <v>1050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126</v>
      </c>
      <c r="H95" s="7">
        <f>J95</f>
        <v>2</v>
      </c>
      <c r="I95" s="9">
        <v>126</v>
      </c>
      <c r="J95" s="9">
        <v>2</v>
      </c>
      <c r="K95" s="14"/>
      <c r="L95" s="14"/>
      <c r="M95" s="9"/>
      <c r="N95" s="7">
        <f t="shared" si="2"/>
        <v>2</v>
      </c>
    </row>
    <row r="96" spans="2:14" ht="24" x14ac:dyDescent="0.25">
      <c r="B96" s="73" t="s">
        <v>1050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101</v>
      </c>
      <c r="H96" s="9">
        <v>87</v>
      </c>
      <c r="I96" s="9">
        <v>5</v>
      </c>
      <c r="J96" s="9">
        <v>5</v>
      </c>
      <c r="K96" s="14"/>
      <c r="L96" s="14"/>
      <c r="M96" s="9">
        <v>1</v>
      </c>
      <c r="N96" s="7">
        <f t="shared" si="2"/>
        <v>86</v>
      </c>
    </row>
    <row r="97" spans="2:14" x14ac:dyDescent="0.25">
      <c r="B97" s="73" t="s">
        <v>1050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15</v>
      </c>
      <c r="H97" s="9"/>
      <c r="I97" s="9">
        <v>15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1050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2</v>
      </c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1050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/>
      <c r="H99" s="9"/>
      <c r="I99" s="9"/>
      <c r="J99" s="9"/>
      <c r="K99" s="9"/>
      <c r="L99" s="9"/>
      <c r="M99" s="9"/>
      <c r="N99" s="7">
        <f t="shared" si="2"/>
        <v>0</v>
      </c>
    </row>
    <row r="100" spans="2:14" x14ac:dyDescent="0.25">
      <c r="B100" s="73" t="s">
        <v>1050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1050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1050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1050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160</v>
      </c>
      <c r="H103" s="9">
        <v>160</v>
      </c>
      <c r="I103" s="9">
        <v>15</v>
      </c>
      <c r="J103" s="9">
        <v>15</v>
      </c>
      <c r="K103" s="9"/>
      <c r="L103" s="9"/>
      <c r="M103" s="9">
        <v>9</v>
      </c>
      <c r="N103" s="7">
        <f t="shared" si="2"/>
        <v>151</v>
      </c>
    </row>
    <row r="104" spans="2:14" ht="24" x14ac:dyDescent="0.25">
      <c r="B104" s="73" t="s">
        <v>1050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23</v>
      </c>
      <c r="H104" s="9">
        <v>23</v>
      </c>
      <c r="I104" s="9"/>
      <c r="J104" s="9"/>
      <c r="K104" s="9"/>
      <c r="L104" s="9"/>
      <c r="M104" s="9">
        <v>3</v>
      </c>
      <c r="N104" s="7">
        <f t="shared" si="2"/>
        <v>20</v>
      </c>
    </row>
    <row r="105" spans="2:14" x14ac:dyDescent="0.25">
      <c r="B105" s="73" t="s">
        <v>1050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137</v>
      </c>
      <c r="H105" s="9">
        <v>137</v>
      </c>
      <c r="I105" s="9">
        <v>15</v>
      </c>
      <c r="J105" s="9">
        <v>15</v>
      </c>
      <c r="K105" s="14"/>
      <c r="L105" s="14"/>
      <c r="M105" s="9">
        <v>6</v>
      </c>
      <c r="N105" s="7">
        <f t="shared" si="2"/>
        <v>131</v>
      </c>
    </row>
    <row r="106" spans="2:14" x14ac:dyDescent="0.25">
      <c r="B106" s="73" t="s">
        <v>1050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3539</v>
      </c>
      <c r="H106" s="9">
        <v>3345</v>
      </c>
      <c r="I106" s="9">
        <v>345</v>
      </c>
      <c r="J106" s="9">
        <v>203</v>
      </c>
      <c r="K106" s="9">
        <v>22</v>
      </c>
      <c r="L106" s="9">
        <v>214</v>
      </c>
      <c r="M106" s="9">
        <v>169</v>
      </c>
      <c r="N106" s="7">
        <f t="shared" si="2"/>
        <v>3176</v>
      </c>
    </row>
    <row r="107" spans="2:14" ht="24" x14ac:dyDescent="0.25">
      <c r="B107" s="73" t="s">
        <v>1050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1050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66</v>
      </c>
      <c r="H108" s="9">
        <v>66</v>
      </c>
      <c r="I108" s="13">
        <v>1</v>
      </c>
      <c r="J108" s="9">
        <v>1</v>
      </c>
      <c r="K108" s="9"/>
      <c r="L108" s="9"/>
      <c r="M108" s="9">
        <v>2</v>
      </c>
      <c r="N108" s="7">
        <f t="shared" si="2"/>
        <v>64</v>
      </c>
    </row>
    <row r="109" spans="2:14" ht="24" x14ac:dyDescent="0.25">
      <c r="B109" s="73" t="s">
        <v>1050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4</v>
      </c>
      <c r="H109" s="9">
        <v>4</v>
      </c>
      <c r="I109" s="9">
        <v>1</v>
      </c>
      <c r="J109" s="9">
        <v>1</v>
      </c>
      <c r="K109" s="9"/>
      <c r="L109" s="9"/>
      <c r="M109" s="9"/>
      <c r="N109" s="7">
        <f t="shared" si="2"/>
        <v>4</v>
      </c>
    </row>
    <row r="110" spans="2:14" ht="24" x14ac:dyDescent="0.25">
      <c r="B110" s="73" t="s">
        <v>1050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2057</v>
      </c>
      <c r="H110" s="21">
        <f t="shared" si="3"/>
        <v>1915</v>
      </c>
      <c r="I110" s="21">
        <f t="shared" si="3"/>
        <v>168</v>
      </c>
      <c r="J110" s="21">
        <f t="shared" si="3"/>
        <v>26</v>
      </c>
      <c r="K110" s="21">
        <f t="shared" si="3"/>
        <v>0</v>
      </c>
      <c r="L110" s="21">
        <f t="shared" si="3"/>
        <v>168</v>
      </c>
      <c r="M110" s="21">
        <f t="shared" si="3"/>
        <v>46</v>
      </c>
      <c r="N110" s="7">
        <f t="shared" si="2"/>
        <v>1869</v>
      </c>
    </row>
    <row r="111" spans="2:14" ht="24" x14ac:dyDescent="0.25">
      <c r="B111" s="73" t="s">
        <v>1050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337</v>
      </c>
      <c r="H111" s="9">
        <v>337</v>
      </c>
      <c r="I111" s="9">
        <v>23</v>
      </c>
      <c r="J111" s="9">
        <v>23</v>
      </c>
      <c r="K111" s="9"/>
      <c r="L111" s="9">
        <v>23</v>
      </c>
      <c r="M111" s="9">
        <v>16</v>
      </c>
      <c r="N111" s="7">
        <f t="shared" si="2"/>
        <v>321</v>
      </c>
    </row>
    <row r="112" spans="2:14" ht="36" x14ac:dyDescent="0.25">
      <c r="B112" s="73" t="s">
        <v>1050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1643</v>
      </c>
      <c r="H112" s="9">
        <v>1501</v>
      </c>
      <c r="I112" s="9">
        <v>145</v>
      </c>
      <c r="J112" s="9">
        <v>3</v>
      </c>
      <c r="K112" s="9"/>
      <c r="L112" s="9">
        <v>145</v>
      </c>
      <c r="M112" s="9">
        <v>28</v>
      </c>
      <c r="N112" s="7">
        <f t="shared" si="2"/>
        <v>1473</v>
      </c>
    </row>
    <row r="113" spans="2:14" ht="36" x14ac:dyDescent="0.25">
      <c r="B113" s="73" t="s">
        <v>1050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40</v>
      </c>
      <c r="H113" s="9">
        <v>40</v>
      </c>
      <c r="I113" s="9"/>
      <c r="J113" s="9"/>
      <c r="K113" s="9"/>
      <c r="L113" s="9"/>
      <c r="M113" s="9"/>
      <c r="N113" s="7">
        <f t="shared" si="2"/>
        <v>40</v>
      </c>
    </row>
    <row r="114" spans="2:14" ht="48" x14ac:dyDescent="0.25">
      <c r="B114" s="73" t="s">
        <v>1050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37</v>
      </c>
      <c r="H114" s="9">
        <v>37</v>
      </c>
      <c r="I114" s="9"/>
      <c r="J114" s="9"/>
      <c r="K114" s="9"/>
      <c r="L114" s="9"/>
      <c r="M114" s="9">
        <v>2</v>
      </c>
      <c r="N114" s="7">
        <f t="shared" si="2"/>
        <v>35</v>
      </c>
    </row>
    <row r="115" spans="2:14" x14ac:dyDescent="0.25">
      <c r="B115" s="73" t="s">
        <v>1050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541</v>
      </c>
      <c r="H115" s="9">
        <v>541</v>
      </c>
      <c r="I115" s="9">
        <v>43</v>
      </c>
      <c r="J115" s="9">
        <v>43</v>
      </c>
      <c r="K115" s="9">
        <v>0</v>
      </c>
      <c r="L115" s="9">
        <v>3</v>
      </c>
      <c r="M115" s="9">
        <v>49</v>
      </c>
      <c r="N115" s="7">
        <f t="shared" si="2"/>
        <v>492</v>
      </c>
    </row>
    <row r="116" spans="2:14" ht="24" x14ac:dyDescent="0.25">
      <c r="B116" s="73" t="s">
        <v>1050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215</v>
      </c>
      <c r="H116" s="9">
        <v>209</v>
      </c>
      <c r="I116" s="9">
        <v>8</v>
      </c>
      <c r="J116" s="9">
        <v>2</v>
      </c>
      <c r="K116" s="9"/>
      <c r="L116" s="9"/>
      <c r="M116" s="9">
        <v>1</v>
      </c>
      <c r="N116" s="7">
        <f t="shared" si="2"/>
        <v>208</v>
      </c>
    </row>
    <row r="117" spans="2:14" ht="24" x14ac:dyDescent="0.25">
      <c r="B117" s="73" t="s">
        <v>1050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6</v>
      </c>
      <c r="H117" s="14"/>
      <c r="I117" s="9">
        <v>6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1050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8</v>
      </c>
      <c r="H118" s="7">
        <f t="shared" si="4"/>
        <v>8</v>
      </c>
      <c r="I118" s="9">
        <v>8</v>
      </c>
      <c r="J118" s="9">
        <v>8</v>
      </c>
      <c r="K118" s="9"/>
      <c r="L118" s="9"/>
      <c r="M118" s="9">
        <v>8</v>
      </c>
      <c r="N118" s="7">
        <f t="shared" si="2"/>
        <v>0</v>
      </c>
    </row>
    <row r="119" spans="2:14" x14ac:dyDescent="0.25">
      <c r="B119" s="73" t="s">
        <v>1050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2</v>
      </c>
      <c r="H119" s="7">
        <f t="shared" si="4"/>
        <v>2</v>
      </c>
      <c r="I119" s="9">
        <v>2</v>
      </c>
      <c r="J119" s="9">
        <v>2</v>
      </c>
      <c r="K119" s="9"/>
      <c r="L119" s="9"/>
      <c r="M119" s="9">
        <v>2</v>
      </c>
      <c r="N119" s="7">
        <f t="shared" si="2"/>
        <v>0</v>
      </c>
    </row>
    <row r="120" spans="2:14" ht="24" x14ac:dyDescent="0.25">
      <c r="B120" s="73" t="s">
        <v>1050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1050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316</v>
      </c>
      <c r="H121" s="9">
        <v>322</v>
      </c>
      <c r="I121" s="9">
        <v>25</v>
      </c>
      <c r="J121" s="9">
        <v>31</v>
      </c>
      <c r="K121" s="9"/>
      <c r="L121" s="9">
        <v>3</v>
      </c>
      <c r="M121" s="9">
        <v>38</v>
      </c>
      <c r="N121" s="7">
        <f t="shared" si="2"/>
        <v>284</v>
      </c>
    </row>
    <row r="122" spans="2:14" ht="24" x14ac:dyDescent="0.25">
      <c r="B122" s="73" t="s">
        <v>1050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73</v>
      </c>
      <c r="H122" s="9">
        <v>73</v>
      </c>
      <c r="I122" s="9"/>
      <c r="J122" s="9"/>
      <c r="K122" s="9"/>
      <c r="L122" s="9"/>
      <c r="M122" s="9">
        <v>2</v>
      </c>
      <c r="N122" s="7">
        <f t="shared" si="2"/>
        <v>71</v>
      </c>
    </row>
    <row r="123" spans="2:14" x14ac:dyDescent="0.25">
      <c r="B123" s="73" t="s">
        <v>1050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6</v>
      </c>
      <c r="H123" s="9">
        <v>6</v>
      </c>
      <c r="I123" s="9">
        <v>6</v>
      </c>
      <c r="J123" s="9">
        <v>6</v>
      </c>
      <c r="K123" s="9"/>
      <c r="L123" s="9"/>
      <c r="M123" s="9"/>
      <c r="N123" s="7">
        <f t="shared" si="2"/>
        <v>6</v>
      </c>
    </row>
    <row r="124" spans="2:14" ht="24" x14ac:dyDescent="0.25">
      <c r="B124" s="73" t="s">
        <v>1050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1050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1050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1050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/>
      <c r="H127" s="9"/>
      <c r="I127" s="9"/>
      <c r="J127" s="9"/>
      <c r="K127" s="9"/>
      <c r="L127" s="9"/>
      <c r="M127" s="9"/>
      <c r="N127" s="7">
        <f t="shared" si="2"/>
        <v>0</v>
      </c>
    </row>
    <row r="128" spans="2:14" x14ac:dyDescent="0.25">
      <c r="B128" s="73" t="s">
        <v>1050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341</v>
      </c>
      <c r="H128" s="7">
        <f t="shared" si="6"/>
        <v>341</v>
      </c>
      <c r="I128" s="7">
        <f t="shared" si="6"/>
        <v>62</v>
      </c>
      <c r="J128" s="7">
        <f t="shared" si="6"/>
        <v>62</v>
      </c>
      <c r="K128" s="7">
        <f t="shared" si="6"/>
        <v>0</v>
      </c>
      <c r="L128" s="7">
        <f t="shared" si="6"/>
        <v>0</v>
      </c>
      <c r="M128" s="7">
        <f t="shared" si="6"/>
        <v>38</v>
      </c>
      <c r="N128" s="7">
        <f t="shared" si="2"/>
        <v>303</v>
      </c>
    </row>
    <row r="129" spans="2:14" ht="24" x14ac:dyDescent="0.25">
      <c r="B129" s="73" t="s">
        <v>1050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0</v>
      </c>
      <c r="H129" s="7">
        <f t="shared" si="7"/>
        <v>0</v>
      </c>
      <c r="I129" s="9"/>
      <c r="J129" s="9"/>
      <c r="K129" s="14"/>
      <c r="L129" s="14"/>
      <c r="M129" s="9"/>
      <c r="N129" s="7">
        <f t="shared" si="2"/>
        <v>0</v>
      </c>
    </row>
    <row r="130" spans="2:14" ht="24" x14ac:dyDescent="0.25">
      <c r="B130" s="73" t="s">
        <v>1050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8</v>
      </c>
      <c r="H130" s="7">
        <f t="shared" si="7"/>
        <v>8</v>
      </c>
      <c r="I130" s="9">
        <v>8</v>
      </c>
      <c r="J130" s="9">
        <v>8</v>
      </c>
      <c r="K130" s="14"/>
      <c r="L130" s="14"/>
      <c r="M130" s="9"/>
      <c r="N130" s="7">
        <f t="shared" si="2"/>
        <v>8</v>
      </c>
    </row>
    <row r="131" spans="2:14" x14ac:dyDescent="0.25">
      <c r="B131" s="73" t="s">
        <v>1050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29</v>
      </c>
      <c r="H131" s="7">
        <f t="shared" si="7"/>
        <v>29</v>
      </c>
      <c r="I131" s="9">
        <v>29</v>
      </c>
      <c r="J131" s="9">
        <v>29</v>
      </c>
      <c r="K131" s="9"/>
      <c r="L131" s="9"/>
      <c r="M131" s="9"/>
      <c r="N131" s="7">
        <f t="shared" si="2"/>
        <v>29</v>
      </c>
    </row>
    <row r="132" spans="2:14" ht="24" x14ac:dyDescent="0.25">
      <c r="B132" s="73" t="s">
        <v>1050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1050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1050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304</v>
      </c>
      <c r="H134" s="9">
        <v>304</v>
      </c>
      <c r="I134" s="9">
        <v>25</v>
      </c>
      <c r="J134" s="9">
        <v>25</v>
      </c>
      <c r="K134" s="9"/>
      <c r="L134" s="9"/>
      <c r="M134" s="9">
        <v>38</v>
      </c>
      <c r="N134" s="7">
        <f t="shared" si="2"/>
        <v>266</v>
      </c>
    </row>
    <row r="135" spans="2:14" x14ac:dyDescent="0.25">
      <c r="B135" s="73" t="s">
        <v>1050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1050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</v>
      </c>
      <c r="H136" s="9">
        <v>1</v>
      </c>
      <c r="I136" s="9"/>
      <c r="J136" s="9"/>
      <c r="K136" s="9"/>
      <c r="L136" s="9"/>
      <c r="M136" s="9"/>
      <c r="N136" s="7">
        <f t="shared" ref="N136:N199" si="8">H136-M136</f>
        <v>1</v>
      </c>
    </row>
    <row r="137" spans="2:14" ht="24" x14ac:dyDescent="0.25">
      <c r="B137" s="73" t="s">
        <v>1050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177</v>
      </c>
      <c r="H137" s="9">
        <v>125</v>
      </c>
      <c r="I137" s="9"/>
      <c r="J137" s="9"/>
      <c r="K137" s="9"/>
      <c r="L137" s="9"/>
      <c r="M137" s="9">
        <v>5</v>
      </c>
      <c r="N137" s="7">
        <f t="shared" si="8"/>
        <v>120</v>
      </c>
    </row>
    <row r="138" spans="2:14" ht="24" x14ac:dyDescent="0.25">
      <c r="B138" s="73" t="s">
        <v>1050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4</v>
      </c>
      <c r="H138" s="9">
        <v>4</v>
      </c>
      <c r="I138" s="9"/>
      <c r="J138" s="9"/>
      <c r="K138" s="9"/>
      <c r="L138" s="9"/>
      <c r="M138" s="9"/>
      <c r="N138" s="7">
        <f t="shared" si="8"/>
        <v>4</v>
      </c>
    </row>
    <row r="139" spans="2:14" x14ac:dyDescent="0.25">
      <c r="B139" s="73" t="s">
        <v>1050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1050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85</v>
      </c>
      <c r="H140" s="9">
        <v>45</v>
      </c>
      <c r="I140" s="9"/>
      <c r="J140" s="9"/>
      <c r="K140" s="9"/>
      <c r="L140" s="9"/>
      <c r="M140" s="9">
        <v>3</v>
      </c>
      <c r="N140" s="7">
        <f t="shared" si="8"/>
        <v>42</v>
      </c>
    </row>
    <row r="141" spans="2:14" x14ac:dyDescent="0.25">
      <c r="B141" s="73" t="s">
        <v>1050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1862</v>
      </c>
      <c r="H141" s="9">
        <v>873</v>
      </c>
      <c r="I141" s="9">
        <v>1141</v>
      </c>
      <c r="J141" s="9">
        <v>223</v>
      </c>
      <c r="K141" s="9">
        <v>2</v>
      </c>
      <c r="L141" s="9">
        <v>7</v>
      </c>
      <c r="M141" s="9">
        <v>181</v>
      </c>
      <c r="N141" s="7">
        <f t="shared" si="8"/>
        <v>692</v>
      </c>
    </row>
    <row r="142" spans="2:14" ht="36" x14ac:dyDescent="0.25">
      <c r="B142" s="73" t="s">
        <v>1050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708</v>
      </c>
      <c r="H142" s="7">
        <f t="shared" si="9"/>
        <v>0</v>
      </c>
      <c r="I142" s="9">
        <v>708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1050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105</v>
      </c>
      <c r="H143" s="7">
        <f t="shared" si="9"/>
        <v>0</v>
      </c>
      <c r="I143" s="9">
        <v>105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1050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1050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1</v>
      </c>
      <c r="H145" s="7">
        <f t="shared" si="9"/>
        <v>0</v>
      </c>
      <c r="I145" s="9">
        <v>1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1050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191</v>
      </c>
      <c r="H146" s="7">
        <f t="shared" si="9"/>
        <v>191</v>
      </c>
      <c r="I146" s="9">
        <v>191</v>
      </c>
      <c r="J146" s="9">
        <v>191</v>
      </c>
      <c r="K146" s="14"/>
      <c r="L146" s="14"/>
      <c r="M146" s="9">
        <v>88</v>
      </c>
      <c r="N146" s="7">
        <f t="shared" si="8"/>
        <v>103</v>
      </c>
    </row>
    <row r="147" spans="2:14" ht="24" x14ac:dyDescent="0.25">
      <c r="B147" s="73" t="s">
        <v>1050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1050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165</v>
      </c>
      <c r="H148" s="7">
        <f t="shared" si="9"/>
        <v>0</v>
      </c>
      <c r="I148" s="9">
        <v>165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1050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8</v>
      </c>
      <c r="H149" s="9">
        <v>8</v>
      </c>
      <c r="I149" s="9"/>
      <c r="J149" s="9"/>
      <c r="K149" s="9"/>
      <c r="L149" s="9"/>
      <c r="M149" s="9">
        <v>1</v>
      </c>
      <c r="N149" s="7">
        <f t="shared" si="8"/>
        <v>7</v>
      </c>
    </row>
    <row r="150" spans="2:14" ht="24" x14ac:dyDescent="0.25">
      <c r="B150" s="73" t="s">
        <v>1050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107</v>
      </c>
      <c r="H150" s="9">
        <v>107</v>
      </c>
      <c r="I150" s="9">
        <v>3</v>
      </c>
      <c r="J150" s="9">
        <v>3</v>
      </c>
      <c r="K150" s="9"/>
      <c r="L150" s="9"/>
      <c r="M150" s="9">
        <v>10</v>
      </c>
      <c r="N150" s="7">
        <f t="shared" si="8"/>
        <v>97</v>
      </c>
    </row>
    <row r="151" spans="2:14" ht="24" x14ac:dyDescent="0.25">
      <c r="B151" s="73" t="s">
        <v>1050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349</v>
      </c>
      <c r="H151" s="9">
        <v>349</v>
      </c>
      <c r="I151" s="9">
        <v>15</v>
      </c>
      <c r="J151" s="9">
        <v>15</v>
      </c>
      <c r="K151" s="9"/>
      <c r="L151" s="9"/>
      <c r="M151" s="9">
        <v>45</v>
      </c>
      <c r="N151" s="7">
        <f t="shared" si="8"/>
        <v>304</v>
      </c>
    </row>
    <row r="152" spans="2:14" ht="24" x14ac:dyDescent="0.25">
      <c r="B152" s="73" t="s">
        <v>1050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106</v>
      </c>
      <c r="H152" s="9">
        <v>106</v>
      </c>
      <c r="I152" s="9">
        <v>13</v>
      </c>
      <c r="J152" s="9">
        <v>13</v>
      </c>
      <c r="K152" s="9"/>
      <c r="L152" s="9">
        <v>5</v>
      </c>
      <c r="M152" s="9">
        <v>24</v>
      </c>
      <c r="N152" s="7">
        <f t="shared" si="8"/>
        <v>82</v>
      </c>
    </row>
    <row r="153" spans="2:14" x14ac:dyDescent="0.25">
      <c r="B153" s="73" t="s">
        <v>1050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3</v>
      </c>
      <c r="H153" s="9">
        <v>3</v>
      </c>
      <c r="I153" s="9"/>
      <c r="J153" s="9"/>
      <c r="K153" s="9"/>
      <c r="L153" s="9"/>
      <c r="M153" s="9"/>
      <c r="N153" s="7">
        <f t="shared" si="8"/>
        <v>3</v>
      </c>
    </row>
    <row r="154" spans="2:14" x14ac:dyDescent="0.25">
      <c r="B154" s="73" t="s">
        <v>1050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77</v>
      </c>
      <c r="H154" s="9">
        <v>77</v>
      </c>
      <c r="I154" s="9">
        <v>1</v>
      </c>
      <c r="J154" s="9">
        <v>1</v>
      </c>
      <c r="K154" s="9"/>
      <c r="L154" s="9"/>
      <c r="M154" s="9">
        <v>2</v>
      </c>
      <c r="N154" s="7">
        <f t="shared" si="8"/>
        <v>75</v>
      </c>
    </row>
    <row r="155" spans="2:14" ht="36" x14ac:dyDescent="0.25">
      <c r="B155" s="73" t="s">
        <v>1050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23</v>
      </c>
      <c r="H155" s="9">
        <v>23</v>
      </c>
      <c r="I155" s="9"/>
      <c r="J155" s="9"/>
      <c r="K155" s="9"/>
      <c r="L155" s="9"/>
      <c r="M155" s="9">
        <v>2</v>
      </c>
      <c r="N155" s="7">
        <f t="shared" si="8"/>
        <v>21</v>
      </c>
    </row>
    <row r="156" spans="2:14" x14ac:dyDescent="0.25">
      <c r="B156" s="73" t="s">
        <v>1050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1742</v>
      </c>
      <c r="H156" s="9">
        <v>1130</v>
      </c>
      <c r="I156" s="9">
        <v>224</v>
      </c>
      <c r="J156" s="9">
        <v>159</v>
      </c>
      <c r="K156" s="9">
        <v>20</v>
      </c>
      <c r="L156" s="9">
        <v>73</v>
      </c>
      <c r="M156" s="9">
        <v>112</v>
      </c>
      <c r="N156" s="7">
        <f t="shared" si="8"/>
        <v>1018</v>
      </c>
    </row>
    <row r="157" spans="2:14" ht="24" x14ac:dyDescent="0.25">
      <c r="B157" s="73" t="s">
        <v>1050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190</v>
      </c>
      <c r="H157" s="9">
        <v>190</v>
      </c>
      <c r="I157" s="9">
        <v>56</v>
      </c>
      <c r="J157" s="9">
        <v>56</v>
      </c>
      <c r="K157" s="9">
        <v>8</v>
      </c>
      <c r="L157" s="9">
        <v>34</v>
      </c>
      <c r="M157" s="9">
        <v>18</v>
      </c>
      <c r="N157" s="7">
        <f t="shared" si="8"/>
        <v>172</v>
      </c>
    </row>
    <row r="158" spans="2:14" x14ac:dyDescent="0.25">
      <c r="B158" s="73" t="s">
        <v>1050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389</v>
      </c>
      <c r="H158" s="9">
        <v>278</v>
      </c>
      <c r="I158" s="9">
        <v>52</v>
      </c>
      <c r="J158" s="9">
        <v>45</v>
      </c>
      <c r="K158" s="9">
        <v>7</v>
      </c>
      <c r="L158" s="9">
        <v>16</v>
      </c>
      <c r="M158" s="9">
        <v>17</v>
      </c>
      <c r="N158" s="7">
        <f t="shared" si="8"/>
        <v>261</v>
      </c>
    </row>
    <row r="159" spans="2:14" x14ac:dyDescent="0.25">
      <c r="B159" s="73" t="s">
        <v>1050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10</v>
      </c>
      <c r="H159" s="9">
        <v>10</v>
      </c>
      <c r="I159" s="9"/>
      <c r="J159" s="9"/>
      <c r="K159" s="9"/>
      <c r="L159" s="9"/>
      <c r="M159" s="9">
        <v>2</v>
      </c>
      <c r="N159" s="7">
        <f t="shared" si="8"/>
        <v>8</v>
      </c>
    </row>
    <row r="160" spans="2:14" x14ac:dyDescent="0.25">
      <c r="B160" s="73" t="s">
        <v>1050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35</v>
      </c>
      <c r="H160" s="9">
        <v>24</v>
      </c>
      <c r="I160" s="9">
        <v>3</v>
      </c>
      <c r="J160" s="9">
        <v>3</v>
      </c>
      <c r="K160" s="9"/>
      <c r="L160" s="9"/>
      <c r="M160" s="9">
        <v>3</v>
      </c>
      <c r="N160" s="7">
        <f t="shared" si="8"/>
        <v>21</v>
      </c>
    </row>
    <row r="161" spans="2:14" ht="24" x14ac:dyDescent="0.25">
      <c r="B161" s="73" t="s">
        <v>1050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1050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1050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/>
      <c r="H163" s="9"/>
      <c r="I163" s="9"/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1050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1050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38</v>
      </c>
      <c r="H165" s="9">
        <v>38</v>
      </c>
      <c r="I165" s="9">
        <v>7</v>
      </c>
      <c r="J165" s="9">
        <v>7</v>
      </c>
      <c r="K165" s="9"/>
      <c r="L165" s="9"/>
      <c r="M165" s="9">
        <v>9</v>
      </c>
      <c r="N165" s="7">
        <f t="shared" si="8"/>
        <v>29</v>
      </c>
    </row>
    <row r="166" spans="2:14" x14ac:dyDescent="0.25">
      <c r="B166" s="73" t="s">
        <v>1050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163</v>
      </c>
      <c r="H166" s="9">
        <v>163</v>
      </c>
      <c r="I166" s="9">
        <v>13</v>
      </c>
      <c r="J166" s="9">
        <v>13</v>
      </c>
      <c r="K166" s="9"/>
      <c r="L166" s="9">
        <v>5</v>
      </c>
      <c r="M166" s="9">
        <v>28</v>
      </c>
      <c r="N166" s="7">
        <f t="shared" si="8"/>
        <v>135</v>
      </c>
    </row>
    <row r="167" spans="2:14" ht="24" x14ac:dyDescent="0.25">
      <c r="B167" s="73" t="s">
        <v>1050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20</v>
      </c>
      <c r="H167" s="9">
        <v>20</v>
      </c>
      <c r="I167" s="9">
        <v>5</v>
      </c>
      <c r="J167" s="9">
        <v>5</v>
      </c>
      <c r="K167" s="9"/>
      <c r="L167" s="9"/>
      <c r="M167" s="9">
        <v>1</v>
      </c>
      <c r="N167" s="7">
        <f t="shared" si="8"/>
        <v>19</v>
      </c>
    </row>
    <row r="168" spans="2:14" ht="24" x14ac:dyDescent="0.25">
      <c r="B168" s="73" t="s">
        <v>1050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408</v>
      </c>
      <c r="H168" s="9">
        <v>255</v>
      </c>
      <c r="I168" s="9">
        <v>23</v>
      </c>
      <c r="J168" s="9">
        <v>2</v>
      </c>
      <c r="K168" s="9">
        <v>5</v>
      </c>
      <c r="L168" s="9">
        <v>18</v>
      </c>
      <c r="M168" s="9">
        <v>12</v>
      </c>
      <c r="N168" s="7">
        <f t="shared" si="8"/>
        <v>243</v>
      </c>
    </row>
    <row r="169" spans="2:14" x14ac:dyDescent="0.25">
      <c r="B169" s="73" t="s">
        <v>1050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239</v>
      </c>
      <c r="H169" s="9">
        <v>139</v>
      </c>
      <c r="I169" s="9">
        <v>33</v>
      </c>
      <c r="J169" s="9"/>
      <c r="K169" s="9"/>
      <c r="L169" s="9"/>
      <c r="M169" s="9">
        <v>23</v>
      </c>
      <c r="N169" s="7">
        <f t="shared" si="8"/>
        <v>116</v>
      </c>
    </row>
    <row r="170" spans="2:14" ht="24" x14ac:dyDescent="0.25">
      <c r="B170" s="73" t="s">
        <v>1050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>
        <v>33</v>
      </c>
      <c r="H170" s="9"/>
      <c r="I170" s="9">
        <v>33</v>
      </c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1050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453</v>
      </c>
      <c r="H171" s="9">
        <v>105</v>
      </c>
      <c r="I171" s="9">
        <v>75</v>
      </c>
      <c r="J171" s="9">
        <v>15</v>
      </c>
      <c r="K171" s="9">
        <v>9</v>
      </c>
      <c r="L171" s="9">
        <v>17</v>
      </c>
      <c r="M171" s="9">
        <v>14</v>
      </c>
      <c r="N171" s="7">
        <f t="shared" si="8"/>
        <v>91</v>
      </c>
    </row>
    <row r="172" spans="2:14" ht="24" x14ac:dyDescent="0.25">
      <c r="B172" s="73" t="s">
        <v>1050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16</v>
      </c>
      <c r="H172" s="9">
        <v>16</v>
      </c>
      <c r="I172" s="9">
        <v>3</v>
      </c>
      <c r="J172" s="9">
        <v>3</v>
      </c>
      <c r="K172" s="9"/>
      <c r="L172" s="9"/>
      <c r="M172" s="9"/>
      <c r="N172" s="7">
        <f t="shared" si="8"/>
        <v>16</v>
      </c>
    </row>
    <row r="173" spans="2:14" x14ac:dyDescent="0.25">
      <c r="B173" s="73" t="s">
        <v>1050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60</v>
      </c>
      <c r="H173" s="9"/>
      <c r="I173" s="9">
        <v>60</v>
      </c>
      <c r="J173" s="9"/>
      <c r="K173" s="9">
        <v>9</v>
      </c>
      <c r="L173" s="9">
        <v>17</v>
      </c>
      <c r="M173" s="9"/>
      <c r="N173" s="7">
        <f t="shared" si="8"/>
        <v>0</v>
      </c>
    </row>
    <row r="174" spans="2:14" x14ac:dyDescent="0.25">
      <c r="B174" s="73" t="s">
        <v>1050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20</v>
      </c>
      <c r="H174" s="9">
        <v>20</v>
      </c>
      <c r="I174" s="9">
        <v>4</v>
      </c>
      <c r="J174" s="9">
        <v>4</v>
      </c>
      <c r="K174" s="9"/>
      <c r="L174" s="9"/>
      <c r="M174" s="9">
        <v>4</v>
      </c>
      <c r="N174" s="7">
        <f t="shared" si="8"/>
        <v>16</v>
      </c>
    </row>
    <row r="175" spans="2:14" x14ac:dyDescent="0.25">
      <c r="B175" s="73" t="s">
        <v>1050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67</v>
      </c>
      <c r="H175" s="9">
        <v>67</v>
      </c>
      <c r="I175" s="9">
        <v>6</v>
      </c>
      <c r="J175" s="9">
        <v>6</v>
      </c>
      <c r="K175" s="9"/>
      <c r="L175" s="9"/>
      <c r="M175" s="9">
        <v>10</v>
      </c>
      <c r="N175" s="7">
        <f t="shared" si="8"/>
        <v>57</v>
      </c>
    </row>
    <row r="176" spans="2:14" x14ac:dyDescent="0.25">
      <c r="B176" s="73" t="s">
        <v>1050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2</v>
      </c>
      <c r="H176" s="9">
        <v>2</v>
      </c>
      <c r="I176" s="9"/>
      <c r="J176" s="9"/>
      <c r="K176" s="9"/>
      <c r="L176" s="9"/>
      <c r="M176" s="9"/>
      <c r="N176" s="7">
        <f t="shared" si="8"/>
        <v>2</v>
      </c>
    </row>
    <row r="177" spans="2:14" x14ac:dyDescent="0.25">
      <c r="B177" s="73" t="s">
        <v>1050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1050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2</v>
      </c>
      <c r="H178" s="9">
        <v>2</v>
      </c>
      <c r="I178" s="9">
        <v>2</v>
      </c>
      <c r="J178" s="9">
        <v>2</v>
      </c>
      <c r="K178" s="9"/>
      <c r="L178" s="9"/>
      <c r="M178" s="9"/>
      <c r="N178" s="7">
        <f t="shared" si="8"/>
        <v>2</v>
      </c>
    </row>
    <row r="179" spans="2:14" ht="24" x14ac:dyDescent="0.25">
      <c r="B179" s="73" t="s">
        <v>1050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698</v>
      </c>
      <c r="H179" s="9">
        <v>598</v>
      </c>
      <c r="I179" s="9">
        <v>50</v>
      </c>
      <c r="J179" s="9">
        <v>31</v>
      </c>
      <c r="K179" s="9">
        <v>8</v>
      </c>
      <c r="L179" s="9">
        <v>21</v>
      </c>
      <c r="M179" s="9">
        <v>20</v>
      </c>
      <c r="N179" s="7">
        <f t="shared" si="8"/>
        <v>578</v>
      </c>
    </row>
    <row r="180" spans="2:14" ht="24" x14ac:dyDescent="0.25">
      <c r="B180" s="73" t="s">
        <v>1050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470</v>
      </c>
      <c r="H180" s="9">
        <v>451</v>
      </c>
      <c r="I180" s="9">
        <v>40</v>
      </c>
      <c r="J180" s="9">
        <v>21</v>
      </c>
      <c r="K180" s="9">
        <v>8</v>
      </c>
      <c r="L180" s="9">
        <v>21</v>
      </c>
      <c r="M180" s="9">
        <v>15</v>
      </c>
      <c r="N180" s="7">
        <f t="shared" si="8"/>
        <v>436</v>
      </c>
    </row>
    <row r="181" spans="2:14" ht="24" x14ac:dyDescent="0.25">
      <c r="B181" s="73" t="s">
        <v>1050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1050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4</v>
      </c>
      <c r="H182" s="9">
        <v>4</v>
      </c>
      <c r="I182" s="9"/>
      <c r="J182" s="9"/>
      <c r="K182" s="9"/>
      <c r="L182" s="9"/>
      <c r="M182" s="9"/>
      <c r="N182" s="7">
        <f t="shared" si="8"/>
        <v>4</v>
      </c>
    </row>
    <row r="183" spans="2:14" ht="24" x14ac:dyDescent="0.25">
      <c r="B183" s="73" t="s">
        <v>1050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68</v>
      </c>
      <c r="H183" s="9">
        <v>68</v>
      </c>
      <c r="I183" s="9">
        <v>7</v>
      </c>
      <c r="J183" s="9">
        <v>7</v>
      </c>
      <c r="K183" s="9">
        <v>2</v>
      </c>
      <c r="L183" s="9">
        <v>5</v>
      </c>
      <c r="M183" s="9">
        <v>5</v>
      </c>
      <c r="N183" s="7">
        <f t="shared" si="8"/>
        <v>63</v>
      </c>
    </row>
    <row r="184" spans="2:14" x14ac:dyDescent="0.25">
      <c r="B184" s="73" t="s">
        <v>1050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379</v>
      </c>
      <c r="H184" s="9">
        <v>379</v>
      </c>
      <c r="I184" s="9">
        <v>14</v>
      </c>
      <c r="J184" s="9">
        <v>14</v>
      </c>
      <c r="K184" s="9">
        <v>6</v>
      </c>
      <c r="L184" s="9">
        <v>8</v>
      </c>
      <c r="M184" s="9">
        <v>10</v>
      </c>
      <c r="N184" s="7">
        <f t="shared" si="8"/>
        <v>369</v>
      </c>
    </row>
    <row r="185" spans="2:14" x14ac:dyDescent="0.25">
      <c r="B185" s="73" t="s">
        <v>1050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7</v>
      </c>
      <c r="H185" s="9">
        <v>7</v>
      </c>
      <c r="I185" s="9">
        <v>1</v>
      </c>
      <c r="J185" s="9">
        <v>1</v>
      </c>
      <c r="K185" s="9"/>
      <c r="L185" s="9"/>
      <c r="M185" s="9"/>
      <c r="N185" s="7">
        <f t="shared" si="8"/>
        <v>7</v>
      </c>
    </row>
    <row r="186" spans="2:14" ht="24" x14ac:dyDescent="0.25">
      <c r="B186" s="73" t="s">
        <v>1050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7</v>
      </c>
      <c r="H186" s="9">
        <v>7</v>
      </c>
      <c r="I186" s="9">
        <v>1</v>
      </c>
      <c r="J186" s="9">
        <v>1</v>
      </c>
      <c r="K186" s="9"/>
      <c r="L186" s="9"/>
      <c r="M186" s="9"/>
      <c r="N186" s="7">
        <f t="shared" si="8"/>
        <v>7</v>
      </c>
    </row>
    <row r="187" spans="2:14" x14ac:dyDescent="0.25">
      <c r="B187" s="73" t="s">
        <v>1050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49</v>
      </c>
      <c r="H187" s="9">
        <v>49</v>
      </c>
      <c r="I187" s="9"/>
      <c r="J187" s="9"/>
      <c r="K187" s="9"/>
      <c r="L187" s="9"/>
      <c r="M187" s="9"/>
      <c r="N187" s="7">
        <f t="shared" si="8"/>
        <v>49</v>
      </c>
    </row>
    <row r="188" spans="2:14" x14ac:dyDescent="0.25">
      <c r="B188" s="73" t="s">
        <v>1050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19</v>
      </c>
      <c r="H188" s="9">
        <v>19</v>
      </c>
      <c r="I188" s="9">
        <v>2</v>
      </c>
      <c r="J188" s="9">
        <v>2</v>
      </c>
      <c r="K188" s="9"/>
      <c r="L188" s="9"/>
      <c r="M188" s="9"/>
      <c r="N188" s="7">
        <f t="shared" si="8"/>
        <v>19</v>
      </c>
    </row>
    <row r="189" spans="2:14" ht="24" x14ac:dyDescent="0.25">
      <c r="B189" s="73" t="s">
        <v>1050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19</v>
      </c>
      <c r="H189" s="9">
        <v>19</v>
      </c>
      <c r="I189" s="9">
        <v>2</v>
      </c>
      <c r="J189" s="9">
        <v>2</v>
      </c>
      <c r="K189" s="9"/>
      <c r="L189" s="9"/>
      <c r="M189" s="9"/>
      <c r="N189" s="7">
        <f t="shared" si="8"/>
        <v>19</v>
      </c>
    </row>
    <row r="190" spans="2:14" ht="24" x14ac:dyDescent="0.25">
      <c r="B190" s="73" t="s">
        <v>1050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1050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64</v>
      </c>
      <c r="H191" s="9">
        <v>64</v>
      </c>
      <c r="I191" s="9">
        <v>7</v>
      </c>
      <c r="J191" s="9">
        <v>7</v>
      </c>
      <c r="K191" s="9"/>
      <c r="L191" s="9"/>
      <c r="M191" s="9">
        <v>5</v>
      </c>
      <c r="N191" s="7">
        <f t="shared" si="8"/>
        <v>59</v>
      </c>
    </row>
    <row r="192" spans="2:14" ht="24" x14ac:dyDescent="0.25">
      <c r="B192" s="73" t="s">
        <v>1050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/>
      <c r="H192" s="9"/>
      <c r="I192" s="9"/>
      <c r="J192" s="9"/>
      <c r="K192" s="9"/>
      <c r="L192" s="9"/>
      <c r="M192" s="9"/>
      <c r="N192" s="7">
        <f t="shared" si="8"/>
        <v>0</v>
      </c>
    </row>
    <row r="193" spans="2:14" x14ac:dyDescent="0.25">
      <c r="B193" s="73" t="s">
        <v>1050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8</v>
      </c>
      <c r="H193" s="9">
        <v>8</v>
      </c>
      <c r="I193" s="9">
        <v>1</v>
      </c>
      <c r="J193" s="9">
        <v>1</v>
      </c>
      <c r="K193" s="9"/>
      <c r="L193" s="9"/>
      <c r="M193" s="9"/>
      <c r="N193" s="7">
        <f t="shared" si="8"/>
        <v>8</v>
      </c>
    </row>
    <row r="194" spans="2:14" x14ac:dyDescent="0.25">
      <c r="B194" s="73" t="s">
        <v>1050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1477</v>
      </c>
      <c r="H194" s="9">
        <v>845</v>
      </c>
      <c r="I194" s="9">
        <v>254</v>
      </c>
      <c r="J194" s="9">
        <v>130</v>
      </c>
      <c r="K194" s="9">
        <v>2</v>
      </c>
      <c r="L194" s="9">
        <v>70</v>
      </c>
      <c r="M194" s="9">
        <v>46</v>
      </c>
      <c r="N194" s="7">
        <f t="shared" si="8"/>
        <v>799</v>
      </c>
    </row>
    <row r="195" spans="2:14" ht="48" x14ac:dyDescent="0.25">
      <c r="B195" s="73" t="s">
        <v>1050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232</v>
      </c>
      <c r="H195" s="9">
        <v>232</v>
      </c>
      <c r="I195" s="9">
        <v>3</v>
      </c>
      <c r="J195" s="9">
        <v>3</v>
      </c>
      <c r="K195" s="14"/>
      <c r="L195" s="9"/>
      <c r="M195" s="9">
        <v>1</v>
      </c>
      <c r="N195" s="7">
        <f t="shared" si="8"/>
        <v>231</v>
      </c>
    </row>
    <row r="196" spans="2:14" x14ac:dyDescent="0.25">
      <c r="B196" s="73" t="s">
        <v>1050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18</v>
      </c>
      <c r="H196" s="9">
        <v>18</v>
      </c>
      <c r="I196" s="9">
        <v>4</v>
      </c>
      <c r="J196" s="9">
        <v>4</v>
      </c>
      <c r="K196" s="14"/>
      <c r="L196" s="9"/>
      <c r="M196" s="9"/>
      <c r="N196" s="7">
        <f t="shared" si="8"/>
        <v>18</v>
      </c>
    </row>
    <row r="197" spans="2:14" x14ac:dyDescent="0.25">
      <c r="B197" s="73" t="s">
        <v>1050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32</v>
      </c>
      <c r="H197" s="9">
        <v>32</v>
      </c>
      <c r="I197" s="9"/>
      <c r="J197" s="9"/>
      <c r="K197" s="14"/>
      <c r="L197" s="9"/>
      <c r="M197" s="9"/>
      <c r="N197" s="7">
        <f t="shared" si="8"/>
        <v>32</v>
      </c>
    </row>
    <row r="198" spans="2:14" ht="24" x14ac:dyDescent="0.25">
      <c r="B198" s="73" t="s">
        <v>1050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138</v>
      </c>
      <c r="H198" s="9">
        <v>15</v>
      </c>
      <c r="I198" s="9"/>
      <c r="J198" s="9"/>
      <c r="K198" s="9"/>
      <c r="L198" s="9"/>
      <c r="M198" s="9"/>
      <c r="N198" s="7">
        <f t="shared" si="8"/>
        <v>15</v>
      </c>
    </row>
    <row r="199" spans="2:14" x14ac:dyDescent="0.25">
      <c r="B199" s="73" t="s">
        <v>1050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32</v>
      </c>
      <c r="H199" s="9">
        <v>32</v>
      </c>
      <c r="I199" s="9">
        <v>5</v>
      </c>
      <c r="J199" s="9">
        <v>5</v>
      </c>
      <c r="K199" s="9"/>
      <c r="L199" s="9"/>
      <c r="M199" s="9"/>
      <c r="N199" s="7">
        <f t="shared" si="8"/>
        <v>32</v>
      </c>
    </row>
    <row r="200" spans="2:14" x14ac:dyDescent="0.25">
      <c r="B200" s="73" t="s">
        <v>1050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1050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6</v>
      </c>
      <c r="H201" s="9">
        <v>6</v>
      </c>
      <c r="I201" s="9">
        <v>2</v>
      </c>
      <c r="J201" s="9">
        <v>2</v>
      </c>
      <c r="K201" s="9"/>
      <c r="L201" s="9">
        <v>2</v>
      </c>
      <c r="M201" s="9"/>
      <c r="N201" s="7">
        <f t="shared" si="10"/>
        <v>6</v>
      </c>
    </row>
    <row r="202" spans="2:14" ht="24" x14ac:dyDescent="0.25">
      <c r="B202" s="73" t="s">
        <v>1050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399</v>
      </c>
      <c r="H202" s="9">
        <v>223</v>
      </c>
      <c r="I202" s="9">
        <v>124</v>
      </c>
      <c r="J202" s="9"/>
      <c r="K202" s="9"/>
      <c r="L202" s="9"/>
      <c r="M202" s="9"/>
      <c r="N202" s="7">
        <f t="shared" si="10"/>
        <v>223</v>
      </c>
    </row>
    <row r="203" spans="2:14" x14ac:dyDescent="0.25">
      <c r="B203" s="73" t="s">
        <v>1050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124</v>
      </c>
      <c r="H203" s="9"/>
      <c r="I203" s="9">
        <v>124</v>
      </c>
      <c r="J203" s="9"/>
      <c r="K203" s="9"/>
      <c r="L203" s="9"/>
      <c r="M203" s="9"/>
      <c r="N203" s="7">
        <f t="shared" si="10"/>
        <v>0</v>
      </c>
    </row>
    <row r="204" spans="2:14" x14ac:dyDescent="0.25">
      <c r="B204" s="73" t="s">
        <v>1050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9</v>
      </c>
      <c r="H204" s="9">
        <v>9</v>
      </c>
      <c r="I204" s="9"/>
      <c r="J204" s="9"/>
      <c r="K204" s="9"/>
      <c r="L204" s="9"/>
      <c r="M204" s="9"/>
      <c r="N204" s="7">
        <f t="shared" si="10"/>
        <v>9</v>
      </c>
    </row>
    <row r="205" spans="2:14" x14ac:dyDescent="0.25">
      <c r="B205" s="73" t="s">
        <v>1050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308</v>
      </c>
      <c r="H205" s="9">
        <v>179</v>
      </c>
      <c r="I205" s="9">
        <v>115</v>
      </c>
      <c r="J205" s="9">
        <v>115</v>
      </c>
      <c r="K205" s="9">
        <v>2</v>
      </c>
      <c r="L205" s="9">
        <v>68</v>
      </c>
      <c r="M205" s="9">
        <v>42</v>
      </c>
      <c r="N205" s="7">
        <f t="shared" si="10"/>
        <v>137</v>
      </c>
    </row>
    <row r="206" spans="2:14" x14ac:dyDescent="0.25">
      <c r="B206" s="73" t="s">
        <v>1050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122</v>
      </c>
      <c r="H206" s="9">
        <v>56</v>
      </c>
      <c r="I206" s="9"/>
      <c r="J206" s="9"/>
      <c r="K206" s="9"/>
      <c r="L206" s="9"/>
      <c r="M206" s="9"/>
      <c r="N206" s="7">
        <f t="shared" si="10"/>
        <v>56</v>
      </c>
    </row>
    <row r="207" spans="2:14" x14ac:dyDescent="0.25">
      <c r="B207" s="73" t="s">
        <v>1050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43</v>
      </c>
      <c r="H207" s="9">
        <v>43</v>
      </c>
      <c r="I207" s="9">
        <v>1</v>
      </c>
      <c r="J207" s="9">
        <v>1</v>
      </c>
      <c r="K207" s="9"/>
      <c r="L207" s="9"/>
      <c r="M207" s="9">
        <v>3</v>
      </c>
      <c r="N207" s="7">
        <f t="shared" si="10"/>
        <v>40</v>
      </c>
    </row>
    <row r="208" spans="2:14" x14ac:dyDescent="0.25">
      <c r="B208" s="73" t="s">
        <v>1050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420</v>
      </c>
      <c r="H208" s="9">
        <v>420</v>
      </c>
      <c r="I208" s="9"/>
      <c r="J208" s="9"/>
      <c r="K208" s="9"/>
      <c r="L208" s="9"/>
      <c r="M208" s="9">
        <v>262</v>
      </c>
      <c r="N208" s="7">
        <f t="shared" si="10"/>
        <v>158</v>
      </c>
    </row>
    <row r="209" spans="2:14" ht="24" x14ac:dyDescent="0.25">
      <c r="B209" s="73" t="s">
        <v>1050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1050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35</v>
      </c>
      <c r="H210" s="9">
        <v>35</v>
      </c>
      <c r="I210" s="9"/>
      <c r="J210" s="9"/>
      <c r="K210" s="9"/>
      <c r="L210" s="9"/>
      <c r="M210" s="9"/>
      <c r="N210" s="7">
        <f t="shared" si="10"/>
        <v>35</v>
      </c>
    </row>
    <row r="211" spans="2:14" ht="36" x14ac:dyDescent="0.25">
      <c r="B211" s="73" t="s">
        <v>1050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/>
      <c r="H211" s="9"/>
      <c r="I211" s="9"/>
      <c r="J211" s="9"/>
      <c r="K211" s="14"/>
      <c r="L211" s="9"/>
      <c r="M211" s="9"/>
      <c r="N211" s="7">
        <f t="shared" si="10"/>
        <v>0</v>
      </c>
    </row>
    <row r="212" spans="2:14" x14ac:dyDescent="0.25">
      <c r="B212" s="73" t="s">
        <v>1050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/>
      <c r="H212" s="9"/>
      <c r="I212" s="9"/>
      <c r="J212" s="9"/>
      <c r="K212" s="14"/>
      <c r="L212" s="9"/>
      <c r="M212" s="9"/>
      <c r="N212" s="7">
        <f t="shared" si="10"/>
        <v>0</v>
      </c>
    </row>
    <row r="213" spans="2:14" ht="24" x14ac:dyDescent="0.25">
      <c r="B213" s="73" t="s">
        <v>1050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3</v>
      </c>
      <c r="H213" s="9">
        <v>3</v>
      </c>
      <c r="I213" s="9"/>
      <c r="J213" s="9"/>
      <c r="K213" s="14"/>
      <c r="L213" s="9"/>
      <c r="M213" s="9"/>
      <c r="N213" s="7">
        <f t="shared" si="10"/>
        <v>3</v>
      </c>
    </row>
    <row r="214" spans="2:14" ht="24" x14ac:dyDescent="0.25">
      <c r="B214" s="73" t="s">
        <v>1050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1050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1050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1050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1050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1050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1</v>
      </c>
      <c r="H219" s="9">
        <v>1</v>
      </c>
      <c r="I219" s="9"/>
      <c r="J219" s="9"/>
      <c r="K219" s="14"/>
      <c r="L219" s="9"/>
      <c r="M219" s="9"/>
      <c r="N219" s="7">
        <f t="shared" si="10"/>
        <v>1</v>
      </c>
    </row>
    <row r="220" spans="2:14" ht="48" x14ac:dyDescent="0.25">
      <c r="B220" s="73" t="s">
        <v>1050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1050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1371</v>
      </c>
      <c r="H221" s="9"/>
      <c r="I221" s="9">
        <v>1371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1050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1050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703</v>
      </c>
      <c r="H223" s="9">
        <v>703</v>
      </c>
      <c r="I223" s="9">
        <v>703</v>
      </c>
      <c r="J223" s="9">
        <v>703</v>
      </c>
      <c r="K223" s="9"/>
      <c r="L223" s="9"/>
      <c r="M223" s="9"/>
      <c r="N223" s="7">
        <f>H223-M223</f>
        <v>703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9462</v>
      </c>
      <c r="H235" s="89" t="s">
        <v>894</v>
      </c>
      <c r="I235" s="89"/>
      <c r="J235" s="89"/>
      <c r="K235" s="89"/>
      <c r="L235" s="89"/>
      <c r="M235" s="89"/>
      <c r="N235" s="44">
        <v>2969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7009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2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3015</v>
      </c>
      <c r="K244" s="91" t="s">
        <v>905</v>
      </c>
      <c r="L244" s="91"/>
      <c r="M244" s="51">
        <v>169</v>
      </c>
      <c r="N244" s="55" t="s">
        <v>906</v>
      </c>
    </row>
    <row r="245" spans="3:14" x14ac:dyDescent="0.25">
      <c r="C245" s="53" t="s">
        <v>907</v>
      </c>
      <c r="D245" s="51">
        <v>148</v>
      </c>
      <c r="E245" s="90" t="s">
        <v>908</v>
      </c>
      <c r="F245" s="90"/>
      <c r="G245" s="90"/>
      <c r="H245" s="90"/>
      <c r="I245" s="90"/>
      <c r="J245" s="90"/>
      <c r="K245" s="51">
        <v>77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81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41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5905</v>
      </c>
      <c r="H256" s="92"/>
      <c r="I256" s="92">
        <f>I257+I261+I265+I266+I272+I273+I283</f>
        <v>5360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3852</v>
      </c>
      <c r="H257" s="98"/>
      <c r="I257" s="97">
        <v>3453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1926</v>
      </c>
      <c r="H258" s="98"/>
      <c r="I258" s="97">
        <v>1579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1926</v>
      </c>
      <c r="H259" s="98"/>
      <c r="I259" s="97">
        <v>1579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2042</v>
      </c>
      <c r="H261" s="98"/>
      <c r="I261" s="97">
        <v>1902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1909</v>
      </c>
      <c r="H262" s="98"/>
      <c r="I262" s="97">
        <v>1775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133</v>
      </c>
      <c r="H263" s="98"/>
      <c r="I263" s="97">
        <v>127</v>
      </c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133</v>
      </c>
      <c r="H264" s="98"/>
      <c r="I264" s="97">
        <v>127</v>
      </c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6"/>
      <c r="H265" s="96"/>
      <c r="I265" s="96"/>
      <c r="J265" s="96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11</v>
      </c>
      <c r="H273" s="98"/>
      <c r="I273" s="97">
        <v>5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7">
        <v>5</v>
      </c>
      <c r="H274" s="98"/>
      <c r="I274" s="97">
        <v>5</v>
      </c>
      <c r="J274" s="98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7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workbookViewId="0">
      <selection activeCell="B7" sqref="B7:N7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1051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1051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1051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1051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1051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38416</v>
      </c>
      <c r="H7" s="78">
        <f t="shared" si="0"/>
        <v>21238</v>
      </c>
      <c r="I7" s="78">
        <f t="shared" si="0"/>
        <v>17684</v>
      </c>
      <c r="J7" s="78">
        <f t="shared" si="0"/>
        <v>6091</v>
      </c>
      <c r="K7" s="78">
        <f t="shared" si="0"/>
        <v>66</v>
      </c>
      <c r="L7" s="78">
        <f t="shared" si="0"/>
        <v>447</v>
      </c>
      <c r="M7" s="78">
        <f t="shared" si="0"/>
        <v>2161</v>
      </c>
      <c r="N7" s="78">
        <f t="shared" si="0"/>
        <v>19077</v>
      </c>
    </row>
    <row r="8" spans="2:14" ht="36" x14ac:dyDescent="0.25">
      <c r="B8" s="73" t="s">
        <v>1051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647</v>
      </c>
      <c r="H8" s="9">
        <v>359</v>
      </c>
      <c r="I8" s="9">
        <v>288</v>
      </c>
      <c r="J8" s="9">
        <v>51</v>
      </c>
      <c r="K8" s="9"/>
      <c r="L8" s="9"/>
      <c r="M8" s="9">
        <v>60</v>
      </c>
      <c r="N8" s="7">
        <f t="shared" ref="N8:N71" si="1">H8-M8</f>
        <v>299</v>
      </c>
    </row>
    <row r="9" spans="2:14" ht="24" x14ac:dyDescent="0.25">
      <c r="B9" s="73" t="s">
        <v>1051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126</v>
      </c>
      <c r="H9" s="9"/>
      <c r="I9" s="9">
        <v>126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1051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1051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125</v>
      </c>
      <c r="H11" s="9">
        <v>125</v>
      </c>
      <c r="I11" s="9">
        <v>8</v>
      </c>
      <c r="J11" s="9">
        <v>8</v>
      </c>
      <c r="K11" s="14"/>
      <c r="L11" s="9"/>
      <c r="M11" s="9">
        <v>8</v>
      </c>
      <c r="N11" s="7">
        <f t="shared" si="1"/>
        <v>117</v>
      </c>
    </row>
    <row r="12" spans="2:14" x14ac:dyDescent="0.25">
      <c r="B12" s="73" t="s">
        <v>1051</v>
      </c>
      <c r="C12" s="10" t="s">
        <v>37</v>
      </c>
      <c r="D12" s="11" t="s">
        <v>38</v>
      </c>
      <c r="E12" s="12" t="s">
        <v>39</v>
      </c>
      <c r="F12" s="2" t="s">
        <v>40</v>
      </c>
      <c r="G12" s="9">
        <v>76</v>
      </c>
      <c r="H12" s="9">
        <v>76</v>
      </c>
      <c r="I12" s="9">
        <v>3</v>
      </c>
      <c r="J12" s="9">
        <v>3</v>
      </c>
      <c r="K12" s="14"/>
      <c r="L12" s="9"/>
      <c r="M12" s="9">
        <v>1</v>
      </c>
      <c r="N12" s="7">
        <f t="shared" si="1"/>
        <v>75</v>
      </c>
    </row>
    <row r="13" spans="2:14" x14ac:dyDescent="0.25">
      <c r="B13" s="73" t="s">
        <v>1051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1186</v>
      </c>
      <c r="H13" s="9">
        <v>1173</v>
      </c>
      <c r="I13" s="9">
        <v>159</v>
      </c>
      <c r="J13" s="9">
        <v>157</v>
      </c>
      <c r="K13" s="9">
        <v>1</v>
      </c>
      <c r="L13" s="9">
        <v>7</v>
      </c>
      <c r="M13" s="9">
        <v>132</v>
      </c>
      <c r="N13" s="7">
        <f t="shared" si="1"/>
        <v>1041</v>
      </c>
    </row>
    <row r="14" spans="2:14" ht="24" x14ac:dyDescent="0.25">
      <c r="B14" s="73" t="s">
        <v>1051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771</v>
      </c>
      <c r="H14" s="9">
        <v>771</v>
      </c>
      <c r="I14" s="9">
        <v>131</v>
      </c>
      <c r="J14" s="9">
        <v>122</v>
      </c>
      <c r="K14" s="9">
        <v>1</v>
      </c>
      <c r="L14" s="9">
        <v>5</v>
      </c>
      <c r="M14" s="9">
        <v>81</v>
      </c>
      <c r="N14" s="7">
        <f t="shared" si="1"/>
        <v>690</v>
      </c>
    </row>
    <row r="15" spans="2:14" ht="48" x14ac:dyDescent="0.25">
      <c r="B15" s="73" t="s">
        <v>1051</v>
      </c>
      <c r="C15" s="16" t="s">
        <v>49</v>
      </c>
      <c r="D15" s="11" t="s">
        <v>50</v>
      </c>
      <c r="E15" s="12" t="s">
        <v>51</v>
      </c>
      <c r="F15" s="2" t="s">
        <v>52</v>
      </c>
      <c r="G15" s="9">
        <v>36</v>
      </c>
      <c r="H15" s="9">
        <v>36</v>
      </c>
      <c r="I15" s="9">
        <v>2</v>
      </c>
      <c r="J15" s="9">
        <v>2</v>
      </c>
      <c r="K15" s="9"/>
      <c r="L15" s="9"/>
      <c r="M15" s="9">
        <v>6</v>
      </c>
      <c r="N15" s="7">
        <f t="shared" si="1"/>
        <v>30</v>
      </c>
    </row>
    <row r="16" spans="2:14" x14ac:dyDescent="0.25">
      <c r="B16" s="73" t="s">
        <v>1051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415</v>
      </c>
      <c r="H16" s="9">
        <v>402</v>
      </c>
      <c r="I16" s="9">
        <v>28</v>
      </c>
      <c r="J16" s="9">
        <v>35</v>
      </c>
      <c r="K16" s="9">
        <v>0</v>
      </c>
      <c r="L16" s="9">
        <v>2</v>
      </c>
      <c r="M16" s="9">
        <v>51</v>
      </c>
      <c r="N16" s="7">
        <f t="shared" si="1"/>
        <v>351</v>
      </c>
    </row>
    <row r="17" spans="2:14" x14ac:dyDescent="0.25">
      <c r="B17" s="73" t="s">
        <v>1051</v>
      </c>
      <c r="C17" s="16" t="s">
        <v>57</v>
      </c>
      <c r="D17" s="11" t="s">
        <v>58</v>
      </c>
      <c r="E17" s="12" t="s">
        <v>59</v>
      </c>
      <c r="F17" s="2" t="s">
        <v>60</v>
      </c>
      <c r="G17" s="9">
        <v>407</v>
      </c>
      <c r="H17" s="9">
        <v>402</v>
      </c>
      <c r="I17" s="9">
        <v>23</v>
      </c>
      <c r="J17" s="9">
        <v>21</v>
      </c>
      <c r="K17" s="9"/>
      <c r="L17" s="9">
        <v>2</v>
      </c>
      <c r="M17" s="9">
        <v>51</v>
      </c>
      <c r="N17" s="7">
        <f t="shared" si="1"/>
        <v>351</v>
      </c>
    </row>
    <row r="18" spans="2:14" ht="36" x14ac:dyDescent="0.25">
      <c r="B18" s="73" t="s">
        <v>1051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216</v>
      </c>
      <c r="H18" s="9">
        <v>113</v>
      </c>
      <c r="I18" s="9">
        <v>113</v>
      </c>
      <c r="J18" s="9">
        <v>31</v>
      </c>
      <c r="K18" s="9">
        <v>2</v>
      </c>
      <c r="L18" s="9">
        <v>28</v>
      </c>
      <c r="M18" s="9">
        <v>77</v>
      </c>
      <c r="N18" s="7">
        <f t="shared" si="1"/>
        <v>36</v>
      </c>
    </row>
    <row r="19" spans="2:14" ht="24" x14ac:dyDescent="0.25">
      <c r="B19" s="73" t="s">
        <v>1051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211</v>
      </c>
      <c r="H19" s="9">
        <v>108</v>
      </c>
      <c r="I19" s="9">
        <v>113</v>
      </c>
      <c r="J19" s="9">
        <v>31</v>
      </c>
      <c r="K19" s="9">
        <v>2</v>
      </c>
      <c r="L19" s="9">
        <v>28</v>
      </c>
      <c r="M19" s="9">
        <v>77</v>
      </c>
      <c r="N19" s="7">
        <f t="shared" si="1"/>
        <v>31</v>
      </c>
    </row>
    <row r="20" spans="2:14" ht="24" x14ac:dyDescent="0.25">
      <c r="B20" s="73" t="s">
        <v>1051</v>
      </c>
      <c r="C20" s="16" t="s">
        <v>69</v>
      </c>
      <c r="D20" s="11" t="s">
        <v>70</v>
      </c>
      <c r="E20" s="12" t="s">
        <v>71</v>
      </c>
      <c r="F20" s="2" t="s">
        <v>72</v>
      </c>
      <c r="G20" s="9"/>
      <c r="H20" s="9"/>
      <c r="I20" s="13"/>
      <c r="J20" s="9">
        <v>0</v>
      </c>
      <c r="K20" s="14"/>
      <c r="L20" s="14"/>
      <c r="M20" s="9"/>
      <c r="N20" s="7">
        <f t="shared" si="1"/>
        <v>0</v>
      </c>
    </row>
    <row r="21" spans="2:14" ht="24" x14ac:dyDescent="0.25">
      <c r="B21" s="73" t="s">
        <v>1051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5</v>
      </c>
      <c r="H21" s="9">
        <v>5</v>
      </c>
      <c r="I21" s="9"/>
      <c r="J21" s="9"/>
      <c r="K21" s="9"/>
      <c r="L21" s="9"/>
      <c r="M21" s="9"/>
      <c r="N21" s="7">
        <f t="shared" si="1"/>
        <v>5</v>
      </c>
    </row>
    <row r="22" spans="2:14" x14ac:dyDescent="0.25">
      <c r="B22" s="73" t="s">
        <v>1051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2</v>
      </c>
      <c r="H22" s="9">
        <v>2</v>
      </c>
      <c r="I22" s="9"/>
      <c r="J22" s="9"/>
      <c r="K22" s="9"/>
      <c r="L22" s="9"/>
      <c r="M22" s="9"/>
      <c r="N22" s="7">
        <f t="shared" si="1"/>
        <v>2</v>
      </c>
    </row>
    <row r="23" spans="2:14" ht="24" x14ac:dyDescent="0.25">
      <c r="B23" s="73" t="s">
        <v>1051</v>
      </c>
      <c r="C23" s="10" t="s">
        <v>81</v>
      </c>
      <c r="D23" s="11" t="s">
        <v>82</v>
      </c>
      <c r="E23" s="12" t="s">
        <v>83</v>
      </c>
      <c r="F23" s="2" t="s">
        <v>84</v>
      </c>
      <c r="G23" s="9"/>
      <c r="H23" s="9"/>
      <c r="I23" s="9"/>
      <c r="J23" s="9"/>
      <c r="K23" s="9"/>
      <c r="L23" s="9"/>
      <c r="M23" s="9"/>
      <c r="N23" s="7">
        <f t="shared" si="1"/>
        <v>0</v>
      </c>
    </row>
    <row r="24" spans="2:14" ht="24" x14ac:dyDescent="0.25">
      <c r="B24" s="73" t="s">
        <v>1051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3279</v>
      </c>
      <c r="H24" s="9">
        <v>3277</v>
      </c>
      <c r="I24" s="9">
        <v>452</v>
      </c>
      <c r="J24" s="9">
        <v>452</v>
      </c>
      <c r="K24" s="9">
        <v>52</v>
      </c>
      <c r="L24" s="9">
        <v>161</v>
      </c>
      <c r="M24" s="9">
        <v>467</v>
      </c>
      <c r="N24" s="7">
        <f t="shared" si="1"/>
        <v>2810</v>
      </c>
    </row>
    <row r="25" spans="2:14" ht="24" x14ac:dyDescent="0.25">
      <c r="B25" s="73" t="s">
        <v>1051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1117</v>
      </c>
      <c r="H25" s="9">
        <v>1117</v>
      </c>
      <c r="I25" s="9">
        <v>146</v>
      </c>
      <c r="J25" s="9">
        <v>146</v>
      </c>
      <c r="K25" s="9"/>
      <c r="L25" s="9"/>
      <c r="M25" s="9">
        <v>228</v>
      </c>
      <c r="N25" s="7">
        <f t="shared" si="1"/>
        <v>889</v>
      </c>
    </row>
    <row r="26" spans="2:14" ht="36" x14ac:dyDescent="0.25">
      <c r="B26" s="73" t="s">
        <v>1051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1051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302</v>
      </c>
      <c r="H27" s="9">
        <v>302</v>
      </c>
      <c r="I27" s="9">
        <v>17</v>
      </c>
      <c r="J27" s="9">
        <v>17</v>
      </c>
      <c r="K27" s="9"/>
      <c r="L27" s="9">
        <v>0</v>
      </c>
      <c r="M27" s="9">
        <v>71</v>
      </c>
      <c r="N27" s="7">
        <f t="shared" si="1"/>
        <v>231</v>
      </c>
    </row>
    <row r="28" spans="2:14" ht="36" x14ac:dyDescent="0.25">
      <c r="B28" s="73" t="s">
        <v>1051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257</v>
      </c>
      <c r="H28" s="9">
        <v>257</v>
      </c>
      <c r="I28" s="9">
        <v>55</v>
      </c>
      <c r="J28" s="9">
        <v>55</v>
      </c>
      <c r="K28" s="9"/>
      <c r="L28" s="9"/>
      <c r="M28" s="9">
        <v>33</v>
      </c>
      <c r="N28" s="7">
        <f t="shared" si="1"/>
        <v>224</v>
      </c>
    </row>
    <row r="29" spans="2:14" x14ac:dyDescent="0.25">
      <c r="B29" s="73" t="s">
        <v>1051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415</v>
      </c>
      <c r="H29" s="9">
        <v>415</v>
      </c>
      <c r="I29" s="9">
        <v>52</v>
      </c>
      <c r="J29" s="9">
        <v>52</v>
      </c>
      <c r="K29" s="9"/>
      <c r="L29" s="9"/>
      <c r="M29" s="9">
        <v>79</v>
      </c>
      <c r="N29" s="7">
        <f t="shared" si="1"/>
        <v>336</v>
      </c>
    </row>
    <row r="30" spans="2:14" x14ac:dyDescent="0.25">
      <c r="B30" s="73" t="s">
        <v>1051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86</v>
      </c>
      <c r="H30" s="9">
        <v>86</v>
      </c>
      <c r="I30" s="9">
        <v>15</v>
      </c>
      <c r="J30" s="9">
        <v>15</v>
      </c>
      <c r="K30" s="9"/>
      <c r="L30" s="9"/>
      <c r="M30" s="9">
        <v>20</v>
      </c>
      <c r="N30" s="7">
        <f t="shared" si="1"/>
        <v>66</v>
      </c>
    </row>
    <row r="31" spans="2:14" x14ac:dyDescent="0.25">
      <c r="B31" s="73" t="s">
        <v>1051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57</v>
      </c>
      <c r="H31" s="9">
        <v>57</v>
      </c>
      <c r="I31" s="9">
        <v>7</v>
      </c>
      <c r="J31" s="9">
        <v>7</v>
      </c>
      <c r="K31" s="9"/>
      <c r="L31" s="9"/>
      <c r="M31" s="9">
        <v>25</v>
      </c>
      <c r="N31" s="7">
        <f t="shared" si="1"/>
        <v>32</v>
      </c>
    </row>
    <row r="32" spans="2:14" x14ac:dyDescent="0.25">
      <c r="B32" s="73" t="s">
        <v>1051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1635</v>
      </c>
      <c r="H32" s="9">
        <v>1635</v>
      </c>
      <c r="I32" s="13">
        <v>214</v>
      </c>
      <c r="J32" s="9">
        <v>214</v>
      </c>
      <c r="K32" s="9">
        <v>1</v>
      </c>
      <c r="L32" s="9">
        <v>26</v>
      </c>
      <c r="M32" s="9">
        <v>194</v>
      </c>
      <c r="N32" s="7">
        <f t="shared" si="1"/>
        <v>1441</v>
      </c>
    </row>
    <row r="33" spans="2:14" ht="36" x14ac:dyDescent="0.25">
      <c r="B33" s="73" t="s">
        <v>1051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>
        <v>57</v>
      </c>
      <c r="H33" s="9">
        <v>57</v>
      </c>
      <c r="I33" s="13">
        <v>11</v>
      </c>
      <c r="J33" s="9">
        <v>11</v>
      </c>
      <c r="K33" s="9"/>
      <c r="L33" s="9"/>
      <c r="M33" s="9"/>
      <c r="N33" s="7">
        <f t="shared" si="1"/>
        <v>57</v>
      </c>
    </row>
    <row r="34" spans="2:14" ht="36" x14ac:dyDescent="0.25">
      <c r="B34" s="73" t="s">
        <v>1051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>
        <v>375</v>
      </c>
      <c r="H34" s="9">
        <v>375</v>
      </c>
      <c r="I34" s="13">
        <v>32</v>
      </c>
      <c r="J34" s="9">
        <v>32</v>
      </c>
      <c r="K34" s="9"/>
      <c r="L34" s="9"/>
      <c r="M34" s="9"/>
      <c r="N34" s="7">
        <f t="shared" si="1"/>
        <v>375</v>
      </c>
    </row>
    <row r="35" spans="2:14" ht="24" x14ac:dyDescent="0.25">
      <c r="B35" s="73" t="s">
        <v>1051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30</v>
      </c>
      <c r="H35" s="9">
        <v>30</v>
      </c>
      <c r="I35" s="9">
        <v>2</v>
      </c>
      <c r="J35" s="9">
        <v>2</v>
      </c>
      <c r="K35" s="9"/>
      <c r="L35" s="9"/>
      <c r="M35" s="9">
        <v>6</v>
      </c>
      <c r="N35" s="7">
        <f t="shared" si="1"/>
        <v>24</v>
      </c>
    </row>
    <row r="36" spans="2:14" x14ac:dyDescent="0.25">
      <c r="B36" s="73" t="s">
        <v>1051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1605</v>
      </c>
      <c r="H36" s="9">
        <v>1605</v>
      </c>
      <c r="I36" s="13">
        <v>212</v>
      </c>
      <c r="J36" s="9">
        <v>212</v>
      </c>
      <c r="K36" s="9">
        <v>1</v>
      </c>
      <c r="L36" s="9">
        <v>26</v>
      </c>
      <c r="M36" s="9">
        <v>188</v>
      </c>
      <c r="N36" s="7">
        <f t="shared" si="1"/>
        <v>1417</v>
      </c>
    </row>
    <row r="37" spans="2:14" x14ac:dyDescent="0.25">
      <c r="B37" s="73" t="s">
        <v>1051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5</v>
      </c>
      <c r="H37" s="9">
        <v>5</v>
      </c>
      <c r="I37" s="9"/>
      <c r="J37" s="9"/>
      <c r="K37" s="9"/>
      <c r="L37" s="9"/>
      <c r="M37" s="9"/>
      <c r="N37" s="7">
        <f t="shared" si="1"/>
        <v>5</v>
      </c>
    </row>
    <row r="38" spans="2:14" x14ac:dyDescent="0.25">
      <c r="B38" s="73" t="s">
        <v>1051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>
        <v>3</v>
      </c>
      <c r="H38" s="9">
        <v>3</v>
      </c>
      <c r="I38" s="9"/>
      <c r="J38" s="9"/>
      <c r="K38" s="9"/>
      <c r="L38" s="9"/>
      <c r="M38" s="9"/>
      <c r="N38" s="7">
        <f t="shared" si="1"/>
        <v>3</v>
      </c>
    </row>
    <row r="39" spans="2:14" x14ac:dyDescent="0.25">
      <c r="B39" s="73" t="s">
        <v>1051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3</v>
      </c>
      <c r="H39" s="9">
        <v>3</v>
      </c>
      <c r="I39" s="9"/>
      <c r="J39" s="9"/>
      <c r="K39" s="9"/>
      <c r="L39" s="9"/>
      <c r="M39" s="9"/>
      <c r="N39" s="7">
        <f t="shared" si="1"/>
        <v>3</v>
      </c>
    </row>
    <row r="40" spans="2:14" x14ac:dyDescent="0.25">
      <c r="B40" s="73" t="s">
        <v>1051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1051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1051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1051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298</v>
      </c>
      <c r="H43" s="9">
        <v>298</v>
      </c>
      <c r="I43" s="9">
        <v>28</v>
      </c>
      <c r="J43" s="9">
        <v>28</v>
      </c>
      <c r="K43" s="9">
        <v>11</v>
      </c>
      <c r="L43" s="9">
        <v>17</v>
      </c>
      <c r="M43" s="9">
        <v>30</v>
      </c>
      <c r="N43" s="7">
        <f t="shared" si="1"/>
        <v>268</v>
      </c>
    </row>
    <row r="44" spans="2:14" x14ac:dyDescent="0.25">
      <c r="B44" s="73" t="s">
        <v>1051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1051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1051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1051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1051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1051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1547</v>
      </c>
      <c r="H49" s="9">
        <v>710</v>
      </c>
      <c r="I49" s="9">
        <v>113</v>
      </c>
      <c r="J49" s="9">
        <v>53</v>
      </c>
      <c r="K49" s="14"/>
      <c r="L49" s="9"/>
      <c r="M49" s="9">
        <v>10</v>
      </c>
      <c r="N49" s="7">
        <f t="shared" si="1"/>
        <v>700</v>
      </c>
    </row>
    <row r="50" spans="2:14" ht="48" x14ac:dyDescent="0.25">
      <c r="B50" s="73" t="s">
        <v>1051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426</v>
      </c>
      <c r="H50" s="9">
        <v>426</v>
      </c>
      <c r="I50" s="9">
        <v>47</v>
      </c>
      <c r="J50" s="9">
        <v>47</v>
      </c>
      <c r="K50" s="14"/>
      <c r="L50" s="9"/>
      <c r="M50" s="9"/>
      <c r="N50" s="7">
        <f t="shared" si="1"/>
        <v>426</v>
      </c>
    </row>
    <row r="51" spans="2:14" x14ac:dyDescent="0.25">
      <c r="B51" s="73" t="s">
        <v>1051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736</v>
      </c>
      <c r="H51" s="9">
        <v>206</v>
      </c>
      <c r="I51" s="9">
        <v>133</v>
      </c>
      <c r="J51" s="9">
        <v>41</v>
      </c>
      <c r="K51" s="9"/>
      <c r="L51" s="9"/>
      <c r="M51" s="9">
        <v>35</v>
      </c>
      <c r="N51" s="7">
        <f t="shared" si="1"/>
        <v>171</v>
      </c>
    </row>
    <row r="52" spans="2:14" ht="36" x14ac:dyDescent="0.25">
      <c r="B52" s="73" t="s">
        <v>1051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6</v>
      </c>
      <c r="H52" s="9">
        <v>6</v>
      </c>
      <c r="I52" s="13">
        <v>6</v>
      </c>
      <c r="J52" s="9">
        <v>6</v>
      </c>
      <c r="K52" s="14"/>
      <c r="L52" s="14"/>
      <c r="M52" s="9"/>
      <c r="N52" s="7">
        <f t="shared" si="1"/>
        <v>6</v>
      </c>
    </row>
    <row r="53" spans="2:14" ht="24" x14ac:dyDescent="0.25">
      <c r="B53" s="73" t="s">
        <v>1051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1051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1051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3</v>
      </c>
      <c r="H55" s="9">
        <v>3</v>
      </c>
      <c r="I55" s="9"/>
      <c r="J55" s="9"/>
      <c r="K55" s="9"/>
      <c r="L55" s="9"/>
      <c r="M55" s="9"/>
      <c r="N55" s="7">
        <f t="shared" si="1"/>
        <v>3</v>
      </c>
    </row>
    <row r="56" spans="2:14" ht="24" x14ac:dyDescent="0.25">
      <c r="B56" s="73" t="s">
        <v>1051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48</v>
      </c>
      <c r="H56" s="9">
        <v>48</v>
      </c>
      <c r="I56" s="9">
        <v>9</v>
      </c>
      <c r="J56" s="9">
        <v>9</v>
      </c>
      <c r="K56" s="9"/>
      <c r="L56" s="9"/>
      <c r="M56" s="9"/>
      <c r="N56" s="7">
        <f t="shared" si="1"/>
        <v>48</v>
      </c>
    </row>
    <row r="57" spans="2:14" ht="36" x14ac:dyDescent="0.25">
      <c r="B57" s="73" t="s">
        <v>1051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/>
      <c r="H57" s="9"/>
      <c r="I57" s="9"/>
      <c r="J57" s="9"/>
      <c r="K57" s="9"/>
      <c r="L57" s="9"/>
      <c r="M57" s="9"/>
      <c r="N57" s="7">
        <f t="shared" si="1"/>
        <v>0</v>
      </c>
    </row>
    <row r="58" spans="2:14" ht="24" x14ac:dyDescent="0.25">
      <c r="B58" s="73" t="s">
        <v>1051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/>
      <c r="H58" s="9"/>
      <c r="I58" s="9"/>
      <c r="J58" s="9"/>
      <c r="K58" s="9"/>
      <c r="L58" s="9"/>
      <c r="M58" s="9"/>
      <c r="N58" s="7">
        <f t="shared" si="1"/>
        <v>0</v>
      </c>
    </row>
    <row r="59" spans="2:14" x14ac:dyDescent="0.25">
      <c r="B59" s="73" t="s">
        <v>1051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1051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8</v>
      </c>
      <c r="H60" s="9">
        <v>8</v>
      </c>
      <c r="I60" s="9">
        <v>1</v>
      </c>
      <c r="J60" s="9">
        <v>1</v>
      </c>
      <c r="K60" s="9"/>
      <c r="L60" s="9"/>
      <c r="M60" s="9">
        <v>3</v>
      </c>
      <c r="N60" s="7">
        <f t="shared" si="1"/>
        <v>5</v>
      </c>
    </row>
    <row r="61" spans="2:14" ht="24" x14ac:dyDescent="0.25">
      <c r="B61" s="73" t="s">
        <v>1051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8</v>
      </c>
      <c r="H61" s="9">
        <v>8</v>
      </c>
      <c r="I61" s="13">
        <v>1</v>
      </c>
      <c r="J61" s="9">
        <v>1</v>
      </c>
      <c r="K61" s="9"/>
      <c r="L61" s="9"/>
      <c r="M61" s="9">
        <v>3</v>
      </c>
      <c r="N61" s="7">
        <f t="shared" si="1"/>
        <v>5</v>
      </c>
    </row>
    <row r="62" spans="2:14" ht="24" x14ac:dyDescent="0.25">
      <c r="B62" s="73" t="s">
        <v>1051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227</v>
      </c>
      <c r="H62" s="9">
        <v>78</v>
      </c>
      <c r="I62" s="9">
        <v>20</v>
      </c>
      <c r="J62" s="9">
        <v>20</v>
      </c>
      <c r="K62" s="9"/>
      <c r="L62" s="9"/>
      <c r="M62" s="9">
        <v>13</v>
      </c>
      <c r="N62" s="7">
        <f t="shared" si="1"/>
        <v>65</v>
      </c>
    </row>
    <row r="63" spans="2:14" ht="24" x14ac:dyDescent="0.25">
      <c r="B63" s="73" t="s">
        <v>1051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119</v>
      </c>
      <c r="H63" s="9">
        <v>70</v>
      </c>
      <c r="I63" s="9">
        <v>15</v>
      </c>
      <c r="J63" s="9">
        <v>15</v>
      </c>
      <c r="K63" s="14"/>
      <c r="L63" s="14"/>
      <c r="M63" s="9">
        <v>13</v>
      </c>
      <c r="N63" s="7">
        <f t="shared" si="1"/>
        <v>57</v>
      </c>
    </row>
    <row r="64" spans="2:14" ht="36" x14ac:dyDescent="0.25">
      <c r="B64" s="73" t="s">
        <v>1051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5</v>
      </c>
      <c r="H64" s="9">
        <v>5</v>
      </c>
      <c r="I64" s="9">
        <v>5</v>
      </c>
      <c r="J64" s="9">
        <v>5</v>
      </c>
      <c r="K64" s="9"/>
      <c r="L64" s="9"/>
      <c r="M64" s="9"/>
      <c r="N64" s="7">
        <f t="shared" si="1"/>
        <v>5</v>
      </c>
    </row>
    <row r="65" spans="2:14" ht="48" x14ac:dyDescent="0.25">
      <c r="B65" s="73" t="s">
        <v>1051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324</v>
      </c>
      <c r="H65" s="9">
        <v>28</v>
      </c>
      <c r="I65" s="9">
        <v>65</v>
      </c>
      <c r="J65" s="9"/>
      <c r="K65" s="9"/>
      <c r="L65" s="9"/>
      <c r="M65" s="9">
        <v>7</v>
      </c>
      <c r="N65" s="7">
        <f t="shared" si="1"/>
        <v>21</v>
      </c>
    </row>
    <row r="66" spans="2:14" ht="24" x14ac:dyDescent="0.25">
      <c r="B66" s="73" t="s">
        <v>1051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2</v>
      </c>
      <c r="H66" s="9">
        <v>2</v>
      </c>
      <c r="I66" s="9"/>
      <c r="J66" s="9"/>
      <c r="K66" s="9"/>
      <c r="L66" s="9"/>
      <c r="M66" s="9"/>
      <c r="N66" s="7">
        <f t="shared" si="1"/>
        <v>2</v>
      </c>
    </row>
    <row r="67" spans="2:14" x14ac:dyDescent="0.25">
      <c r="B67" s="73" t="s">
        <v>1051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7</v>
      </c>
      <c r="H67" s="9">
        <v>7</v>
      </c>
      <c r="I67" s="9">
        <v>1</v>
      </c>
      <c r="J67" s="9">
        <v>1</v>
      </c>
      <c r="K67" s="9"/>
      <c r="L67" s="9"/>
      <c r="M67" s="9">
        <v>4</v>
      </c>
      <c r="N67" s="7">
        <f t="shared" si="1"/>
        <v>3</v>
      </c>
    </row>
    <row r="68" spans="2:14" ht="24" x14ac:dyDescent="0.25">
      <c r="B68" s="73" t="s">
        <v>1051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7</v>
      </c>
      <c r="H68" s="9">
        <v>7</v>
      </c>
      <c r="I68" s="13">
        <v>1</v>
      </c>
      <c r="J68" s="9">
        <v>1</v>
      </c>
      <c r="K68" s="9"/>
      <c r="L68" s="9"/>
      <c r="M68" s="9">
        <v>4</v>
      </c>
      <c r="N68" s="7">
        <f t="shared" si="1"/>
        <v>3</v>
      </c>
    </row>
    <row r="69" spans="2:14" x14ac:dyDescent="0.25">
      <c r="B69" s="73" t="s">
        <v>1051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1051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28</v>
      </c>
      <c r="H70" s="9">
        <v>28</v>
      </c>
      <c r="I70" s="9">
        <v>4</v>
      </c>
      <c r="J70" s="9">
        <v>4</v>
      </c>
      <c r="K70" s="9"/>
      <c r="L70" s="9"/>
      <c r="M70" s="9">
        <v>8</v>
      </c>
      <c r="N70" s="7">
        <f t="shared" si="1"/>
        <v>20</v>
      </c>
    </row>
    <row r="71" spans="2:14" ht="24" x14ac:dyDescent="0.25">
      <c r="B71" s="73" t="s">
        <v>1051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18</v>
      </c>
      <c r="H71" s="9">
        <v>18</v>
      </c>
      <c r="I71" s="13"/>
      <c r="J71" s="9"/>
      <c r="K71" s="9"/>
      <c r="L71" s="9"/>
      <c r="M71" s="9"/>
      <c r="N71" s="7">
        <f t="shared" si="1"/>
        <v>18</v>
      </c>
    </row>
    <row r="72" spans="2:14" ht="24" x14ac:dyDescent="0.25">
      <c r="B72" s="73" t="s">
        <v>1051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85</v>
      </c>
      <c r="H72" s="9"/>
      <c r="I72" s="9">
        <v>27</v>
      </c>
      <c r="J72" s="9"/>
      <c r="K72" s="9"/>
      <c r="L72" s="9"/>
      <c r="M72" s="9"/>
      <c r="N72" s="7">
        <f t="shared" ref="N72:N134" si="2">H72-M72</f>
        <v>0</v>
      </c>
    </row>
    <row r="73" spans="2:14" x14ac:dyDescent="0.25">
      <c r="B73" s="73" t="s">
        <v>1051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1051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853</v>
      </c>
      <c r="H74" s="9">
        <v>602</v>
      </c>
      <c r="I74" s="9">
        <v>141</v>
      </c>
      <c r="J74" s="9">
        <v>26</v>
      </c>
      <c r="K74" s="9">
        <v>0</v>
      </c>
      <c r="L74" s="9">
        <v>4</v>
      </c>
      <c r="M74" s="9">
        <v>25</v>
      </c>
      <c r="N74" s="7">
        <f t="shared" si="2"/>
        <v>577</v>
      </c>
    </row>
    <row r="75" spans="2:14" ht="24" x14ac:dyDescent="0.25">
      <c r="B75" s="73" t="s">
        <v>1051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111</v>
      </c>
      <c r="H75" s="9"/>
      <c r="I75" s="9">
        <v>111</v>
      </c>
      <c r="J75" s="9"/>
      <c r="K75" s="9"/>
      <c r="L75" s="9">
        <v>2</v>
      </c>
      <c r="M75" s="9"/>
      <c r="N75" s="7">
        <f t="shared" si="2"/>
        <v>0</v>
      </c>
    </row>
    <row r="76" spans="2:14" x14ac:dyDescent="0.25">
      <c r="B76" s="73" t="s">
        <v>1051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8</v>
      </c>
      <c r="H76" s="9"/>
      <c r="I76" s="9">
        <v>4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1051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1051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56</v>
      </c>
      <c r="H78" s="9">
        <v>56</v>
      </c>
      <c r="I78" s="9">
        <v>6</v>
      </c>
      <c r="J78" s="9">
        <v>6</v>
      </c>
      <c r="K78" s="9"/>
      <c r="L78" s="9"/>
      <c r="M78" s="9"/>
      <c r="N78" s="7">
        <f t="shared" si="2"/>
        <v>56</v>
      </c>
    </row>
    <row r="79" spans="2:14" x14ac:dyDescent="0.25">
      <c r="B79" s="73" t="s">
        <v>1051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/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1051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3</v>
      </c>
      <c r="H80" s="9">
        <v>3</v>
      </c>
      <c r="I80" s="9">
        <v>1</v>
      </c>
      <c r="J80" s="9">
        <v>1</v>
      </c>
      <c r="K80" s="9"/>
      <c r="L80" s="9"/>
      <c r="M80" s="9">
        <v>1</v>
      </c>
      <c r="N80" s="7">
        <f t="shared" si="2"/>
        <v>2</v>
      </c>
    </row>
    <row r="81" spans="2:14" x14ac:dyDescent="0.25">
      <c r="B81" s="73" t="s">
        <v>1051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>
        <v>0</v>
      </c>
      <c r="H81" s="9">
        <v>0</v>
      </c>
      <c r="I81" s="9">
        <v>0</v>
      </c>
      <c r="J81" s="9">
        <v>0</v>
      </c>
      <c r="K81" s="9"/>
      <c r="L81" s="9"/>
      <c r="M81" s="9">
        <v>0</v>
      </c>
      <c r="N81" s="7">
        <f t="shared" si="2"/>
        <v>0</v>
      </c>
    </row>
    <row r="82" spans="2:14" x14ac:dyDescent="0.25">
      <c r="B82" s="73" t="s">
        <v>1051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0</v>
      </c>
      <c r="H82" s="9">
        <v>0</v>
      </c>
      <c r="I82" s="9">
        <v>0</v>
      </c>
      <c r="J82" s="9">
        <v>0</v>
      </c>
      <c r="K82" s="9"/>
      <c r="L82" s="9">
        <v>0</v>
      </c>
      <c r="M82" s="9">
        <v>0</v>
      </c>
      <c r="N82" s="7">
        <f t="shared" si="2"/>
        <v>0</v>
      </c>
    </row>
    <row r="83" spans="2:14" x14ac:dyDescent="0.25">
      <c r="B83" s="73" t="s">
        <v>1051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650</v>
      </c>
      <c r="H83" s="9">
        <v>519</v>
      </c>
      <c r="I83" s="13">
        <v>19</v>
      </c>
      <c r="J83" s="9">
        <v>19</v>
      </c>
      <c r="K83" s="9"/>
      <c r="L83" s="9">
        <v>2</v>
      </c>
      <c r="M83" s="9">
        <v>21</v>
      </c>
      <c r="N83" s="7">
        <f t="shared" si="2"/>
        <v>498</v>
      </c>
    </row>
    <row r="84" spans="2:14" x14ac:dyDescent="0.25">
      <c r="B84" s="73" t="s">
        <v>1051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>
        <v>9</v>
      </c>
      <c r="H84" s="9">
        <v>9</v>
      </c>
      <c r="I84" s="9">
        <v>0</v>
      </c>
      <c r="J84" s="9"/>
      <c r="K84" s="9"/>
      <c r="L84" s="9"/>
      <c r="M84" s="9">
        <v>1</v>
      </c>
      <c r="N84" s="7">
        <f t="shared" si="2"/>
        <v>8</v>
      </c>
    </row>
    <row r="85" spans="2:14" ht="24" x14ac:dyDescent="0.25">
      <c r="B85" s="73" t="s">
        <v>1051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3</v>
      </c>
      <c r="H85" s="9">
        <v>3</v>
      </c>
      <c r="I85" s="9"/>
      <c r="J85" s="9"/>
      <c r="K85" s="9"/>
      <c r="L85" s="9"/>
      <c r="M85" s="9">
        <v>1</v>
      </c>
      <c r="N85" s="7">
        <f t="shared" si="2"/>
        <v>2</v>
      </c>
    </row>
    <row r="86" spans="2:14" x14ac:dyDescent="0.25">
      <c r="B86" s="73" t="s">
        <v>1051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3</v>
      </c>
      <c r="H86" s="9">
        <v>3</v>
      </c>
      <c r="I86" s="9"/>
      <c r="J86" s="9"/>
      <c r="K86" s="9"/>
      <c r="L86" s="9"/>
      <c r="M86" s="9">
        <v>1</v>
      </c>
      <c r="N86" s="7">
        <f t="shared" si="2"/>
        <v>2</v>
      </c>
    </row>
    <row r="87" spans="2:14" ht="36" x14ac:dyDescent="0.25">
      <c r="B87" s="73" t="s">
        <v>1051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/>
      <c r="H87" s="9"/>
      <c r="I87" s="9"/>
      <c r="J87" s="9"/>
      <c r="K87" s="9"/>
      <c r="L87" s="9"/>
      <c r="M87" s="9"/>
      <c r="N87" s="7">
        <f t="shared" si="2"/>
        <v>0</v>
      </c>
    </row>
    <row r="88" spans="2:14" ht="24" x14ac:dyDescent="0.25">
      <c r="B88" s="73" t="s">
        <v>1051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/>
      <c r="H88" s="9"/>
      <c r="I88" s="9"/>
      <c r="J88" s="9"/>
      <c r="K88" s="9"/>
      <c r="L88" s="9"/>
      <c r="M88" s="9"/>
      <c r="N88" s="7">
        <f t="shared" si="2"/>
        <v>0</v>
      </c>
    </row>
    <row r="89" spans="2:14" x14ac:dyDescent="0.25">
      <c r="B89" s="73" t="s">
        <v>1051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/>
      <c r="H89" s="9"/>
      <c r="I89" s="9"/>
      <c r="J89" s="9"/>
      <c r="K89" s="9"/>
      <c r="L89" s="9"/>
      <c r="M89" s="9"/>
      <c r="N89" s="7">
        <f t="shared" si="2"/>
        <v>0</v>
      </c>
    </row>
    <row r="90" spans="2:14" x14ac:dyDescent="0.25">
      <c r="B90" s="73" t="s">
        <v>1051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13</v>
      </c>
      <c r="H90" s="9">
        <v>12</v>
      </c>
      <c r="I90" s="9"/>
      <c r="J90" s="9"/>
      <c r="K90" s="14"/>
      <c r="L90" s="14"/>
      <c r="M90" s="9">
        <v>1</v>
      </c>
      <c r="N90" s="7">
        <f t="shared" si="2"/>
        <v>11</v>
      </c>
    </row>
    <row r="91" spans="2:14" ht="24" x14ac:dyDescent="0.25">
      <c r="B91" s="73" t="s">
        <v>1051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2</v>
      </c>
      <c r="H91" s="9">
        <v>2</v>
      </c>
      <c r="I91" s="9"/>
      <c r="J91" s="9"/>
      <c r="K91" s="9"/>
      <c r="L91" s="9"/>
      <c r="M91" s="9"/>
      <c r="N91" s="7">
        <f t="shared" si="2"/>
        <v>2</v>
      </c>
    </row>
    <row r="92" spans="2:14" x14ac:dyDescent="0.25">
      <c r="B92" s="73" t="s">
        <v>1051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194</v>
      </c>
      <c r="H92" s="9">
        <v>145</v>
      </c>
      <c r="I92" s="9">
        <v>47</v>
      </c>
      <c r="J92" s="9">
        <v>1</v>
      </c>
      <c r="K92" s="9">
        <v>0</v>
      </c>
      <c r="L92" s="9"/>
      <c r="M92" s="9">
        <v>0</v>
      </c>
      <c r="N92" s="7">
        <f t="shared" si="2"/>
        <v>145</v>
      </c>
    </row>
    <row r="93" spans="2:14" ht="24" x14ac:dyDescent="0.25">
      <c r="B93" s="73" t="s">
        <v>1051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31</v>
      </c>
      <c r="H93" s="9"/>
      <c r="I93" s="9">
        <v>31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1051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105</v>
      </c>
      <c r="H94" s="9">
        <v>89</v>
      </c>
      <c r="I94" s="9">
        <v>15</v>
      </c>
      <c r="J94" s="9">
        <v>0</v>
      </c>
      <c r="K94" s="14"/>
      <c r="L94" s="9"/>
      <c r="M94" s="9">
        <v>0</v>
      </c>
      <c r="N94" s="7">
        <f t="shared" si="2"/>
        <v>89</v>
      </c>
    </row>
    <row r="95" spans="2:14" ht="24" x14ac:dyDescent="0.25">
      <c r="B95" s="73" t="s">
        <v>1051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10</v>
      </c>
      <c r="H95" s="7">
        <f>J95</f>
        <v>0</v>
      </c>
      <c r="I95" s="9">
        <v>10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1051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39</v>
      </c>
      <c r="H96" s="9">
        <v>39</v>
      </c>
      <c r="I96" s="9">
        <v>0</v>
      </c>
      <c r="J96" s="9">
        <v>0</v>
      </c>
      <c r="K96" s="14"/>
      <c r="L96" s="14"/>
      <c r="M96" s="9">
        <v>0</v>
      </c>
      <c r="N96" s="7">
        <f t="shared" si="2"/>
        <v>39</v>
      </c>
    </row>
    <row r="97" spans="2:14" x14ac:dyDescent="0.25">
      <c r="B97" s="73" t="s">
        <v>1051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5</v>
      </c>
      <c r="H97" s="9"/>
      <c r="I97" s="9">
        <v>5</v>
      </c>
      <c r="J97" s="9"/>
      <c r="K97" s="9"/>
      <c r="L97" s="9"/>
      <c r="M97" s="9"/>
      <c r="N97" s="7">
        <f t="shared" si="2"/>
        <v>0</v>
      </c>
    </row>
    <row r="98" spans="2:14" x14ac:dyDescent="0.25">
      <c r="B98" s="73" t="s">
        <v>1051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/>
      <c r="H98" s="9"/>
      <c r="I98" s="9"/>
      <c r="J98" s="9"/>
      <c r="K98" s="9"/>
      <c r="L98" s="9"/>
      <c r="M98" s="9"/>
      <c r="N98" s="7">
        <f t="shared" si="2"/>
        <v>0</v>
      </c>
    </row>
    <row r="99" spans="2:14" ht="24" x14ac:dyDescent="0.25">
      <c r="B99" s="73" t="s">
        <v>1051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35</v>
      </c>
      <c r="H99" s="9">
        <v>35</v>
      </c>
      <c r="I99" s="9"/>
      <c r="J99" s="9"/>
      <c r="K99" s="9"/>
      <c r="L99" s="9"/>
      <c r="M99" s="9">
        <v>0</v>
      </c>
      <c r="N99" s="7">
        <f t="shared" si="2"/>
        <v>35</v>
      </c>
    </row>
    <row r="100" spans="2:14" x14ac:dyDescent="0.25">
      <c r="B100" s="73" t="s">
        <v>1051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/>
      <c r="H100" s="9"/>
      <c r="I100" s="9"/>
      <c r="J100" s="9"/>
      <c r="K100" s="9"/>
      <c r="L100" s="9"/>
      <c r="M100" s="9"/>
      <c r="N100" s="7">
        <f t="shared" si="2"/>
        <v>0</v>
      </c>
    </row>
    <row r="101" spans="2:14" ht="24" x14ac:dyDescent="0.25">
      <c r="B101" s="73" t="s">
        <v>1051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/>
      <c r="H101" s="9"/>
      <c r="I101" s="9"/>
      <c r="J101" s="9"/>
      <c r="K101" s="9"/>
      <c r="L101" s="9"/>
      <c r="M101" s="9"/>
      <c r="N101" s="7">
        <f t="shared" si="2"/>
        <v>0</v>
      </c>
    </row>
    <row r="102" spans="2:14" x14ac:dyDescent="0.25">
      <c r="B102" s="73" t="s">
        <v>1051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1051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56</v>
      </c>
      <c r="H103" s="9">
        <v>56</v>
      </c>
      <c r="I103" s="9">
        <v>1</v>
      </c>
      <c r="J103" s="9">
        <v>1</v>
      </c>
      <c r="K103" s="9"/>
      <c r="L103" s="9"/>
      <c r="M103" s="9"/>
      <c r="N103" s="7">
        <f t="shared" si="2"/>
        <v>56</v>
      </c>
    </row>
    <row r="104" spans="2:14" ht="24" x14ac:dyDescent="0.25">
      <c r="B104" s="73" t="s">
        <v>1051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2</v>
      </c>
      <c r="H104" s="9">
        <v>2</v>
      </c>
      <c r="I104" s="9"/>
      <c r="J104" s="9"/>
      <c r="K104" s="9"/>
      <c r="L104" s="9"/>
      <c r="M104" s="9"/>
      <c r="N104" s="7">
        <f t="shared" si="2"/>
        <v>2</v>
      </c>
    </row>
    <row r="105" spans="2:14" x14ac:dyDescent="0.25">
      <c r="B105" s="73" t="s">
        <v>1051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54</v>
      </c>
      <c r="H105" s="9">
        <v>54</v>
      </c>
      <c r="I105" s="9">
        <v>1</v>
      </c>
      <c r="J105" s="9">
        <v>1</v>
      </c>
      <c r="K105" s="14"/>
      <c r="L105" s="14"/>
      <c r="M105" s="9"/>
      <c r="N105" s="7">
        <f t="shared" si="2"/>
        <v>54</v>
      </c>
    </row>
    <row r="106" spans="2:14" x14ac:dyDescent="0.25">
      <c r="B106" s="73" t="s">
        <v>1051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8090</v>
      </c>
      <c r="H106" s="9">
        <v>6145</v>
      </c>
      <c r="I106" s="9">
        <v>551</v>
      </c>
      <c r="J106" s="9">
        <v>522</v>
      </c>
      <c r="K106" s="9">
        <v>4</v>
      </c>
      <c r="L106" s="9">
        <v>108</v>
      </c>
      <c r="M106" s="9">
        <v>392</v>
      </c>
      <c r="N106" s="7">
        <f t="shared" si="2"/>
        <v>5753</v>
      </c>
    </row>
    <row r="107" spans="2:14" ht="24" x14ac:dyDescent="0.25">
      <c r="B107" s="73" t="s">
        <v>1051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1051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50</v>
      </c>
      <c r="H108" s="9">
        <v>49</v>
      </c>
      <c r="I108" s="13">
        <v>1</v>
      </c>
      <c r="J108" s="9">
        <v>1</v>
      </c>
      <c r="K108" s="9"/>
      <c r="L108" s="9"/>
      <c r="M108" s="9"/>
      <c r="N108" s="7">
        <f t="shared" si="2"/>
        <v>49</v>
      </c>
    </row>
    <row r="109" spans="2:14" ht="24" x14ac:dyDescent="0.25">
      <c r="B109" s="73" t="s">
        <v>1051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48</v>
      </c>
      <c r="H109" s="9">
        <v>47</v>
      </c>
      <c r="I109" s="9">
        <v>1</v>
      </c>
      <c r="J109" s="9">
        <v>1</v>
      </c>
      <c r="K109" s="9"/>
      <c r="L109" s="9"/>
      <c r="M109" s="9"/>
      <c r="N109" s="7">
        <f t="shared" si="2"/>
        <v>47</v>
      </c>
    </row>
    <row r="110" spans="2:14" ht="24" x14ac:dyDescent="0.25">
      <c r="B110" s="73" t="s">
        <v>1051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5498</v>
      </c>
      <c r="H110" s="21">
        <f t="shared" si="3"/>
        <v>4168</v>
      </c>
      <c r="I110" s="21">
        <f t="shared" si="3"/>
        <v>186</v>
      </c>
      <c r="J110" s="21">
        <f t="shared" si="3"/>
        <v>157</v>
      </c>
      <c r="K110" s="21">
        <f t="shared" si="3"/>
        <v>0</v>
      </c>
      <c r="L110" s="21">
        <f t="shared" si="3"/>
        <v>90</v>
      </c>
      <c r="M110" s="21">
        <f t="shared" si="3"/>
        <v>173</v>
      </c>
      <c r="N110" s="7">
        <f t="shared" si="2"/>
        <v>3995</v>
      </c>
    </row>
    <row r="111" spans="2:14" ht="24" x14ac:dyDescent="0.25">
      <c r="B111" s="73" t="s">
        <v>1051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658</v>
      </c>
      <c r="H111" s="9">
        <v>532</v>
      </c>
      <c r="I111" s="9">
        <v>61</v>
      </c>
      <c r="J111" s="9">
        <v>46</v>
      </c>
      <c r="K111" s="9"/>
      <c r="L111" s="9">
        <v>0</v>
      </c>
      <c r="M111" s="9">
        <v>0</v>
      </c>
      <c r="N111" s="7">
        <f t="shared" si="2"/>
        <v>532</v>
      </c>
    </row>
    <row r="112" spans="2:14" ht="36" x14ac:dyDescent="0.25">
      <c r="B112" s="73" t="s">
        <v>1051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4748</v>
      </c>
      <c r="H112" s="9">
        <v>3545</v>
      </c>
      <c r="I112" s="9">
        <v>124</v>
      </c>
      <c r="J112" s="9">
        <v>110</v>
      </c>
      <c r="K112" s="9"/>
      <c r="L112" s="9">
        <v>90</v>
      </c>
      <c r="M112" s="9">
        <v>173</v>
      </c>
      <c r="N112" s="7">
        <f t="shared" si="2"/>
        <v>3372</v>
      </c>
    </row>
    <row r="113" spans="2:14" ht="36" x14ac:dyDescent="0.25">
      <c r="B113" s="73" t="s">
        <v>1051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92</v>
      </c>
      <c r="H113" s="9">
        <v>91</v>
      </c>
      <c r="I113" s="9">
        <v>1</v>
      </c>
      <c r="J113" s="9">
        <v>1</v>
      </c>
      <c r="K113" s="9"/>
      <c r="L113" s="9"/>
      <c r="M113" s="9"/>
      <c r="N113" s="7">
        <f t="shared" si="2"/>
        <v>91</v>
      </c>
    </row>
    <row r="114" spans="2:14" ht="48" x14ac:dyDescent="0.25">
      <c r="B114" s="73" t="s">
        <v>1051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/>
      <c r="H114" s="9"/>
      <c r="I114" s="9"/>
      <c r="J114" s="9"/>
      <c r="K114" s="9"/>
      <c r="L114" s="9"/>
      <c r="M114" s="9"/>
      <c r="N114" s="7">
        <f t="shared" si="2"/>
        <v>0</v>
      </c>
    </row>
    <row r="115" spans="2:14" x14ac:dyDescent="0.25">
      <c r="B115" s="73" t="s">
        <v>1051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1161</v>
      </c>
      <c r="H115" s="9">
        <v>879</v>
      </c>
      <c r="I115" s="9">
        <v>99</v>
      </c>
      <c r="J115" s="9">
        <v>99</v>
      </c>
      <c r="K115" s="9"/>
      <c r="L115" s="9">
        <v>5</v>
      </c>
      <c r="M115" s="9">
        <v>109</v>
      </c>
      <c r="N115" s="7">
        <f t="shared" si="2"/>
        <v>770</v>
      </c>
    </row>
    <row r="116" spans="2:14" ht="24" x14ac:dyDescent="0.25">
      <c r="B116" s="73" t="s">
        <v>1051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522</v>
      </c>
      <c r="H116" s="9">
        <v>252</v>
      </c>
      <c r="I116" s="9">
        <v>30</v>
      </c>
      <c r="J116" s="9">
        <v>19</v>
      </c>
      <c r="K116" s="9"/>
      <c r="L116" s="9"/>
      <c r="M116" s="9">
        <v>6</v>
      </c>
      <c r="N116" s="7">
        <f t="shared" si="2"/>
        <v>246</v>
      </c>
    </row>
    <row r="117" spans="2:14" ht="24" x14ac:dyDescent="0.25">
      <c r="B117" s="73" t="s">
        <v>1051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10</v>
      </c>
      <c r="H117" s="14"/>
      <c r="I117" s="9">
        <v>10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1051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17</v>
      </c>
      <c r="H118" s="7">
        <f t="shared" si="4"/>
        <v>17</v>
      </c>
      <c r="I118" s="9">
        <v>17</v>
      </c>
      <c r="J118" s="9">
        <v>17</v>
      </c>
      <c r="K118" s="9"/>
      <c r="L118" s="9"/>
      <c r="M118" s="9">
        <v>6</v>
      </c>
      <c r="N118" s="7">
        <f t="shared" si="2"/>
        <v>11</v>
      </c>
    </row>
    <row r="119" spans="2:14" x14ac:dyDescent="0.25">
      <c r="B119" s="73" t="s">
        <v>1051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4</v>
      </c>
      <c r="H119" s="7">
        <f t="shared" si="4"/>
        <v>4</v>
      </c>
      <c r="I119" s="9">
        <v>4</v>
      </c>
      <c r="J119" s="9">
        <v>4</v>
      </c>
      <c r="K119" s="9"/>
      <c r="L119" s="9"/>
      <c r="M119" s="9"/>
      <c r="N119" s="7">
        <f t="shared" si="2"/>
        <v>4</v>
      </c>
    </row>
    <row r="120" spans="2:14" ht="24" x14ac:dyDescent="0.25">
      <c r="B120" s="73" t="s">
        <v>1051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1051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618</v>
      </c>
      <c r="H121" s="9">
        <v>606</v>
      </c>
      <c r="I121" s="9">
        <v>48</v>
      </c>
      <c r="J121" s="9">
        <v>59</v>
      </c>
      <c r="K121" s="9"/>
      <c r="L121" s="9">
        <v>5</v>
      </c>
      <c r="M121" s="9">
        <v>97</v>
      </c>
      <c r="N121" s="7">
        <f t="shared" si="2"/>
        <v>509</v>
      </c>
    </row>
    <row r="122" spans="2:14" ht="24" x14ac:dyDescent="0.25">
      <c r="B122" s="73" t="s">
        <v>1051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189</v>
      </c>
      <c r="H122" s="9">
        <v>189</v>
      </c>
      <c r="I122" s="9">
        <v>6</v>
      </c>
      <c r="J122" s="9">
        <v>6</v>
      </c>
      <c r="K122" s="9"/>
      <c r="L122" s="9"/>
      <c r="M122" s="9">
        <v>17</v>
      </c>
      <c r="N122" s="7">
        <f t="shared" si="2"/>
        <v>172</v>
      </c>
    </row>
    <row r="123" spans="2:14" x14ac:dyDescent="0.25">
      <c r="B123" s="73" t="s">
        <v>1051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153</v>
      </c>
      <c r="H123" s="9">
        <v>33</v>
      </c>
      <c r="I123" s="9">
        <v>15</v>
      </c>
      <c r="J123" s="9">
        <v>15</v>
      </c>
      <c r="K123" s="9"/>
      <c r="L123" s="9"/>
      <c r="M123" s="9"/>
      <c r="N123" s="7">
        <f t="shared" si="2"/>
        <v>33</v>
      </c>
    </row>
    <row r="124" spans="2:14" ht="24" x14ac:dyDescent="0.25">
      <c r="B124" s="73" t="s">
        <v>1051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1051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1051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1051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18</v>
      </c>
      <c r="H127" s="9">
        <v>18</v>
      </c>
      <c r="I127" s="9"/>
      <c r="J127" s="9"/>
      <c r="K127" s="9"/>
      <c r="L127" s="9"/>
      <c r="M127" s="9"/>
      <c r="N127" s="7">
        <f t="shared" si="2"/>
        <v>18</v>
      </c>
    </row>
    <row r="128" spans="2:14" x14ac:dyDescent="0.25">
      <c r="B128" s="73" t="s">
        <v>1051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1013</v>
      </c>
      <c r="H128" s="7">
        <f t="shared" si="6"/>
        <v>947</v>
      </c>
      <c r="I128" s="7">
        <f t="shared" si="6"/>
        <v>223</v>
      </c>
      <c r="J128" s="7">
        <f t="shared" si="6"/>
        <v>223</v>
      </c>
      <c r="K128" s="7">
        <f t="shared" si="6"/>
        <v>4</v>
      </c>
      <c r="L128" s="7">
        <f t="shared" si="6"/>
        <v>3</v>
      </c>
      <c r="M128" s="7">
        <f t="shared" si="6"/>
        <v>103</v>
      </c>
      <c r="N128" s="7">
        <f t="shared" si="2"/>
        <v>844</v>
      </c>
    </row>
    <row r="129" spans="2:14" ht="24" x14ac:dyDescent="0.25">
      <c r="B129" s="73" t="s">
        <v>1051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4</v>
      </c>
      <c r="H129" s="7">
        <f t="shared" si="7"/>
        <v>4</v>
      </c>
      <c r="I129" s="9">
        <v>4</v>
      </c>
      <c r="J129" s="9">
        <v>4</v>
      </c>
      <c r="K129" s="14"/>
      <c r="L129" s="14"/>
      <c r="M129" s="9"/>
      <c r="N129" s="7">
        <f t="shared" si="2"/>
        <v>4</v>
      </c>
    </row>
    <row r="130" spans="2:14" ht="24" x14ac:dyDescent="0.25">
      <c r="B130" s="73" t="s">
        <v>1051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5</v>
      </c>
      <c r="H130" s="7">
        <f t="shared" si="7"/>
        <v>5</v>
      </c>
      <c r="I130" s="9">
        <v>5</v>
      </c>
      <c r="J130" s="9">
        <v>5</v>
      </c>
      <c r="K130" s="14"/>
      <c r="L130" s="14"/>
      <c r="M130" s="9">
        <v>1</v>
      </c>
      <c r="N130" s="7">
        <f t="shared" si="2"/>
        <v>4</v>
      </c>
    </row>
    <row r="131" spans="2:14" x14ac:dyDescent="0.25">
      <c r="B131" s="73" t="s">
        <v>1051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43</v>
      </c>
      <c r="H131" s="7">
        <f t="shared" si="7"/>
        <v>43</v>
      </c>
      <c r="I131" s="9">
        <v>43</v>
      </c>
      <c r="J131" s="9">
        <v>43</v>
      </c>
      <c r="K131" s="9"/>
      <c r="L131" s="9"/>
      <c r="M131" s="9">
        <v>28</v>
      </c>
      <c r="N131" s="7">
        <f t="shared" si="2"/>
        <v>15</v>
      </c>
    </row>
    <row r="132" spans="2:14" ht="24" x14ac:dyDescent="0.25">
      <c r="B132" s="73" t="s">
        <v>1051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1051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1051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961</v>
      </c>
      <c r="H134" s="9">
        <v>895</v>
      </c>
      <c r="I134" s="9">
        <v>171</v>
      </c>
      <c r="J134" s="9">
        <v>171</v>
      </c>
      <c r="K134" s="9">
        <v>4</v>
      </c>
      <c r="L134" s="9">
        <v>3</v>
      </c>
      <c r="M134" s="9">
        <v>74</v>
      </c>
      <c r="N134" s="7">
        <f t="shared" si="2"/>
        <v>821</v>
      </c>
    </row>
    <row r="135" spans="2:14" x14ac:dyDescent="0.25">
      <c r="B135" s="73" t="s">
        <v>1051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0</v>
      </c>
      <c r="H135" s="14"/>
      <c r="I135" s="9"/>
      <c r="J135" s="14"/>
      <c r="K135" s="14"/>
      <c r="L135" s="14"/>
      <c r="M135" s="14"/>
      <c r="N135" s="28"/>
    </row>
    <row r="136" spans="2:14" ht="24" x14ac:dyDescent="0.25">
      <c r="B136" s="73" t="s">
        <v>1051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/>
      <c r="H136" s="9"/>
      <c r="I136" s="9"/>
      <c r="J136" s="9"/>
      <c r="K136" s="9"/>
      <c r="L136" s="9"/>
      <c r="M136" s="9"/>
      <c r="N136" s="7">
        <f t="shared" ref="N136:N199" si="8">H136-M136</f>
        <v>0</v>
      </c>
    </row>
    <row r="137" spans="2:14" ht="24" x14ac:dyDescent="0.25">
      <c r="B137" s="73" t="s">
        <v>1051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186</v>
      </c>
      <c r="H137" s="9">
        <v>54</v>
      </c>
      <c r="I137" s="9">
        <v>27</v>
      </c>
      <c r="J137" s="9">
        <v>27</v>
      </c>
      <c r="K137" s="9"/>
      <c r="L137" s="9">
        <v>10</v>
      </c>
      <c r="M137" s="9">
        <v>7</v>
      </c>
      <c r="N137" s="7">
        <f t="shared" si="8"/>
        <v>47</v>
      </c>
    </row>
    <row r="138" spans="2:14" ht="24" x14ac:dyDescent="0.25">
      <c r="B138" s="73" t="s">
        <v>1051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27</v>
      </c>
      <c r="H138" s="9">
        <v>27</v>
      </c>
      <c r="I138" s="9">
        <v>3</v>
      </c>
      <c r="J138" s="9">
        <v>3</v>
      </c>
      <c r="K138" s="9"/>
      <c r="L138" s="9"/>
      <c r="M138" s="9">
        <v>2</v>
      </c>
      <c r="N138" s="7">
        <f t="shared" si="8"/>
        <v>25</v>
      </c>
    </row>
    <row r="139" spans="2:14" x14ac:dyDescent="0.25">
      <c r="B139" s="73" t="s">
        <v>1051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>
        <v>0</v>
      </c>
      <c r="H139" s="9">
        <v>0</v>
      </c>
      <c r="I139" s="9">
        <v>0</v>
      </c>
      <c r="J139" s="9">
        <v>0</v>
      </c>
      <c r="K139" s="9"/>
      <c r="L139" s="9"/>
      <c r="M139" s="9">
        <v>0</v>
      </c>
      <c r="N139" s="7">
        <f t="shared" si="8"/>
        <v>0</v>
      </c>
    </row>
    <row r="140" spans="2:14" ht="24" x14ac:dyDescent="0.25">
      <c r="B140" s="73" t="s">
        <v>1051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159</v>
      </c>
      <c r="H140" s="9">
        <v>27</v>
      </c>
      <c r="I140" s="9">
        <v>24</v>
      </c>
      <c r="J140" s="9">
        <v>24</v>
      </c>
      <c r="K140" s="9"/>
      <c r="L140" s="9">
        <v>10</v>
      </c>
      <c r="M140" s="9">
        <v>5</v>
      </c>
      <c r="N140" s="7">
        <f t="shared" si="8"/>
        <v>22</v>
      </c>
    </row>
    <row r="141" spans="2:14" x14ac:dyDescent="0.25">
      <c r="B141" s="73" t="s">
        <v>1051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8091</v>
      </c>
      <c r="H141" s="9">
        <v>745</v>
      </c>
      <c r="I141" s="9">
        <v>7379</v>
      </c>
      <c r="J141" s="9">
        <v>107</v>
      </c>
      <c r="K141" s="9">
        <v>0</v>
      </c>
      <c r="L141" s="9">
        <v>7</v>
      </c>
      <c r="M141" s="9">
        <v>143</v>
      </c>
      <c r="N141" s="7">
        <f t="shared" si="8"/>
        <v>602</v>
      </c>
    </row>
    <row r="142" spans="2:14" ht="36" x14ac:dyDescent="0.25">
      <c r="B142" s="73" t="s">
        <v>1051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7052</v>
      </c>
      <c r="H142" s="7">
        <f t="shared" si="9"/>
        <v>0</v>
      </c>
      <c r="I142" s="9">
        <v>7052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1051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0</v>
      </c>
      <c r="H143" s="7">
        <f t="shared" si="9"/>
        <v>0</v>
      </c>
      <c r="I143" s="9"/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1051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0</v>
      </c>
      <c r="H144" s="7">
        <f t="shared" si="9"/>
        <v>0</v>
      </c>
      <c r="I144" s="9"/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1051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22</v>
      </c>
      <c r="H145" s="7">
        <f t="shared" si="9"/>
        <v>0</v>
      </c>
      <c r="I145" s="9">
        <v>22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1051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94</v>
      </c>
      <c r="H146" s="7">
        <f t="shared" si="9"/>
        <v>94</v>
      </c>
      <c r="I146" s="9">
        <v>94</v>
      </c>
      <c r="J146" s="9">
        <v>94</v>
      </c>
      <c r="K146" s="14"/>
      <c r="L146" s="14"/>
      <c r="M146" s="9">
        <v>84</v>
      </c>
      <c r="N146" s="7">
        <f t="shared" si="8"/>
        <v>10</v>
      </c>
    </row>
    <row r="147" spans="2:14" ht="24" x14ac:dyDescent="0.25">
      <c r="B147" s="73" t="s">
        <v>1051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1051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145</v>
      </c>
      <c r="H148" s="7">
        <f t="shared" si="9"/>
        <v>0</v>
      </c>
      <c r="I148" s="9">
        <v>145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1051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96</v>
      </c>
      <c r="H149" s="9">
        <v>96</v>
      </c>
      <c r="I149" s="9">
        <v>0</v>
      </c>
      <c r="J149" s="9"/>
      <c r="K149" s="9"/>
      <c r="L149" s="9"/>
      <c r="M149" s="9">
        <v>0</v>
      </c>
      <c r="N149" s="7">
        <f t="shared" si="8"/>
        <v>96</v>
      </c>
    </row>
    <row r="150" spans="2:14" ht="24" x14ac:dyDescent="0.25">
      <c r="B150" s="73" t="s">
        <v>1051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68</v>
      </c>
      <c r="H150" s="9">
        <v>44</v>
      </c>
      <c r="I150" s="9">
        <v>14</v>
      </c>
      <c r="J150" s="9"/>
      <c r="K150" s="9"/>
      <c r="L150" s="9">
        <v>2</v>
      </c>
      <c r="M150" s="9">
        <v>20</v>
      </c>
      <c r="N150" s="7">
        <f t="shared" si="8"/>
        <v>24</v>
      </c>
    </row>
    <row r="151" spans="2:14" ht="24" x14ac:dyDescent="0.25">
      <c r="B151" s="73" t="s">
        <v>1051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96</v>
      </c>
      <c r="H151" s="9">
        <v>96</v>
      </c>
      <c r="I151" s="9">
        <v>1</v>
      </c>
      <c r="J151" s="9">
        <v>1</v>
      </c>
      <c r="K151" s="9"/>
      <c r="L151" s="9"/>
      <c r="M151" s="9">
        <v>17</v>
      </c>
      <c r="N151" s="7">
        <f t="shared" si="8"/>
        <v>79</v>
      </c>
    </row>
    <row r="152" spans="2:14" ht="24" x14ac:dyDescent="0.25">
      <c r="B152" s="73" t="s">
        <v>1051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270</v>
      </c>
      <c r="H152" s="9">
        <v>225</v>
      </c>
      <c r="I152" s="9">
        <v>6</v>
      </c>
      <c r="J152" s="9">
        <v>6</v>
      </c>
      <c r="K152" s="9"/>
      <c r="L152" s="9">
        <v>2</v>
      </c>
      <c r="M152" s="9">
        <v>21</v>
      </c>
      <c r="N152" s="7">
        <f t="shared" si="8"/>
        <v>204</v>
      </c>
    </row>
    <row r="153" spans="2:14" x14ac:dyDescent="0.25">
      <c r="B153" s="73" t="s">
        <v>1051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/>
      <c r="H153" s="9"/>
      <c r="I153" s="9"/>
      <c r="J153" s="9"/>
      <c r="K153" s="9"/>
      <c r="L153" s="9"/>
      <c r="M153" s="9"/>
      <c r="N153" s="7">
        <f t="shared" si="8"/>
        <v>0</v>
      </c>
    </row>
    <row r="154" spans="2:14" x14ac:dyDescent="0.25">
      <c r="B154" s="73" t="s">
        <v>1051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196</v>
      </c>
      <c r="H154" s="9">
        <v>177</v>
      </c>
      <c r="I154" s="9">
        <v>5</v>
      </c>
      <c r="J154" s="9">
        <v>5</v>
      </c>
      <c r="K154" s="9"/>
      <c r="L154" s="9">
        <v>2</v>
      </c>
      <c r="M154" s="9">
        <v>1</v>
      </c>
      <c r="N154" s="7">
        <f t="shared" si="8"/>
        <v>176</v>
      </c>
    </row>
    <row r="155" spans="2:14" ht="36" x14ac:dyDescent="0.25">
      <c r="B155" s="73" t="s">
        <v>1051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13</v>
      </c>
      <c r="H155" s="9">
        <v>13</v>
      </c>
      <c r="I155" s="9">
        <v>1</v>
      </c>
      <c r="J155" s="9">
        <v>1</v>
      </c>
      <c r="K155" s="9"/>
      <c r="L155" s="9">
        <v>1</v>
      </c>
      <c r="M155" s="9"/>
      <c r="N155" s="7">
        <f t="shared" si="8"/>
        <v>13</v>
      </c>
    </row>
    <row r="156" spans="2:14" x14ac:dyDescent="0.25">
      <c r="B156" s="73" t="s">
        <v>1051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1651</v>
      </c>
      <c r="H156" s="9">
        <v>1156</v>
      </c>
      <c r="I156" s="9">
        <v>377</v>
      </c>
      <c r="J156" s="9">
        <v>344</v>
      </c>
      <c r="K156" s="9">
        <v>7</v>
      </c>
      <c r="L156" s="9">
        <v>36</v>
      </c>
      <c r="M156" s="9">
        <v>299</v>
      </c>
      <c r="N156" s="7">
        <f t="shared" si="8"/>
        <v>857</v>
      </c>
    </row>
    <row r="157" spans="2:14" ht="24" x14ac:dyDescent="0.25">
      <c r="B157" s="73" t="s">
        <v>1051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115</v>
      </c>
      <c r="H157" s="9">
        <v>115</v>
      </c>
      <c r="I157" s="9">
        <v>8</v>
      </c>
      <c r="J157" s="9">
        <v>8</v>
      </c>
      <c r="K157" s="9"/>
      <c r="L157" s="9">
        <v>1</v>
      </c>
      <c r="M157" s="9">
        <v>9</v>
      </c>
      <c r="N157" s="7">
        <f t="shared" si="8"/>
        <v>106</v>
      </c>
    </row>
    <row r="158" spans="2:14" x14ac:dyDescent="0.25">
      <c r="B158" s="73" t="s">
        <v>1051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527</v>
      </c>
      <c r="H158" s="9">
        <v>368</v>
      </c>
      <c r="I158" s="9">
        <v>220</v>
      </c>
      <c r="J158" s="9">
        <v>220</v>
      </c>
      <c r="K158" s="9">
        <v>3</v>
      </c>
      <c r="L158" s="9">
        <v>20</v>
      </c>
      <c r="M158" s="9">
        <v>102</v>
      </c>
      <c r="N158" s="7">
        <f t="shared" si="8"/>
        <v>266</v>
      </c>
    </row>
    <row r="159" spans="2:14" x14ac:dyDescent="0.25">
      <c r="B159" s="73" t="s">
        <v>1051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69</v>
      </c>
      <c r="H159" s="9">
        <v>69</v>
      </c>
      <c r="I159" s="9"/>
      <c r="J159" s="9"/>
      <c r="K159" s="9"/>
      <c r="L159" s="9"/>
      <c r="M159" s="9">
        <v>26</v>
      </c>
      <c r="N159" s="7">
        <f t="shared" si="8"/>
        <v>43</v>
      </c>
    </row>
    <row r="160" spans="2:14" x14ac:dyDescent="0.25">
      <c r="B160" s="73" t="s">
        <v>1051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58</v>
      </c>
      <c r="H160" s="9">
        <v>45</v>
      </c>
      <c r="I160" s="9">
        <v>6</v>
      </c>
      <c r="J160" s="9">
        <v>5</v>
      </c>
      <c r="K160" s="9"/>
      <c r="L160" s="9"/>
      <c r="M160" s="9">
        <v>5</v>
      </c>
      <c r="N160" s="7">
        <f t="shared" si="8"/>
        <v>40</v>
      </c>
    </row>
    <row r="161" spans="2:14" ht="24" x14ac:dyDescent="0.25">
      <c r="B161" s="73" t="s">
        <v>1051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>
        <v>4</v>
      </c>
      <c r="H161" s="9">
        <v>4</v>
      </c>
      <c r="I161" s="9"/>
      <c r="J161" s="9"/>
      <c r="K161" s="9"/>
      <c r="L161" s="9"/>
      <c r="M161" s="9"/>
      <c r="N161" s="7">
        <f t="shared" si="8"/>
        <v>4</v>
      </c>
    </row>
    <row r="162" spans="2:14" x14ac:dyDescent="0.25">
      <c r="B162" s="73" t="s">
        <v>1051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>
        <v>1</v>
      </c>
      <c r="H162" s="9">
        <v>1</v>
      </c>
      <c r="I162" s="9"/>
      <c r="J162" s="9"/>
      <c r="K162" s="9"/>
      <c r="L162" s="9"/>
      <c r="M162" s="9"/>
      <c r="N162" s="7">
        <f t="shared" si="8"/>
        <v>1</v>
      </c>
    </row>
    <row r="163" spans="2:14" x14ac:dyDescent="0.25">
      <c r="B163" s="73" t="s">
        <v>1051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79</v>
      </c>
      <c r="H163" s="9"/>
      <c r="I163" s="9">
        <v>32</v>
      </c>
      <c r="J163" s="9"/>
      <c r="K163" s="9"/>
      <c r="L163" s="9"/>
      <c r="M163" s="9"/>
      <c r="N163" s="7">
        <f t="shared" si="8"/>
        <v>0</v>
      </c>
    </row>
    <row r="164" spans="2:14" ht="36" x14ac:dyDescent="0.25">
      <c r="B164" s="73" t="s">
        <v>1051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1051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95</v>
      </c>
      <c r="H165" s="9">
        <v>71</v>
      </c>
      <c r="I165" s="9">
        <v>35</v>
      </c>
      <c r="J165" s="9">
        <v>35</v>
      </c>
      <c r="K165" s="9">
        <v>1</v>
      </c>
      <c r="L165" s="9">
        <v>10</v>
      </c>
      <c r="M165" s="9">
        <v>36</v>
      </c>
      <c r="N165" s="7">
        <f t="shared" si="8"/>
        <v>35</v>
      </c>
    </row>
    <row r="166" spans="2:14" x14ac:dyDescent="0.25">
      <c r="B166" s="73" t="s">
        <v>1051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73</v>
      </c>
      <c r="H166" s="9">
        <v>67</v>
      </c>
      <c r="I166" s="9">
        <v>12</v>
      </c>
      <c r="J166" s="9">
        <v>12</v>
      </c>
      <c r="K166" s="9"/>
      <c r="L166" s="9"/>
      <c r="M166" s="9">
        <v>16</v>
      </c>
      <c r="N166" s="7">
        <f t="shared" si="8"/>
        <v>51</v>
      </c>
    </row>
    <row r="167" spans="2:14" ht="24" x14ac:dyDescent="0.25">
      <c r="B167" s="73" t="s">
        <v>1051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22</v>
      </c>
      <c r="H167" s="9">
        <v>22</v>
      </c>
      <c r="I167" s="9">
        <v>1</v>
      </c>
      <c r="J167" s="9">
        <v>1</v>
      </c>
      <c r="K167" s="9"/>
      <c r="L167" s="9"/>
      <c r="M167" s="9">
        <v>1</v>
      </c>
      <c r="N167" s="7">
        <f t="shared" si="8"/>
        <v>21</v>
      </c>
    </row>
    <row r="168" spans="2:14" ht="24" x14ac:dyDescent="0.25">
      <c r="B168" s="73" t="s">
        <v>1051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347</v>
      </c>
      <c r="H168" s="9">
        <v>210</v>
      </c>
      <c r="I168" s="9">
        <v>52</v>
      </c>
      <c r="J168" s="9">
        <v>52</v>
      </c>
      <c r="K168" s="9">
        <v>2</v>
      </c>
      <c r="L168" s="9">
        <v>5</v>
      </c>
      <c r="M168" s="9">
        <v>8</v>
      </c>
      <c r="N168" s="7">
        <f t="shared" si="8"/>
        <v>202</v>
      </c>
    </row>
    <row r="169" spans="2:14" x14ac:dyDescent="0.25">
      <c r="B169" s="73" t="s">
        <v>1051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187</v>
      </c>
      <c r="H169" s="9">
        <v>110</v>
      </c>
      <c r="I169" s="9">
        <v>12</v>
      </c>
      <c r="J169" s="9">
        <v>12</v>
      </c>
      <c r="K169" s="9">
        <v>1</v>
      </c>
      <c r="L169" s="9"/>
      <c r="M169" s="9">
        <v>5</v>
      </c>
      <c r="N169" s="7">
        <f t="shared" si="8"/>
        <v>105</v>
      </c>
    </row>
    <row r="170" spans="2:14" ht="24" x14ac:dyDescent="0.25">
      <c r="B170" s="73" t="s">
        <v>1051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/>
      <c r="H170" s="9"/>
      <c r="I170" s="9"/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1051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617</v>
      </c>
      <c r="H171" s="9">
        <v>61</v>
      </c>
      <c r="I171" s="9">
        <v>361</v>
      </c>
      <c r="J171" s="9">
        <v>1</v>
      </c>
      <c r="K171" s="9">
        <v>0</v>
      </c>
      <c r="L171" s="9"/>
      <c r="M171" s="9">
        <v>2</v>
      </c>
      <c r="N171" s="7">
        <f t="shared" si="8"/>
        <v>59</v>
      </c>
    </row>
    <row r="172" spans="2:14" ht="24" x14ac:dyDescent="0.25">
      <c r="B172" s="73" t="s">
        <v>1051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3</v>
      </c>
      <c r="H172" s="9">
        <v>2</v>
      </c>
      <c r="I172" s="9">
        <v>1</v>
      </c>
      <c r="J172" s="9">
        <v>1</v>
      </c>
      <c r="K172" s="9"/>
      <c r="L172" s="9"/>
      <c r="M172" s="9">
        <v>2</v>
      </c>
      <c r="N172" s="7">
        <f t="shared" si="8"/>
        <v>0</v>
      </c>
    </row>
    <row r="173" spans="2:14" x14ac:dyDescent="0.25">
      <c r="B173" s="73" t="s">
        <v>1051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91</v>
      </c>
      <c r="H173" s="9"/>
      <c r="I173" s="9">
        <v>60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1051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50</v>
      </c>
      <c r="H174" s="9">
        <v>7</v>
      </c>
      <c r="I174" s="9"/>
      <c r="J174" s="9"/>
      <c r="K174" s="9"/>
      <c r="L174" s="9"/>
      <c r="M174" s="9">
        <v>0</v>
      </c>
      <c r="N174" s="7">
        <f t="shared" si="8"/>
        <v>7</v>
      </c>
    </row>
    <row r="175" spans="2:14" x14ac:dyDescent="0.25">
      <c r="B175" s="73" t="s">
        <v>1051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43</v>
      </c>
      <c r="H175" s="9">
        <v>29</v>
      </c>
      <c r="I175" s="9">
        <v>0</v>
      </c>
      <c r="J175" s="9"/>
      <c r="K175" s="9"/>
      <c r="L175" s="9"/>
      <c r="M175" s="9"/>
      <c r="N175" s="7">
        <f t="shared" si="8"/>
        <v>29</v>
      </c>
    </row>
    <row r="176" spans="2:14" x14ac:dyDescent="0.25">
      <c r="B176" s="73" t="s">
        <v>1051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6</v>
      </c>
      <c r="H176" s="9">
        <v>6</v>
      </c>
      <c r="I176" s="9"/>
      <c r="J176" s="9"/>
      <c r="K176" s="9"/>
      <c r="L176" s="9"/>
      <c r="M176" s="9"/>
      <c r="N176" s="7">
        <f t="shared" si="8"/>
        <v>6</v>
      </c>
    </row>
    <row r="177" spans="2:14" x14ac:dyDescent="0.25">
      <c r="B177" s="73" t="s">
        <v>1051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>
        <v>0</v>
      </c>
      <c r="H177" s="9">
        <v>0</v>
      </c>
      <c r="I177" s="9">
        <v>0</v>
      </c>
      <c r="J177" s="9">
        <v>0</v>
      </c>
      <c r="K177" s="9"/>
      <c r="L177" s="9"/>
      <c r="M177" s="9"/>
      <c r="N177" s="7">
        <f t="shared" si="8"/>
        <v>0</v>
      </c>
    </row>
    <row r="178" spans="2:14" x14ac:dyDescent="0.25">
      <c r="B178" s="73" t="s">
        <v>1051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1</v>
      </c>
      <c r="H178" s="9">
        <v>1</v>
      </c>
      <c r="I178" s="9"/>
      <c r="J178" s="9"/>
      <c r="K178" s="9"/>
      <c r="L178" s="9"/>
      <c r="M178" s="9"/>
      <c r="N178" s="7">
        <f t="shared" si="8"/>
        <v>1</v>
      </c>
    </row>
    <row r="179" spans="2:14" ht="24" x14ac:dyDescent="0.25">
      <c r="B179" s="73" t="s">
        <v>1051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2932</v>
      </c>
      <c r="H179" s="9">
        <v>605</v>
      </c>
      <c r="I179" s="9">
        <v>1131</v>
      </c>
      <c r="J179" s="9">
        <v>60</v>
      </c>
      <c r="K179" s="9"/>
      <c r="L179" s="9">
        <v>23</v>
      </c>
      <c r="M179" s="9">
        <v>33</v>
      </c>
      <c r="N179" s="7">
        <f t="shared" si="8"/>
        <v>572</v>
      </c>
    </row>
    <row r="180" spans="2:14" ht="24" x14ac:dyDescent="0.25">
      <c r="B180" s="73" t="s">
        <v>1051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910</v>
      </c>
      <c r="H180" s="9">
        <v>455</v>
      </c>
      <c r="I180" s="9">
        <v>203</v>
      </c>
      <c r="J180" s="9">
        <v>40</v>
      </c>
      <c r="K180" s="9"/>
      <c r="L180" s="9">
        <v>8</v>
      </c>
      <c r="M180" s="9">
        <v>28</v>
      </c>
      <c r="N180" s="7">
        <f t="shared" si="8"/>
        <v>427</v>
      </c>
    </row>
    <row r="181" spans="2:14" ht="24" x14ac:dyDescent="0.25">
      <c r="B181" s="73" t="s">
        <v>1051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1051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/>
      <c r="H182" s="9"/>
      <c r="I182" s="9"/>
      <c r="J182" s="9"/>
      <c r="K182" s="9"/>
      <c r="L182" s="9"/>
      <c r="M182" s="9"/>
      <c r="N182" s="7">
        <f t="shared" si="8"/>
        <v>0</v>
      </c>
    </row>
    <row r="183" spans="2:14" ht="24" x14ac:dyDescent="0.25">
      <c r="B183" s="73" t="s">
        <v>1051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98</v>
      </c>
      <c r="H183" s="9">
        <v>79</v>
      </c>
      <c r="I183" s="9">
        <v>2</v>
      </c>
      <c r="J183" s="9">
        <v>2</v>
      </c>
      <c r="K183" s="9"/>
      <c r="L183" s="9"/>
      <c r="M183" s="9">
        <v>5</v>
      </c>
      <c r="N183" s="7">
        <f t="shared" si="8"/>
        <v>74</v>
      </c>
    </row>
    <row r="184" spans="2:14" x14ac:dyDescent="0.25">
      <c r="B184" s="73" t="s">
        <v>1051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685</v>
      </c>
      <c r="H184" s="9">
        <v>338</v>
      </c>
      <c r="I184" s="9">
        <v>201</v>
      </c>
      <c r="J184" s="9">
        <v>38</v>
      </c>
      <c r="K184" s="9"/>
      <c r="L184" s="9">
        <v>8</v>
      </c>
      <c r="M184" s="9">
        <v>23</v>
      </c>
      <c r="N184" s="7">
        <f t="shared" si="8"/>
        <v>315</v>
      </c>
    </row>
    <row r="185" spans="2:14" x14ac:dyDescent="0.25">
      <c r="B185" s="73" t="s">
        <v>1051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25</v>
      </c>
      <c r="H185" s="9">
        <v>9</v>
      </c>
      <c r="I185" s="9"/>
      <c r="J185" s="9"/>
      <c r="K185" s="9"/>
      <c r="L185" s="9"/>
      <c r="M185" s="9">
        <v>2</v>
      </c>
      <c r="N185" s="7">
        <f t="shared" si="8"/>
        <v>7</v>
      </c>
    </row>
    <row r="186" spans="2:14" ht="24" x14ac:dyDescent="0.25">
      <c r="B186" s="73" t="s">
        <v>1051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2</v>
      </c>
      <c r="H186" s="9">
        <v>2</v>
      </c>
      <c r="I186" s="9"/>
      <c r="J186" s="9"/>
      <c r="K186" s="9"/>
      <c r="L186" s="9"/>
      <c r="M186" s="9"/>
      <c r="N186" s="7">
        <f t="shared" si="8"/>
        <v>2</v>
      </c>
    </row>
    <row r="187" spans="2:14" x14ac:dyDescent="0.25">
      <c r="B187" s="73" t="s">
        <v>1051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/>
      <c r="H187" s="9"/>
      <c r="I187" s="9"/>
      <c r="J187" s="9"/>
      <c r="K187" s="9"/>
      <c r="L187" s="9"/>
      <c r="M187" s="9"/>
      <c r="N187" s="7">
        <f t="shared" si="8"/>
        <v>0</v>
      </c>
    </row>
    <row r="188" spans="2:14" x14ac:dyDescent="0.25">
      <c r="B188" s="73" t="s">
        <v>1051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33</v>
      </c>
      <c r="H188" s="9">
        <v>14</v>
      </c>
      <c r="I188" s="9">
        <v>1</v>
      </c>
      <c r="J188" s="9">
        <v>1</v>
      </c>
      <c r="K188" s="9"/>
      <c r="L188" s="9"/>
      <c r="M188" s="9"/>
      <c r="N188" s="7">
        <f t="shared" si="8"/>
        <v>14</v>
      </c>
    </row>
    <row r="189" spans="2:14" ht="24" x14ac:dyDescent="0.25">
      <c r="B189" s="73" t="s">
        <v>1051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14</v>
      </c>
      <c r="H189" s="9">
        <v>14</v>
      </c>
      <c r="I189" s="9">
        <v>1</v>
      </c>
      <c r="J189" s="9">
        <v>1</v>
      </c>
      <c r="K189" s="9"/>
      <c r="L189" s="9"/>
      <c r="M189" s="9"/>
      <c r="N189" s="7">
        <f t="shared" si="8"/>
        <v>14</v>
      </c>
    </row>
    <row r="190" spans="2:14" ht="24" x14ac:dyDescent="0.25">
      <c r="B190" s="73" t="s">
        <v>1051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/>
      <c r="H190" s="9"/>
      <c r="I190" s="9"/>
      <c r="J190" s="9"/>
      <c r="K190" s="9"/>
      <c r="L190" s="9"/>
      <c r="M190" s="9"/>
      <c r="N190" s="7">
        <f t="shared" si="8"/>
        <v>0</v>
      </c>
    </row>
    <row r="191" spans="2:14" x14ac:dyDescent="0.25">
      <c r="B191" s="73" t="s">
        <v>1051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125</v>
      </c>
      <c r="H191" s="9">
        <v>89</v>
      </c>
      <c r="I191" s="9">
        <v>1</v>
      </c>
      <c r="J191" s="9">
        <v>1</v>
      </c>
      <c r="K191" s="9"/>
      <c r="L191" s="9"/>
      <c r="M191" s="9">
        <v>1</v>
      </c>
      <c r="N191" s="7">
        <f t="shared" si="8"/>
        <v>88</v>
      </c>
    </row>
    <row r="192" spans="2:14" ht="24" x14ac:dyDescent="0.25">
      <c r="B192" s="73" t="s">
        <v>1051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6</v>
      </c>
      <c r="H192" s="9">
        <v>6</v>
      </c>
      <c r="I192" s="9">
        <v>1</v>
      </c>
      <c r="J192" s="9">
        <v>1</v>
      </c>
      <c r="K192" s="9"/>
      <c r="L192" s="9"/>
      <c r="M192" s="9">
        <v>0</v>
      </c>
      <c r="N192" s="7">
        <f t="shared" si="8"/>
        <v>6</v>
      </c>
    </row>
    <row r="193" spans="2:14" x14ac:dyDescent="0.25">
      <c r="B193" s="73" t="s">
        <v>1051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>
        <v>81</v>
      </c>
      <c r="H193" s="9">
        <v>81</v>
      </c>
      <c r="I193" s="9"/>
      <c r="J193" s="9"/>
      <c r="K193" s="9"/>
      <c r="L193" s="9"/>
      <c r="M193" s="9">
        <v>1</v>
      </c>
      <c r="N193" s="7">
        <f t="shared" si="8"/>
        <v>80</v>
      </c>
    </row>
    <row r="194" spans="2:14" x14ac:dyDescent="0.25">
      <c r="B194" s="73" t="s">
        <v>1051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2408</v>
      </c>
      <c r="H194" s="9">
        <v>1570</v>
      </c>
      <c r="I194" s="9">
        <v>770</v>
      </c>
      <c r="J194" s="9">
        <v>174</v>
      </c>
      <c r="K194" s="9"/>
      <c r="L194" s="9">
        <v>73</v>
      </c>
      <c r="M194" s="9">
        <v>120</v>
      </c>
      <c r="N194" s="7">
        <f t="shared" si="8"/>
        <v>1450</v>
      </c>
    </row>
    <row r="195" spans="2:14" ht="48" x14ac:dyDescent="0.25">
      <c r="B195" s="73" t="s">
        <v>1051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203</v>
      </c>
      <c r="H195" s="9">
        <v>185</v>
      </c>
      <c r="I195" s="9">
        <v>2</v>
      </c>
      <c r="J195" s="9">
        <v>2</v>
      </c>
      <c r="K195" s="14"/>
      <c r="L195" s="9"/>
      <c r="M195" s="9">
        <v>8</v>
      </c>
      <c r="N195" s="7">
        <f t="shared" si="8"/>
        <v>177</v>
      </c>
    </row>
    <row r="196" spans="2:14" x14ac:dyDescent="0.25">
      <c r="B196" s="73" t="s">
        <v>1051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38</v>
      </c>
      <c r="H196" s="9">
        <v>29</v>
      </c>
      <c r="I196" s="9">
        <v>2</v>
      </c>
      <c r="J196" s="9">
        <v>2</v>
      </c>
      <c r="K196" s="14"/>
      <c r="L196" s="9"/>
      <c r="M196" s="9">
        <v>6</v>
      </c>
      <c r="N196" s="7">
        <f t="shared" si="8"/>
        <v>23</v>
      </c>
    </row>
    <row r="197" spans="2:14" x14ac:dyDescent="0.25">
      <c r="B197" s="73" t="s">
        <v>1051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136</v>
      </c>
      <c r="H197" s="9">
        <v>75</v>
      </c>
      <c r="I197" s="9">
        <v>41</v>
      </c>
      <c r="J197" s="9">
        <v>5</v>
      </c>
      <c r="K197" s="14"/>
      <c r="L197" s="9"/>
      <c r="M197" s="9">
        <v>9</v>
      </c>
      <c r="N197" s="7">
        <f t="shared" si="8"/>
        <v>66</v>
      </c>
    </row>
    <row r="198" spans="2:14" ht="24" x14ac:dyDescent="0.25">
      <c r="B198" s="73" t="s">
        <v>1051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152</v>
      </c>
      <c r="H198" s="9"/>
      <c r="I198" s="9">
        <v>152</v>
      </c>
      <c r="J198" s="9"/>
      <c r="K198" s="9"/>
      <c r="L198" s="9"/>
      <c r="M198" s="9"/>
      <c r="N198" s="7">
        <f t="shared" si="8"/>
        <v>0</v>
      </c>
    </row>
    <row r="199" spans="2:14" x14ac:dyDescent="0.25">
      <c r="B199" s="73" t="s">
        <v>1051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142</v>
      </c>
      <c r="H199" s="9">
        <v>104</v>
      </c>
      <c r="I199" s="9">
        <v>51</v>
      </c>
      <c r="J199" s="9">
        <v>13</v>
      </c>
      <c r="K199" s="9"/>
      <c r="L199" s="9">
        <v>15</v>
      </c>
      <c r="M199" s="9">
        <v>3</v>
      </c>
      <c r="N199" s="7">
        <f t="shared" si="8"/>
        <v>101</v>
      </c>
    </row>
    <row r="200" spans="2:14" x14ac:dyDescent="0.25">
      <c r="B200" s="73" t="s">
        <v>1051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1051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366</v>
      </c>
      <c r="H201" s="9">
        <v>267</v>
      </c>
      <c r="I201" s="9">
        <v>196</v>
      </c>
      <c r="J201" s="9">
        <v>97</v>
      </c>
      <c r="K201" s="9"/>
      <c r="L201" s="9">
        <v>58</v>
      </c>
      <c r="M201" s="9">
        <v>12</v>
      </c>
      <c r="N201" s="7">
        <f t="shared" si="10"/>
        <v>255</v>
      </c>
    </row>
    <row r="202" spans="2:14" ht="24" x14ac:dyDescent="0.25">
      <c r="B202" s="73" t="s">
        <v>1051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429</v>
      </c>
      <c r="H202" s="9">
        <v>273</v>
      </c>
      <c r="I202" s="9">
        <v>107</v>
      </c>
      <c r="J202" s="9">
        <v>25</v>
      </c>
      <c r="K202" s="9"/>
      <c r="L202" s="9"/>
      <c r="M202" s="9">
        <v>24</v>
      </c>
      <c r="N202" s="7">
        <f t="shared" si="10"/>
        <v>249</v>
      </c>
    </row>
    <row r="203" spans="2:14" x14ac:dyDescent="0.25">
      <c r="B203" s="73" t="s">
        <v>1051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251</v>
      </c>
      <c r="H203" s="9">
        <v>112</v>
      </c>
      <c r="I203" s="9">
        <v>89</v>
      </c>
      <c r="J203" s="9">
        <v>7</v>
      </c>
      <c r="K203" s="9"/>
      <c r="L203" s="9"/>
      <c r="M203" s="9">
        <v>16</v>
      </c>
      <c r="N203" s="7">
        <f t="shared" si="10"/>
        <v>96</v>
      </c>
    </row>
    <row r="204" spans="2:14" x14ac:dyDescent="0.25">
      <c r="B204" s="73" t="s">
        <v>1051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35</v>
      </c>
      <c r="H204" s="9">
        <v>35</v>
      </c>
      <c r="I204" s="9">
        <v>10</v>
      </c>
      <c r="J204" s="9">
        <v>10</v>
      </c>
      <c r="K204" s="9"/>
      <c r="L204" s="9"/>
      <c r="M204" s="9">
        <v>4</v>
      </c>
      <c r="N204" s="7">
        <f t="shared" si="10"/>
        <v>31</v>
      </c>
    </row>
    <row r="205" spans="2:14" x14ac:dyDescent="0.25">
      <c r="B205" s="73" t="s">
        <v>1051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564</v>
      </c>
      <c r="H205" s="9">
        <v>471</v>
      </c>
      <c r="I205" s="9">
        <v>51</v>
      </c>
      <c r="J205" s="9">
        <v>7</v>
      </c>
      <c r="K205" s="9"/>
      <c r="L205" s="9"/>
      <c r="M205" s="9">
        <v>31</v>
      </c>
      <c r="N205" s="7">
        <f t="shared" si="10"/>
        <v>440</v>
      </c>
    </row>
    <row r="206" spans="2:14" x14ac:dyDescent="0.25">
      <c r="B206" s="73" t="s">
        <v>1051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272</v>
      </c>
      <c r="H206" s="9">
        <v>60</v>
      </c>
      <c r="I206" s="9">
        <v>157</v>
      </c>
      <c r="J206" s="9">
        <v>12</v>
      </c>
      <c r="K206" s="9"/>
      <c r="L206" s="9"/>
      <c r="M206" s="9">
        <v>15</v>
      </c>
      <c r="N206" s="7">
        <f t="shared" si="10"/>
        <v>45</v>
      </c>
    </row>
    <row r="207" spans="2:14" x14ac:dyDescent="0.25">
      <c r="B207" s="73" t="s">
        <v>1051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71</v>
      </c>
      <c r="H207" s="9">
        <v>71</v>
      </c>
      <c r="I207" s="9">
        <v>1</v>
      </c>
      <c r="J207" s="9">
        <v>1</v>
      </c>
      <c r="K207" s="9"/>
      <c r="L207" s="9"/>
      <c r="M207" s="9">
        <v>8</v>
      </c>
      <c r="N207" s="7">
        <f t="shared" si="10"/>
        <v>63</v>
      </c>
    </row>
    <row r="208" spans="2:14" x14ac:dyDescent="0.25">
      <c r="B208" s="73" t="s">
        <v>1051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631</v>
      </c>
      <c r="H208" s="9">
        <v>631</v>
      </c>
      <c r="I208" s="9">
        <v>380</v>
      </c>
      <c r="J208" s="9">
        <v>380</v>
      </c>
      <c r="K208" s="9"/>
      <c r="L208" s="9"/>
      <c r="M208" s="9">
        <v>365</v>
      </c>
      <c r="N208" s="7">
        <f t="shared" si="10"/>
        <v>266</v>
      </c>
    </row>
    <row r="209" spans="2:14" ht="24" x14ac:dyDescent="0.25">
      <c r="B209" s="73" t="s">
        <v>1051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1051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49</v>
      </c>
      <c r="H210" s="9">
        <v>49</v>
      </c>
      <c r="I210" s="9"/>
      <c r="J210" s="9"/>
      <c r="K210" s="9"/>
      <c r="L210" s="9"/>
      <c r="M210" s="9">
        <v>1</v>
      </c>
      <c r="N210" s="7">
        <f t="shared" si="10"/>
        <v>48</v>
      </c>
    </row>
    <row r="211" spans="2:14" ht="36" x14ac:dyDescent="0.25">
      <c r="B211" s="73" t="s">
        <v>1051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1</v>
      </c>
      <c r="H211" s="9">
        <v>1</v>
      </c>
      <c r="I211" s="9"/>
      <c r="J211" s="9"/>
      <c r="K211" s="14"/>
      <c r="L211" s="9"/>
      <c r="M211" s="9"/>
      <c r="N211" s="7">
        <f t="shared" si="10"/>
        <v>1</v>
      </c>
    </row>
    <row r="212" spans="2:14" x14ac:dyDescent="0.25">
      <c r="B212" s="73" t="s">
        <v>1051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1</v>
      </c>
      <c r="H212" s="9">
        <v>1</v>
      </c>
      <c r="I212" s="9"/>
      <c r="J212" s="9"/>
      <c r="K212" s="14"/>
      <c r="L212" s="9"/>
      <c r="M212" s="9">
        <v>1</v>
      </c>
      <c r="N212" s="7">
        <f t="shared" si="10"/>
        <v>0</v>
      </c>
    </row>
    <row r="213" spans="2:14" ht="24" x14ac:dyDescent="0.25">
      <c r="B213" s="73" t="s">
        <v>1051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6</v>
      </c>
      <c r="H213" s="9">
        <v>6</v>
      </c>
      <c r="I213" s="9"/>
      <c r="J213" s="9"/>
      <c r="K213" s="14"/>
      <c r="L213" s="9"/>
      <c r="M213" s="9">
        <v>0</v>
      </c>
      <c r="N213" s="7">
        <f t="shared" si="10"/>
        <v>6</v>
      </c>
    </row>
    <row r="214" spans="2:14" ht="24" x14ac:dyDescent="0.25">
      <c r="B214" s="73" t="s">
        <v>1051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1051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1051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>
        <v>1</v>
      </c>
      <c r="H216" s="9">
        <v>1</v>
      </c>
      <c r="I216" s="9"/>
      <c r="J216" s="9"/>
      <c r="K216" s="14"/>
      <c r="L216" s="9"/>
      <c r="M216" s="9">
        <v>0</v>
      </c>
      <c r="N216" s="7">
        <f t="shared" si="10"/>
        <v>1</v>
      </c>
    </row>
    <row r="217" spans="2:14" x14ac:dyDescent="0.25">
      <c r="B217" s="73" t="s">
        <v>1051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1051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1051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>
        <v>3</v>
      </c>
      <c r="H219" s="9">
        <v>3</v>
      </c>
      <c r="I219" s="9"/>
      <c r="J219" s="9"/>
      <c r="K219" s="14"/>
      <c r="L219" s="9"/>
      <c r="M219" s="9">
        <v>0</v>
      </c>
      <c r="N219" s="7">
        <f t="shared" si="10"/>
        <v>3</v>
      </c>
    </row>
    <row r="220" spans="2:14" ht="48" x14ac:dyDescent="0.25">
      <c r="B220" s="73" t="s">
        <v>1051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1051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1598</v>
      </c>
      <c r="H221" s="9"/>
      <c r="I221" s="9">
        <v>1598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1051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>
        <v>36</v>
      </c>
      <c r="H222" s="9"/>
      <c r="I222" s="9">
        <v>36</v>
      </c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1051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3691</v>
      </c>
      <c r="H223" s="9">
        <v>3691</v>
      </c>
      <c r="I223" s="9">
        <v>3691</v>
      </c>
      <c r="J223" s="9">
        <v>3691</v>
      </c>
      <c r="K223" s="9"/>
      <c r="L223" s="9"/>
      <c r="M223" s="9"/>
      <c r="N223" s="7">
        <f>H223-M223</f>
        <v>3691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30394</v>
      </c>
      <c r="H235" s="89" t="s">
        <v>894</v>
      </c>
      <c r="I235" s="89"/>
      <c r="J235" s="89"/>
      <c r="K235" s="89"/>
      <c r="L235" s="89"/>
      <c r="M235" s="89"/>
      <c r="N235" s="44">
        <v>14765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13473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x14ac:dyDescent="0.25">
      <c r="C240" s="45" t="s">
        <v>899</v>
      </c>
      <c r="D240" s="47">
        <v>2</v>
      </c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>
        <v>2</v>
      </c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4947</v>
      </c>
      <c r="K244" s="91" t="s">
        <v>905</v>
      </c>
      <c r="L244" s="91"/>
      <c r="M244" s="51">
        <v>334</v>
      </c>
      <c r="N244" s="55" t="s">
        <v>906</v>
      </c>
    </row>
    <row r="245" spans="3:14" x14ac:dyDescent="0.25">
      <c r="C245" s="53" t="s">
        <v>907</v>
      </c>
      <c r="D245" s="51">
        <v>138</v>
      </c>
      <c r="E245" s="90" t="s">
        <v>908</v>
      </c>
      <c r="F245" s="90"/>
      <c r="G245" s="90"/>
      <c r="H245" s="90"/>
      <c r="I245" s="90"/>
      <c r="J245" s="90"/>
      <c r="K245" s="51">
        <v>108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194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191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33417</v>
      </c>
      <c r="H256" s="92"/>
      <c r="I256" s="92">
        <f>I257+I261+I265+I266+I272+I273+I283</f>
        <v>2989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18121</v>
      </c>
      <c r="H257" s="98"/>
      <c r="I257" s="97">
        <v>299</v>
      </c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1914</v>
      </c>
      <c r="H258" s="98"/>
      <c r="I258" s="97">
        <v>17</v>
      </c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10789</v>
      </c>
      <c r="H259" s="98"/>
      <c r="I259" s="97">
        <v>127</v>
      </c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6"/>
      <c r="H260" s="96"/>
      <c r="I260" s="96"/>
      <c r="J260" s="96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7">
        <v>10523</v>
      </c>
      <c r="H261" s="98"/>
      <c r="I261" s="97">
        <v>572</v>
      </c>
      <c r="J261" s="98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7">
        <v>222</v>
      </c>
      <c r="H262" s="98"/>
      <c r="I262" s="97">
        <v>29</v>
      </c>
      <c r="J262" s="98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7">
        <v>5</v>
      </c>
      <c r="H263" s="98"/>
      <c r="I263" s="97">
        <v>2</v>
      </c>
      <c r="J263" s="98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7">
        <v>3</v>
      </c>
      <c r="H264" s="98"/>
      <c r="I264" s="97"/>
      <c r="J264" s="98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7">
        <v>4302</v>
      </c>
      <c r="H265" s="98"/>
      <c r="I265" s="97">
        <v>2105</v>
      </c>
      <c r="J265" s="98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7">
        <v>5</v>
      </c>
      <c r="H266" s="98"/>
      <c r="I266" s="97"/>
      <c r="J266" s="98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443</v>
      </c>
      <c r="H273" s="98"/>
      <c r="I273" s="97">
        <v>13</v>
      </c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521</v>
      </c>
      <c r="H278" s="98"/>
      <c r="I278" s="97">
        <v>9</v>
      </c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7">
        <v>23</v>
      </c>
      <c r="H283" s="98"/>
      <c r="I283" s="97"/>
      <c r="J283" s="98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7">
        <v>14</v>
      </c>
      <c r="H284" s="98"/>
      <c r="I284" s="97"/>
      <c r="J284" s="98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7">
        <v>4</v>
      </c>
      <c r="H285" s="98"/>
      <c r="I285" s="97"/>
      <c r="J285" s="98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6"/>
  <sheetViews>
    <sheetView tabSelected="1" workbookViewId="0">
      <selection activeCell="G19" sqref="G19"/>
    </sheetView>
  </sheetViews>
  <sheetFormatPr defaultRowHeight="15" x14ac:dyDescent="0.25"/>
  <cols>
    <col min="1" max="1" width="12.42578125" customWidth="1"/>
    <col min="2" max="2" width="15.28515625" customWidth="1"/>
    <col min="3" max="3" width="38" customWidth="1"/>
    <col min="4" max="5" width="9.42578125" customWidth="1"/>
    <col min="6" max="6" width="11.5703125" customWidth="1"/>
    <col min="7" max="7" width="10.7109375" customWidth="1"/>
    <col min="8" max="8" width="9.42578125" customWidth="1"/>
    <col min="9" max="9" width="8.85546875" customWidth="1"/>
    <col min="10" max="10" width="10.28515625" customWidth="1"/>
    <col min="11" max="11" width="9.85546875" customWidth="1"/>
    <col min="12" max="12" width="10.7109375" customWidth="1"/>
    <col min="13" max="13" width="10.5703125" customWidth="1"/>
    <col min="14" max="14" width="11.85546875" customWidth="1"/>
    <col min="15" max="15" width="10.140625" customWidth="1"/>
  </cols>
  <sheetData>
    <row r="1" spans="2:14" ht="15.75" customHeight="1" x14ac:dyDescent="0.2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 x14ac:dyDescent="0.25">
      <c r="C2" s="1" t="s">
        <v>1</v>
      </c>
      <c r="K2" s="80"/>
      <c r="L2" s="80"/>
      <c r="M2" s="80"/>
      <c r="N2" s="80"/>
    </row>
    <row r="3" spans="2:14" ht="15.75" customHeight="1" x14ac:dyDescent="0.25">
      <c r="B3" s="73" t="s">
        <v>1052</v>
      </c>
      <c r="C3" s="81" t="s">
        <v>2</v>
      </c>
      <c r="D3" s="81" t="s">
        <v>3</v>
      </c>
      <c r="E3" s="82" t="s">
        <v>4</v>
      </c>
      <c r="F3" s="81" t="s">
        <v>5</v>
      </c>
      <c r="G3" s="85" t="s">
        <v>6</v>
      </c>
      <c r="H3" s="86"/>
      <c r="I3" s="86"/>
      <c r="J3" s="86"/>
      <c r="K3" s="86"/>
      <c r="L3" s="86"/>
      <c r="M3" s="81" t="s">
        <v>7</v>
      </c>
      <c r="N3" s="81" t="s">
        <v>8</v>
      </c>
    </row>
    <row r="4" spans="2:14" ht="39" customHeight="1" x14ac:dyDescent="0.25">
      <c r="B4" s="73" t="s">
        <v>1052</v>
      </c>
      <c r="C4" s="81"/>
      <c r="D4" s="81"/>
      <c r="E4" s="83"/>
      <c r="F4" s="81"/>
      <c r="G4" s="81" t="s">
        <v>9</v>
      </c>
      <c r="H4" s="81" t="s">
        <v>10</v>
      </c>
      <c r="I4" s="81"/>
      <c r="J4" s="85" t="s">
        <v>11</v>
      </c>
      <c r="K4" s="86"/>
      <c r="L4" s="87"/>
      <c r="M4" s="81"/>
      <c r="N4" s="81"/>
    </row>
    <row r="5" spans="2:14" ht="84" x14ac:dyDescent="0.25">
      <c r="B5" s="73" t="s">
        <v>1052</v>
      </c>
      <c r="C5" s="81"/>
      <c r="D5" s="81"/>
      <c r="E5" s="84"/>
      <c r="F5" s="81"/>
      <c r="G5" s="81"/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81"/>
      <c r="N5" s="81"/>
    </row>
    <row r="6" spans="2:14" x14ac:dyDescent="0.25">
      <c r="B6" s="73" t="s">
        <v>1052</v>
      </c>
      <c r="C6" s="2">
        <v>1</v>
      </c>
      <c r="D6" s="2">
        <v>2</v>
      </c>
      <c r="E6" s="2"/>
      <c r="F6" s="2">
        <v>3</v>
      </c>
      <c r="G6" s="2">
        <v>4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14</v>
      </c>
      <c r="N6" s="2">
        <v>15</v>
      </c>
    </row>
    <row r="7" spans="2:14" x14ac:dyDescent="0.25">
      <c r="B7" s="74" t="s">
        <v>1052</v>
      </c>
      <c r="C7" s="75" t="s">
        <v>17</v>
      </c>
      <c r="D7" s="76" t="s">
        <v>18</v>
      </c>
      <c r="E7" s="76" t="s">
        <v>19</v>
      </c>
      <c r="F7" s="77" t="s">
        <v>20</v>
      </c>
      <c r="G7" s="78">
        <f t="shared" ref="G7:N7" si="0">G8+G13+G18+G24+G49+G51+G74+G92+G106+G141+G156+G171+G179+G194+G208+G209+G210+G220+G221+G223</f>
        <v>79858</v>
      </c>
      <c r="H7" s="78">
        <f t="shared" si="0"/>
        <v>34684</v>
      </c>
      <c r="I7" s="78">
        <f t="shared" si="0"/>
        <v>41272</v>
      </c>
      <c r="J7" s="78">
        <f t="shared" si="0"/>
        <v>11905</v>
      </c>
      <c r="K7" s="78">
        <f t="shared" si="0"/>
        <v>46</v>
      </c>
      <c r="L7" s="78">
        <f t="shared" si="0"/>
        <v>95</v>
      </c>
      <c r="M7" s="78">
        <f t="shared" si="0"/>
        <v>1681</v>
      </c>
      <c r="N7" s="78">
        <f t="shared" si="0"/>
        <v>33003</v>
      </c>
    </row>
    <row r="8" spans="2:14" ht="36" x14ac:dyDescent="0.25">
      <c r="B8" s="73" t="s">
        <v>1052</v>
      </c>
      <c r="C8" s="8" t="s">
        <v>21</v>
      </c>
      <c r="D8" s="4" t="s">
        <v>22</v>
      </c>
      <c r="E8" s="5" t="s">
        <v>23</v>
      </c>
      <c r="F8" s="6" t="s">
        <v>24</v>
      </c>
      <c r="G8" s="9">
        <v>988</v>
      </c>
      <c r="H8" s="9">
        <v>92</v>
      </c>
      <c r="I8" s="9">
        <v>543</v>
      </c>
      <c r="J8" s="9">
        <v>54</v>
      </c>
      <c r="K8" s="9"/>
      <c r="L8" s="9"/>
      <c r="M8" s="9">
        <v>37</v>
      </c>
      <c r="N8" s="7">
        <f t="shared" ref="N8:N71" si="1">H8-M8</f>
        <v>55</v>
      </c>
    </row>
    <row r="9" spans="2:14" ht="24" x14ac:dyDescent="0.25">
      <c r="B9" s="73" t="s">
        <v>1052</v>
      </c>
      <c r="C9" s="10" t="s">
        <v>25</v>
      </c>
      <c r="D9" s="11" t="s">
        <v>26</v>
      </c>
      <c r="E9" s="12" t="s">
        <v>27</v>
      </c>
      <c r="F9" s="2" t="s">
        <v>28</v>
      </c>
      <c r="G9" s="13">
        <v>46</v>
      </c>
      <c r="H9" s="9"/>
      <c r="I9" s="9">
        <v>46</v>
      </c>
      <c r="J9" s="9"/>
      <c r="K9" s="14"/>
      <c r="L9" s="9"/>
      <c r="M9" s="9"/>
      <c r="N9" s="7">
        <f t="shared" si="1"/>
        <v>0</v>
      </c>
    </row>
    <row r="10" spans="2:14" x14ac:dyDescent="0.25">
      <c r="B10" s="73" t="s">
        <v>1052</v>
      </c>
      <c r="C10" s="10" t="s">
        <v>29</v>
      </c>
      <c r="D10" s="11" t="s">
        <v>30</v>
      </c>
      <c r="E10" s="12" t="s">
        <v>31</v>
      </c>
      <c r="F10" s="2" t="s">
        <v>32</v>
      </c>
      <c r="G10" s="13"/>
      <c r="H10" s="9"/>
      <c r="I10" s="13"/>
      <c r="J10" s="9"/>
      <c r="K10" s="14"/>
      <c r="L10" s="9"/>
      <c r="M10" s="9"/>
      <c r="N10" s="7">
        <f t="shared" si="1"/>
        <v>0</v>
      </c>
    </row>
    <row r="11" spans="2:14" x14ac:dyDescent="0.25">
      <c r="B11" s="73" t="s">
        <v>1052</v>
      </c>
      <c r="C11" s="10" t="s">
        <v>33</v>
      </c>
      <c r="D11" s="11" t="s">
        <v>34</v>
      </c>
      <c r="E11" s="12" t="s">
        <v>35</v>
      </c>
      <c r="F11" s="2" t="s">
        <v>36</v>
      </c>
      <c r="G11" s="9">
        <v>47</v>
      </c>
      <c r="H11" s="9">
        <v>5</v>
      </c>
      <c r="I11" s="9">
        <v>9</v>
      </c>
      <c r="J11" s="9"/>
      <c r="K11" s="14"/>
      <c r="L11" s="9"/>
      <c r="M11" s="9"/>
      <c r="N11" s="7">
        <f t="shared" si="1"/>
        <v>5</v>
      </c>
    </row>
    <row r="12" spans="2:14" x14ac:dyDescent="0.25">
      <c r="B12" s="73" t="s">
        <v>1052</v>
      </c>
      <c r="C12" s="10" t="s">
        <v>37</v>
      </c>
      <c r="D12" s="11" t="s">
        <v>38</v>
      </c>
      <c r="E12" s="12" t="s">
        <v>39</v>
      </c>
      <c r="F12" s="2" t="s">
        <v>40</v>
      </c>
      <c r="G12" s="9"/>
      <c r="H12" s="9"/>
      <c r="I12" s="9"/>
      <c r="J12" s="9"/>
      <c r="K12" s="14"/>
      <c r="L12" s="9"/>
      <c r="M12" s="9"/>
      <c r="N12" s="7">
        <f t="shared" si="1"/>
        <v>0</v>
      </c>
    </row>
    <row r="13" spans="2:14" x14ac:dyDescent="0.25">
      <c r="B13" s="73" t="s">
        <v>1052</v>
      </c>
      <c r="C13" s="15" t="s">
        <v>41</v>
      </c>
      <c r="D13" s="4" t="s">
        <v>42</v>
      </c>
      <c r="E13" s="5" t="s">
        <v>43</v>
      </c>
      <c r="F13" s="6" t="s">
        <v>44</v>
      </c>
      <c r="G13" s="9">
        <v>2708</v>
      </c>
      <c r="H13" s="9">
        <v>2362</v>
      </c>
      <c r="I13" s="9">
        <v>527</v>
      </c>
      <c r="J13" s="9">
        <v>318</v>
      </c>
      <c r="K13" s="9"/>
      <c r="L13" s="9"/>
      <c r="M13" s="9">
        <v>242</v>
      </c>
      <c r="N13" s="7">
        <f t="shared" si="1"/>
        <v>2120</v>
      </c>
    </row>
    <row r="14" spans="2:14" ht="24" x14ac:dyDescent="0.25">
      <c r="B14" s="73" t="s">
        <v>1052</v>
      </c>
      <c r="C14" s="10" t="s">
        <v>45</v>
      </c>
      <c r="D14" s="11" t="s">
        <v>46</v>
      </c>
      <c r="E14" s="12" t="s">
        <v>47</v>
      </c>
      <c r="F14" s="2" t="s">
        <v>48</v>
      </c>
      <c r="G14" s="9">
        <v>1372</v>
      </c>
      <c r="H14" s="9">
        <v>1372</v>
      </c>
      <c r="I14" s="9">
        <v>251</v>
      </c>
      <c r="J14" s="9">
        <v>251</v>
      </c>
      <c r="K14" s="9"/>
      <c r="L14" s="9"/>
      <c r="M14" s="9">
        <v>220</v>
      </c>
      <c r="N14" s="7">
        <f t="shared" si="1"/>
        <v>1152</v>
      </c>
    </row>
    <row r="15" spans="2:14" ht="48" x14ac:dyDescent="0.25">
      <c r="B15" s="73" t="s">
        <v>1052</v>
      </c>
      <c r="C15" s="16" t="s">
        <v>49</v>
      </c>
      <c r="D15" s="11" t="s">
        <v>50</v>
      </c>
      <c r="E15" s="12" t="s">
        <v>51</v>
      </c>
      <c r="F15" s="2" t="s">
        <v>52</v>
      </c>
      <c r="G15" s="9"/>
      <c r="H15" s="9"/>
      <c r="I15" s="9"/>
      <c r="J15" s="9"/>
      <c r="K15" s="9"/>
      <c r="L15" s="9"/>
      <c r="M15" s="9"/>
      <c r="N15" s="7">
        <f t="shared" si="1"/>
        <v>0</v>
      </c>
    </row>
    <row r="16" spans="2:14" x14ac:dyDescent="0.25">
      <c r="B16" s="73" t="s">
        <v>1052</v>
      </c>
      <c r="C16" s="10" t="s">
        <v>53</v>
      </c>
      <c r="D16" s="11" t="s">
        <v>54</v>
      </c>
      <c r="E16" s="12" t="s">
        <v>55</v>
      </c>
      <c r="F16" s="2" t="s">
        <v>56</v>
      </c>
      <c r="G16" s="9">
        <v>1336</v>
      </c>
      <c r="H16" s="9">
        <v>990</v>
      </c>
      <c r="I16" s="9">
        <v>276</v>
      </c>
      <c r="J16" s="9">
        <v>67</v>
      </c>
      <c r="K16" s="9"/>
      <c r="L16" s="9"/>
      <c r="M16" s="9">
        <v>22</v>
      </c>
      <c r="N16" s="7">
        <f t="shared" si="1"/>
        <v>968</v>
      </c>
    </row>
    <row r="17" spans="2:14" x14ac:dyDescent="0.25">
      <c r="B17" s="73" t="s">
        <v>1052</v>
      </c>
      <c r="C17" s="16" t="s">
        <v>57</v>
      </c>
      <c r="D17" s="11" t="s">
        <v>58</v>
      </c>
      <c r="E17" s="12" t="s">
        <v>59</v>
      </c>
      <c r="F17" s="2" t="s">
        <v>60</v>
      </c>
      <c r="G17" s="9"/>
      <c r="H17" s="9"/>
      <c r="I17" s="9"/>
      <c r="J17" s="9"/>
      <c r="K17" s="9"/>
      <c r="L17" s="9"/>
      <c r="M17" s="9"/>
      <c r="N17" s="7">
        <f t="shared" si="1"/>
        <v>0</v>
      </c>
    </row>
    <row r="18" spans="2:14" ht="36" x14ac:dyDescent="0.25">
      <c r="B18" s="73" t="s">
        <v>1052</v>
      </c>
      <c r="C18" s="15" t="s">
        <v>61</v>
      </c>
      <c r="D18" s="4" t="s">
        <v>62</v>
      </c>
      <c r="E18" s="5" t="s">
        <v>63</v>
      </c>
      <c r="F18" s="6" t="s">
        <v>64</v>
      </c>
      <c r="G18" s="9">
        <v>350</v>
      </c>
      <c r="H18" s="9">
        <v>68</v>
      </c>
      <c r="I18" s="9">
        <v>78</v>
      </c>
      <c r="J18" s="9">
        <v>11</v>
      </c>
      <c r="K18" s="9">
        <v>2</v>
      </c>
      <c r="L18" s="9">
        <v>10</v>
      </c>
      <c r="M18" s="9">
        <v>6</v>
      </c>
      <c r="N18" s="7">
        <f t="shared" si="1"/>
        <v>62</v>
      </c>
    </row>
    <row r="19" spans="2:14" ht="24" x14ac:dyDescent="0.25">
      <c r="B19" s="73" t="s">
        <v>1052</v>
      </c>
      <c r="C19" s="10" t="s">
        <v>65</v>
      </c>
      <c r="D19" s="11" t="s">
        <v>66</v>
      </c>
      <c r="E19" s="12" t="s">
        <v>67</v>
      </c>
      <c r="F19" s="2" t="s">
        <v>68</v>
      </c>
      <c r="G19" s="9">
        <v>311</v>
      </c>
      <c r="H19" s="9">
        <v>57</v>
      </c>
      <c r="I19" s="9">
        <v>76</v>
      </c>
      <c r="J19" s="9">
        <v>11</v>
      </c>
      <c r="K19" s="9">
        <v>2</v>
      </c>
      <c r="L19" s="9">
        <v>10</v>
      </c>
      <c r="M19" s="9">
        <v>6</v>
      </c>
      <c r="N19" s="7">
        <f t="shared" si="1"/>
        <v>51</v>
      </c>
    </row>
    <row r="20" spans="2:14" ht="24" x14ac:dyDescent="0.25">
      <c r="B20" s="73" t="s">
        <v>1052</v>
      </c>
      <c r="C20" s="16" t="s">
        <v>69</v>
      </c>
      <c r="D20" s="11" t="s">
        <v>70</v>
      </c>
      <c r="E20" s="12" t="s">
        <v>71</v>
      </c>
      <c r="F20" s="2" t="s">
        <v>72</v>
      </c>
      <c r="G20" s="9">
        <v>1</v>
      </c>
      <c r="H20" s="9"/>
      <c r="I20" s="13"/>
      <c r="J20" s="9"/>
      <c r="K20" s="14"/>
      <c r="L20" s="14"/>
      <c r="M20" s="9"/>
      <c r="N20" s="7">
        <f t="shared" si="1"/>
        <v>0</v>
      </c>
    </row>
    <row r="21" spans="2:14" ht="24" x14ac:dyDescent="0.25">
      <c r="B21" s="73" t="s">
        <v>1052</v>
      </c>
      <c r="C21" s="10" t="s">
        <v>73</v>
      </c>
      <c r="D21" s="11" t="s">
        <v>74</v>
      </c>
      <c r="E21" s="12" t="s">
        <v>75</v>
      </c>
      <c r="F21" s="2" t="s">
        <v>76</v>
      </c>
      <c r="G21" s="9">
        <v>17</v>
      </c>
      <c r="H21" s="9">
        <v>5</v>
      </c>
      <c r="I21" s="9">
        <v>1</v>
      </c>
      <c r="J21" s="9"/>
      <c r="K21" s="9"/>
      <c r="L21" s="9"/>
      <c r="M21" s="9"/>
      <c r="N21" s="7">
        <f t="shared" si="1"/>
        <v>5</v>
      </c>
    </row>
    <row r="22" spans="2:14" x14ac:dyDescent="0.25">
      <c r="B22" s="73" t="s">
        <v>1052</v>
      </c>
      <c r="C22" s="16" t="s">
        <v>77</v>
      </c>
      <c r="D22" s="11" t="s">
        <v>78</v>
      </c>
      <c r="E22" s="12" t="s">
        <v>79</v>
      </c>
      <c r="F22" s="2" t="s">
        <v>80</v>
      </c>
      <c r="G22" s="9">
        <v>2</v>
      </c>
      <c r="H22" s="9">
        <v>1</v>
      </c>
      <c r="I22" s="9"/>
      <c r="J22" s="9"/>
      <c r="K22" s="9"/>
      <c r="L22" s="9"/>
      <c r="M22" s="9"/>
      <c r="N22" s="7">
        <f t="shared" si="1"/>
        <v>1</v>
      </c>
    </row>
    <row r="23" spans="2:14" ht="24" x14ac:dyDescent="0.25">
      <c r="B23" s="73" t="s">
        <v>1052</v>
      </c>
      <c r="C23" s="10" t="s">
        <v>81</v>
      </c>
      <c r="D23" s="11" t="s">
        <v>82</v>
      </c>
      <c r="E23" s="12" t="s">
        <v>83</v>
      </c>
      <c r="F23" s="2" t="s">
        <v>84</v>
      </c>
      <c r="G23" s="9">
        <v>5</v>
      </c>
      <c r="H23" s="9">
        <v>4</v>
      </c>
      <c r="I23" s="9"/>
      <c r="J23" s="9"/>
      <c r="K23" s="9"/>
      <c r="L23" s="9"/>
      <c r="M23" s="9"/>
      <c r="N23" s="7">
        <f t="shared" si="1"/>
        <v>4</v>
      </c>
    </row>
    <row r="24" spans="2:14" ht="24" x14ac:dyDescent="0.25">
      <c r="B24" s="73" t="s">
        <v>1052</v>
      </c>
      <c r="C24" s="15" t="s">
        <v>85</v>
      </c>
      <c r="D24" s="4" t="s">
        <v>86</v>
      </c>
      <c r="E24" s="5" t="s">
        <v>87</v>
      </c>
      <c r="F24" s="6" t="s">
        <v>88</v>
      </c>
      <c r="G24" s="9">
        <v>3603</v>
      </c>
      <c r="H24" s="9">
        <v>2646</v>
      </c>
      <c r="I24" s="9">
        <v>422</v>
      </c>
      <c r="J24" s="9">
        <v>320</v>
      </c>
      <c r="K24" s="9">
        <v>2</v>
      </c>
      <c r="L24" s="9"/>
      <c r="M24" s="9">
        <v>9</v>
      </c>
      <c r="N24" s="7">
        <f t="shared" si="1"/>
        <v>2637</v>
      </c>
    </row>
    <row r="25" spans="2:14" ht="24" x14ac:dyDescent="0.25">
      <c r="B25" s="73" t="s">
        <v>1052</v>
      </c>
      <c r="C25" s="10" t="s">
        <v>89</v>
      </c>
      <c r="D25" s="11" t="s">
        <v>90</v>
      </c>
      <c r="E25" s="12" t="s">
        <v>91</v>
      </c>
      <c r="F25" s="2" t="s">
        <v>92</v>
      </c>
      <c r="G25" s="9">
        <v>1054</v>
      </c>
      <c r="H25" s="9">
        <v>225</v>
      </c>
      <c r="I25" s="9">
        <v>175</v>
      </c>
      <c r="J25" s="9">
        <v>73</v>
      </c>
      <c r="K25" s="9"/>
      <c r="L25" s="9"/>
      <c r="M25" s="9">
        <v>9</v>
      </c>
      <c r="N25" s="7">
        <f t="shared" si="1"/>
        <v>216</v>
      </c>
    </row>
    <row r="26" spans="2:14" ht="36" x14ac:dyDescent="0.25">
      <c r="B26" s="73" t="s">
        <v>1052</v>
      </c>
      <c r="C26" s="16" t="s">
        <v>93</v>
      </c>
      <c r="D26" s="11" t="s">
        <v>94</v>
      </c>
      <c r="E26" s="12" t="s">
        <v>95</v>
      </c>
      <c r="F26" s="2" t="s">
        <v>96</v>
      </c>
      <c r="G26" s="9"/>
      <c r="H26" s="9"/>
      <c r="I26" s="9"/>
      <c r="J26" s="9"/>
      <c r="K26" s="9"/>
      <c r="L26" s="9"/>
      <c r="M26" s="9"/>
      <c r="N26" s="7">
        <f t="shared" si="1"/>
        <v>0</v>
      </c>
    </row>
    <row r="27" spans="2:14" ht="24" x14ac:dyDescent="0.25">
      <c r="B27" s="73" t="s">
        <v>1052</v>
      </c>
      <c r="C27" s="16" t="s">
        <v>97</v>
      </c>
      <c r="D27" s="11" t="s">
        <v>98</v>
      </c>
      <c r="E27" s="12" t="s">
        <v>99</v>
      </c>
      <c r="F27" s="2" t="s">
        <v>100</v>
      </c>
      <c r="G27" s="9">
        <v>317</v>
      </c>
      <c r="H27" s="9">
        <v>34</v>
      </c>
      <c r="I27" s="9">
        <v>33</v>
      </c>
      <c r="J27" s="9">
        <v>33</v>
      </c>
      <c r="K27" s="9"/>
      <c r="L27" s="9"/>
      <c r="M27" s="9"/>
      <c r="N27" s="7">
        <f t="shared" si="1"/>
        <v>34</v>
      </c>
    </row>
    <row r="28" spans="2:14" ht="36" x14ac:dyDescent="0.25">
      <c r="B28" s="73" t="s">
        <v>1052</v>
      </c>
      <c r="C28" s="16" t="s">
        <v>101</v>
      </c>
      <c r="D28" s="11" t="s">
        <v>102</v>
      </c>
      <c r="E28" s="12" t="s">
        <v>103</v>
      </c>
      <c r="F28" s="2" t="s">
        <v>104</v>
      </c>
      <c r="G28" s="9">
        <v>109</v>
      </c>
      <c r="H28" s="9">
        <v>62</v>
      </c>
      <c r="I28" s="9">
        <v>14</v>
      </c>
      <c r="J28" s="9">
        <v>14</v>
      </c>
      <c r="K28" s="9"/>
      <c r="L28" s="9"/>
      <c r="M28" s="9"/>
      <c r="N28" s="7">
        <f t="shared" si="1"/>
        <v>62</v>
      </c>
    </row>
    <row r="29" spans="2:14" x14ac:dyDescent="0.25">
      <c r="B29" s="73" t="s">
        <v>1052</v>
      </c>
      <c r="C29" s="16" t="s">
        <v>105</v>
      </c>
      <c r="D29" s="11" t="s">
        <v>106</v>
      </c>
      <c r="E29" s="12" t="s">
        <v>107</v>
      </c>
      <c r="F29" s="2" t="s">
        <v>108</v>
      </c>
      <c r="G29" s="9">
        <v>252</v>
      </c>
      <c r="H29" s="9">
        <v>78</v>
      </c>
      <c r="I29" s="9">
        <v>32</v>
      </c>
      <c r="J29" s="9"/>
      <c r="K29" s="9"/>
      <c r="L29" s="9"/>
      <c r="M29" s="9"/>
      <c r="N29" s="7">
        <f t="shared" si="1"/>
        <v>78</v>
      </c>
    </row>
    <row r="30" spans="2:14" x14ac:dyDescent="0.25">
      <c r="B30" s="73" t="s">
        <v>1052</v>
      </c>
      <c r="C30" s="16" t="s">
        <v>109</v>
      </c>
      <c r="D30" s="11" t="s">
        <v>110</v>
      </c>
      <c r="E30" s="12" t="s">
        <v>111</v>
      </c>
      <c r="F30" s="2" t="s">
        <v>112</v>
      </c>
      <c r="G30" s="9">
        <v>68</v>
      </c>
      <c r="H30" s="9">
        <v>32</v>
      </c>
      <c r="I30" s="9">
        <v>16</v>
      </c>
      <c r="J30" s="9">
        <v>16</v>
      </c>
      <c r="K30" s="9"/>
      <c r="L30" s="9"/>
      <c r="M30" s="9">
        <v>9</v>
      </c>
      <c r="N30" s="7">
        <f t="shared" si="1"/>
        <v>23</v>
      </c>
    </row>
    <row r="31" spans="2:14" x14ac:dyDescent="0.25">
      <c r="B31" s="73" t="s">
        <v>1052</v>
      </c>
      <c r="C31" s="16" t="s">
        <v>113</v>
      </c>
      <c r="D31" s="11" t="s">
        <v>114</v>
      </c>
      <c r="E31" s="12" t="s">
        <v>115</v>
      </c>
      <c r="F31" s="2" t="s">
        <v>116</v>
      </c>
      <c r="G31" s="9">
        <v>47</v>
      </c>
      <c r="H31" s="9">
        <v>19</v>
      </c>
      <c r="I31" s="9">
        <v>10</v>
      </c>
      <c r="J31" s="9">
        <v>10</v>
      </c>
      <c r="K31" s="9"/>
      <c r="L31" s="9"/>
      <c r="M31" s="9"/>
      <c r="N31" s="7">
        <f t="shared" si="1"/>
        <v>19</v>
      </c>
    </row>
    <row r="32" spans="2:14" x14ac:dyDescent="0.25">
      <c r="B32" s="73" t="s">
        <v>1052</v>
      </c>
      <c r="C32" s="10" t="s">
        <v>117</v>
      </c>
      <c r="D32" s="11" t="s">
        <v>118</v>
      </c>
      <c r="E32" s="12" t="s">
        <v>119</v>
      </c>
      <c r="F32" s="2" t="s">
        <v>120</v>
      </c>
      <c r="G32" s="9">
        <v>2365</v>
      </c>
      <c r="H32" s="9">
        <v>2365</v>
      </c>
      <c r="I32" s="13">
        <v>228</v>
      </c>
      <c r="J32" s="9">
        <v>228</v>
      </c>
      <c r="K32" s="9">
        <v>1</v>
      </c>
      <c r="L32" s="9"/>
      <c r="M32" s="9"/>
      <c r="N32" s="7">
        <f t="shared" si="1"/>
        <v>2365</v>
      </c>
    </row>
    <row r="33" spans="2:14" ht="36" x14ac:dyDescent="0.25">
      <c r="B33" s="73" t="s">
        <v>1052</v>
      </c>
      <c r="C33" s="16" t="s">
        <v>121</v>
      </c>
      <c r="D33" s="11" t="s">
        <v>122</v>
      </c>
      <c r="E33" s="12" t="s">
        <v>123</v>
      </c>
      <c r="F33" s="2" t="s">
        <v>124</v>
      </c>
      <c r="G33" s="9"/>
      <c r="H33" s="9"/>
      <c r="I33" s="13"/>
      <c r="J33" s="9"/>
      <c r="K33" s="9"/>
      <c r="L33" s="9"/>
      <c r="M33" s="9"/>
      <c r="N33" s="7">
        <f t="shared" si="1"/>
        <v>0</v>
      </c>
    </row>
    <row r="34" spans="2:14" ht="36" x14ac:dyDescent="0.25">
      <c r="B34" s="73" t="s">
        <v>1052</v>
      </c>
      <c r="C34" s="17" t="s">
        <v>125</v>
      </c>
      <c r="D34" s="18" t="s">
        <v>126</v>
      </c>
      <c r="E34" s="19" t="s">
        <v>127</v>
      </c>
      <c r="F34" s="20" t="s">
        <v>128</v>
      </c>
      <c r="G34" s="9"/>
      <c r="H34" s="9"/>
      <c r="I34" s="13"/>
      <c r="J34" s="9"/>
      <c r="K34" s="9"/>
      <c r="L34" s="9"/>
      <c r="M34" s="9"/>
      <c r="N34" s="7">
        <f t="shared" si="1"/>
        <v>0</v>
      </c>
    </row>
    <row r="35" spans="2:14" ht="24" x14ac:dyDescent="0.25">
      <c r="B35" s="73" t="s">
        <v>1052</v>
      </c>
      <c r="C35" s="16" t="s">
        <v>129</v>
      </c>
      <c r="D35" s="18" t="s">
        <v>130</v>
      </c>
      <c r="E35" s="19" t="s">
        <v>131</v>
      </c>
      <c r="F35" s="2" t="s">
        <v>132</v>
      </c>
      <c r="G35" s="9">
        <v>53</v>
      </c>
      <c r="H35" s="9">
        <v>53</v>
      </c>
      <c r="I35" s="9">
        <v>6</v>
      </c>
      <c r="J35" s="9">
        <v>6</v>
      </c>
      <c r="K35" s="9"/>
      <c r="L35" s="9"/>
      <c r="M35" s="9"/>
      <c r="N35" s="7">
        <f t="shared" si="1"/>
        <v>53</v>
      </c>
    </row>
    <row r="36" spans="2:14" x14ac:dyDescent="0.25">
      <c r="B36" s="73" t="s">
        <v>1052</v>
      </c>
      <c r="C36" s="16" t="s">
        <v>133</v>
      </c>
      <c r="D36" s="18" t="s">
        <v>134</v>
      </c>
      <c r="E36" s="19" t="s">
        <v>135</v>
      </c>
      <c r="F36" s="2" t="s">
        <v>136</v>
      </c>
      <c r="G36" s="9">
        <v>2312</v>
      </c>
      <c r="H36" s="9">
        <v>2312</v>
      </c>
      <c r="I36" s="13">
        <v>222</v>
      </c>
      <c r="J36" s="9">
        <v>222</v>
      </c>
      <c r="K36" s="9">
        <v>1</v>
      </c>
      <c r="L36" s="9"/>
      <c r="M36" s="9"/>
      <c r="N36" s="7">
        <f t="shared" si="1"/>
        <v>2312</v>
      </c>
    </row>
    <row r="37" spans="2:14" x14ac:dyDescent="0.25">
      <c r="B37" s="73" t="s">
        <v>1052</v>
      </c>
      <c r="C37" s="10" t="s">
        <v>137</v>
      </c>
      <c r="D37" s="11" t="s">
        <v>138</v>
      </c>
      <c r="E37" s="12" t="s">
        <v>139</v>
      </c>
      <c r="F37" s="2" t="s">
        <v>140</v>
      </c>
      <c r="G37" s="9">
        <v>7</v>
      </c>
      <c r="H37" s="9">
        <v>2</v>
      </c>
      <c r="I37" s="9"/>
      <c r="J37" s="9"/>
      <c r="K37" s="9"/>
      <c r="L37" s="9"/>
      <c r="M37" s="9"/>
      <c r="N37" s="7">
        <f t="shared" si="1"/>
        <v>2</v>
      </c>
    </row>
    <row r="38" spans="2:14" x14ac:dyDescent="0.25">
      <c r="B38" s="73" t="s">
        <v>1052</v>
      </c>
      <c r="C38" s="10" t="s">
        <v>141</v>
      </c>
      <c r="D38" s="11" t="s">
        <v>142</v>
      </c>
      <c r="E38" s="12" t="s">
        <v>143</v>
      </c>
      <c r="F38" s="2" t="s">
        <v>144</v>
      </c>
      <c r="G38" s="9"/>
      <c r="H38" s="9"/>
      <c r="I38" s="9"/>
      <c r="J38" s="9"/>
      <c r="K38" s="9"/>
      <c r="L38" s="9"/>
      <c r="M38" s="9"/>
      <c r="N38" s="7">
        <f t="shared" si="1"/>
        <v>0</v>
      </c>
    </row>
    <row r="39" spans="2:14" x14ac:dyDescent="0.25">
      <c r="B39" s="73" t="s">
        <v>1052</v>
      </c>
      <c r="C39" s="10" t="s">
        <v>145</v>
      </c>
      <c r="D39" s="11" t="s">
        <v>146</v>
      </c>
      <c r="E39" s="12" t="s">
        <v>147</v>
      </c>
      <c r="F39" s="2" t="s">
        <v>148</v>
      </c>
      <c r="G39" s="9">
        <v>12</v>
      </c>
      <c r="H39" s="9">
        <v>9</v>
      </c>
      <c r="I39" s="9"/>
      <c r="J39" s="9"/>
      <c r="K39" s="9"/>
      <c r="L39" s="9"/>
      <c r="M39" s="9"/>
      <c r="N39" s="7">
        <f t="shared" si="1"/>
        <v>9</v>
      </c>
    </row>
    <row r="40" spans="2:14" x14ac:dyDescent="0.25">
      <c r="B40" s="73" t="s">
        <v>1052</v>
      </c>
      <c r="C40" s="10" t="s">
        <v>149</v>
      </c>
      <c r="D40" s="11" t="s">
        <v>150</v>
      </c>
      <c r="E40" s="12" t="s">
        <v>151</v>
      </c>
      <c r="F40" s="2" t="s">
        <v>152</v>
      </c>
      <c r="G40" s="9"/>
      <c r="H40" s="9"/>
      <c r="I40" s="9"/>
      <c r="J40" s="9"/>
      <c r="K40" s="9"/>
      <c r="L40" s="9"/>
      <c r="M40" s="9"/>
      <c r="N40" s="7">
        <f t="shared" si="1"/>
        <v>0</v>
      </c>
    </row>
    <row r="41" spans="2:14" x14ac:dyDescent="0.25">
      <c r="B41" s="73" t="s">
        <v>1052</v>
      </c>
      <c r="C41" s="10" t="s">
        <v>153</v>
      </c>
      <c r="D41" s="11" t="s">
        <v>154</v>
      </c>
      <c r="E41" s="12" t="s">
        <v>155</v>
      </c>
      <c r="F41" s="2" t="s">
        <v>156</v>
      </c>
      <c r="G41" s="9"/>
      <c r="H41" s="9"/>
      <c r="I41" s="9"/>
      <c r="J41" s="9"/>
      <c r="K41" s="9"/>
      <c r="L41" s="9"/>
      <c r="M41" s="9"/>
      <c r="N41" s="7">
        <f t="shared" si="1"/>
        <v>0</v>
      </c>
    </row>
    <row r="42" spans="2:14" x14ac:dyDescent="0.25">
      <c r="B42" s="73" t="s">
        <v>1052</v>
      </c>
      <c r="C42" s="10" t="s">
        <v>157</v>
      </c>
      <c r="D42" s="11" t="s">
        <v>158</v>
      </c>
      <c r="E42" s="12" t="s">
        <v>159</v>
      </c>
      <c r="F42" s="2" t="s">
        <v>160</v>
      </c>
      <c r="G42" s="9"/>
      <c r="H42" s="9"/>
      <c r="I42" s="9"/>
      <c r="J42" s="9"/>
      <c r="K42" s="9"/>
      <c r="L42" s="9"/>
      <c r="M42" s="9"/>
      <c r="N42" s="7">
        <f t="shared" si="1"/>
        <v>0</v>
      </c>
    </row>
    <row r="43" spans="2:14" x14ac:dyDescent="0.25">
      <c r="B43" s="73" t="s">
        <v>1052</v>
      </c>
      <c r="C43" s="10" t="s">
        <v>161</v>
      </c>
      <c r="D43" s="11" t="s">
        <v>162</v>
      </c>
      <c r="E43" s="12" t="s">
        <v>163</v>
      </c>
      <c r="F43" s="2" t="s">
        <v>164</v>
      </c>
      <c r="G43" s="9">
        <v>162</v>
      </c>
      <c r="H43" s="9">
        <v>42</v>
      </c>
      <c r="I43" s="9">
        <v>19</v>
      </c>
      <c r="J43" s="9">
        <v>19</v>
      </c>
      <c r="K43" s="9">
        <v>1</v>
      </c>
      <c r="L43" s="9"/>
      <c r="M43" s="9"/>
      <c r="N43" s="7">
        <f t="shared" si="1"/>
        <v>42</v>
      </c>
    </row>
    <row r="44" spans="2:14" x14ac:dyDescent="0.25">
      <c r="B44" s="73" t="s">
        <v>1052</v>
      </c>
      <c r="C44" s="10" t="s">
        <v>165</v>
      </c>
      <c r="D44" s="11" t="s">
        <v>166</v>
      </c>
      <c r="E44" s="12" t="s">
        <v>167</v>
      </c>
      <c r="F44" s="2" t="s">
        <v>168</v>
      </c>
      <c r="G44" s="9"/>
      <c r="H44" s="9"/>
      <c r="I44" s="9"/>
      <c r="J44" s="9"/>
      <c r="K44" s="9"/>
      <c r="L44" s="9"/>
      <c r="M44" s="9"/>
      <c r="N44" s="7">
        <f t="shared" si="1"/>
        <v>0</v>
      </c>
    </row>
    <row r="45" spans="2:14" x14ac:dyDescent="0.25">
      <c r="B45" s="73" t="s">
        <v>1052</v>
      </c>
      <c r="C45" s="10" t="s">
        <v>169</v>
      </c>
      <c r="D45" s="11" t="s">
        <v>170</v>
      </c>
      <c r="E45" s="12" t="s">
        <v>171</v>
      </c>
      <c r="F45" s="2" t="s">
        <v>172</v>
      </c>
      <c r="G45" s="9"/>
      <c r="H45" s="9"/>
      <c r="I45" s="9"/>
      <c r="J45" s="9"/>
      <c r="K45" s="9"/>
      <c r="L45" s="9"/>
      <c r="M45" s="9"/>
      <c r="N45" s="7">
        <f t="shared" si="1"/>
        <v>0</v>
      </c>
    </row>
    <row r="46" spans="2:14" x14ac:dyDescent="0.25">
      <c r="B46" s="73" t="s">
        <v>1052</v>
      </c>
      <c r="C46" s="10" t="s">
        <v>173</v>
      </c>
      <c r="D46" s="11" t="s">
        <v>174</v>
      </c>
      <c r="E46" s="12" t="s">
        <v>175</v>
      </c>
      <c r="F46" s="2" t="s">
        <v>176</v>
      </c>
      <c r="G46" s="9"/>
      <c r="H46" s="9"/>
      <c r="I46" s="9"/>
      <c r="J46" s="9"/>
      <c r="K46" s="9"/>
      <c r="L46" s="9"/>
      <c r="M46" s="9"/>
      <c r="N46" s="7">
        <f t="shared" si="1"/>
        <v>0</v>
      </c>
    </row>
    <row r="47" spans="2:14" ht="24" x14ac:dyDescent="0.25">
      <c r="B47" s="73" t="s">
        <v>1052</v>
      </c>
      <c r="C47" s="10" t="s">
        <v>177</v>
      </c>
      <c r="D47" s="11" t="s">
        <v>178</v>
      </c>
      <c r="E47" s="12" t="s">
        <v>179</v>
      </c>
      <c r="F47" s="2" t="s">
        <v>180</v>
      </c>
      <c r="G47" s="9"/>
      <c r="H47" s="9"/>
      <c r="I47" s="9"/>
      <c r="J47" s="9"/>
      <c r="K47" s="9"/>
      <c r="L47" s="9"/>
      <c r="M47" s="9"/>
      <c r="N47" s="7">
        <f t="shared" si="1"/>
        <v>0</v>
      </c>
    </row>
    <row r="48" spans="2:14" x14ac:dyDescent="0.25">
      <c r="B48" s="73" t="s">
        <v>1052</v>
      </c>
      <c r="C48" s="10" t="s">
        <v>181</v>
      </c>
      <c r="D48" s="11" t="s">
        <v>182</v>
      </c>
      <c r="E48" s="12" t="s">
        <v>183</v>
      </c>
      <c r="F48" s="2" t="s">
        <v>184</v>
      </c>
      <c r="G48" s="9"/>
      <c r="H48" s="9"/>
      <c r="I48" s="9"/>
      <c r="J48" s="9"/>
      <c r="K48" s="9"/>
      <c r="L48" s="9"/>
      <c r="M48" s="9"/>
      <c r="N48" s="7">
        <f t="shared" si="1"/>
        <v>0</v>
      </c>
    </row>
    <row r="49" spans="2:14" ht="24" x14ac:dyDescent="0.25">
      <c r="B49" s="73" t="s">
        <v>1052</v>
      </c>
      <c r="C49" s="15" t="s">
        <v>185</v>
      </c>
      <c r="D49" s="4" t="s">
        <v>186</v>
      </c>
      <c r="E49" s="5" t="s">
        <v>187</v>
      </c>
      <c r="F49" s="6" t="s">
        <v>188</v>
      </c>
      <c r="G49" s="9">
        <v>2472</v>
      </c>
      <c r="H49" s="9">
        <v>1703</v>
      </c>
      <c r="I49" s="9">
        <v>149</v>
      </c>
      <c r="J49" s="9">
        <v>61</v>
      </c>
      <c r="K49" s="14"/>
      <c r="L49" s="9"/>
      <c r="M49" s="9">
        <v>63</v>
      </c>
      <c r="N49" s="7">
        <f t="shared" si="1"/>
        <v>1640</v>
      </c>
    </row>
    <row r="50" spans="2:14" ht="48" x14ac:dyDescent="0.25">
      <c r="B50" s="73" t="s">
        <v>1052</v>
      </c>
      <c r="C50" s="10" t="s">
        <v>189</v>
      </c>
      <c r="D50" s="11" t="s">
        <v>190</v>
      </c>
      <c r="E50" s="12" t="s">
        <v>191</v>
      </c>
      <c r="F50" s="2" t="s">
        <v>192</v>
      </c>
      <c r="G50" s="9">
        <v>945</v>
      </c>
      <c r="H50" s="9">
        <v>945</v>
      </c>
      <c r="I50" s="9">
        <v>61</v>
      </c>
      <c r="J50" s="9">
        <v>61</v>
      </c>
      <c r="K50" s="14"/>
      <c r="L50" s="9"/>
      <c r="M50" s="9">
        <v>41</v>
      </c>
      <c r="N50" s="7">
        <f t="shared" si="1"/>
        <v>904</v>
      </c>
    </row>
    <row r="51" spans="2:14" x14ac:dyDescent="0.25">
      <c r="B51" s="73" t="s">
        <v>1052</v>
      </c>
      <c r="C51" s="15" t="s">
        <v>193</v>
      </c>
      <c r="D51" s="4" t="s">
        <v>194</v>
      </c>
      <c r="E51" s="5" t="s">
        <v>195</v>
      </c>
      <c r="F51" s="6" t="s">
        <v>196</v>
      </c>
      <c r="G51" s="9">
        <v>2145</v>
      </c>
      <c r="H51" s="9">
        <v>522</v>
      </c>
      <c r="I51" s="9">
        <v>606</v>
      </c>
      <c r="J51" s="9">
        <v>57</v>
      </c>
      <c r="K51" s="9">
        <v>4</v>
      </c>
      <c r="L51" s="9">
        <v>4</v>
      </c>
      <c r="M51" s="9">
        <v>9</v>
      </c>
      <c r="N51" s="7">
        <f t="shared" si="1"/>
        <v>513</v>
      </c>
    </row>
    <row r="52" spans="2:14" ht="36" x14ac:dyDescent="0.25">
      <c r="B52" s="73" t="s">
        <v>1052</v>
      </c>
      <c r="C52" s="10" t="s">
        <v>197</v>
      </c>
      <c r="D52" s="11" t="s">
        <v>198</v>
      </c>
      <c r="E52" s="12" t="s">
        <v>199</v>
      </c>
      <c r="F52" s="2" t="s">
        <v>200</v>
      </c>
      <c r="G52" s="13">
        <v>8</v>
      </c>
      <c r="H52" s="9">
        <v>8</v>
      </c>
      <c r="I52" s="13">
        <v>8</v>
      </c>
      <c r="J52" s="9">
        <v>8</v>
      </c>
      <c r="K52" s="14"/>
      <c r="L52" s="14"/>
      <c r="M52" s="9"/>
      <c r="N52" s="7">
        <f t="shared" si="1"/>
        <v>8</v>
      </c>
    </row>
    <row r="53" spans="2:14" ht="24" x14ac:dyDescent="0.25">
      <c r="B53" s="73" t="s">
        <v>1052</v>
      </c>
      <c r="C53" s="16" t="s">
        <v>201</v>
      </c>
      <c r="D53" s="11" t="s">
        <v>202</v>
      </c>
      <c r="E53" s="12" t="s">
        <v>203</v>
      </c>
      <c r="F53" s="2" t="s">
        <v>204</v>
      </c>
      <c r="G53" s="13"/>
      <c r="H53" s="9"/>
      <c r="I53" s="13"/>
      <c r="J53" s="9"/>
      <c r="K53" s="9"/>
      <c r="L53" s="9"/>
      <c r="M53" s="9"/>
      <c r="N53" s="7">
        <f t="shared" si="1"/>
        <v>0</v>
      </c>
    </row>
    <row r="54" spans="2:14" x14ac:dyDescent="0.25">
      <c r="B54" s="73" t="s">
        <v>1052</v>
      </c>
      <c r="C54" s="16" t="s">
        <v>205</v>
      </c>
      <c r="D54" s="11" t="s">
        <v>206</v>
      </c>
      <c r="E54" s="12" t="s">
        <v>207</v>
      </c>
      <c r="F54" s="2" t="s">
        <v>208</v>
      </c>
      <c r="G54" s="13"/>
      <c r="H54" s="9"/>
      <c r="I54" s="13"/>
      <c r="J54" s="9"/>
      <c r="K54" s="9"/>
      <c r="L54" s="9"/>
      <c r="M54" s="9"/>
      <c r="N54" s="7">
        <f t="shared" si="1"/>
        <v>0</v>
      </c>
    </row>
    <row r="55" spans="2:14" ht="36" x14ac:dyDescent="0.25">
      <c r="B55" s="73" t="s">
        <v>1052</v>
      </c>
      <c r="C55" s="10" t="s">
        <v>209</v>
      </c>
      <c r="D55" s="11" t="s">
        <v>210</v>
      </c>
      <c r="E55" s="12" t="s">
        <v>211</v>
      </c>
      <c r="F55" s="2" t="s">
        <v>212</v>
      </c>
      <c r="G55" s="9">
        <v>19</v>
      </c>
      <c r="H55" s="9">
        <v>19</v>
      </c>
      <c r="I55" s="9"/>
      <c r="J55" s="9"/>
      <c r="K55" s="9"/>
      <c r="L55" s="9"/>
      <c r="M55" s="9"/>
      <c r="N55" s="7">
        <f t="shared" si="1"/>
        <v>19</v>
      </c>
    </row>
    <row r="56" spans="2:14" ht="24" x14ac:dyDescent="0.25">
      <c r="B56" s="73" t="s">
        <v>1052</v>
      </c>
      <c r="C56" s="10" t="s">
        <v>213</v>
      </c>
      <c r="D56" s="11" t="s">
        <v>214</v>
      </c>
      <c r="E56" s="12" t="s">
        <v>215</v>
      </c>
      <c r="F56" s="2" t="s">
        <v>216</v>
      </c>
      <c r="G56" s="9">
        <v>568</v>
      </c>
      <c r="H56" s="9">
        <v>46</v>
      </c>
      <c r="I56" s="9">
        <v>199</v>
      </c>
      <c r="J56" s="9">
        <v>2</v>
      </c>
      <c r="K56" s="9">
        <v>3</v>
      </c>
      <c r="L56" s="9">
        <v>4</v>
      </c>
      <c r="M56" s="9"/>
      <c r="N56" s="7">
        <f t="shared" si="1"/>
        <v>46</v>
      </c>
    </row>
    <row r="57" spans="2:14" ht="36" x14ac:dyDescent="0.25">
      <c r="B57" s="73" t="s">
        <v>1052</v>
      </c>
      <c r="C57" s="16" t="s">
        <v>217</v>
      </c>
      <c r="D57" s="11" t="s">
        <v>218</v>
      </c>
      <c r="E57" s="12" t="s">
        <v>219</v>
      </c>
      <c r="F57" s="2" t="s">
        <v>220</v>
      </c>
      <c r="G57" s="9">
        <v>19</v>
      </c>
      <c r="H57" s="9">
        <v>19</v>
      </c>
      <c r="I57" s="9"/>
      <c r="J57" s="9"/>
      <c r="K57" s="9"/>
      <c r="L57" s="9"/>
      <c r="M57" s="9"/>
      <c r="N57" s="7">
        <f t="shared" si="1"/>
        <v>19</v>
      </c>
    </row>
    <row r="58" spans="2:14" ht="24" x14ac:dyDescent="0.25">
      <c r="B58" s="73" t="s">
        <v>1052</v>
      </c>
      <c r="C58" s="10" t="s">
        <v>221</v>
      </c>
      <c r="D58" s="11" t="s">
        <v>222</v>
      </c>
      <c r="E58" s="12" t="s">
        <v>223</v>
      </c>
      <c r="F58" s="2" t="s">
        <v>224</v>
      </c>
      <c r="G58" s="9">
        <v>4</v>
      </c>
      <c r="H58" s="9">
        <v>4</v>
      </c>
      <c r="I58" s="9"/>
      <c r="J58" s="9"/>
      <c r="K58" s="9"/>
      <c r="L58" s="9"/>
      <c r="M58" s="9"/>
      <c r="N58" s="7">
        <f t="shared" si="1"/>
        <v>4</v>
      </c>
    </row>
    <row r="59" spans="2:14" x14ac:dyDescent="0.25">
      <c r="B59" s="73" t="s">
        <v>1052</v>
      </c>
      <c r="C59" s="10" t="s">
        <v>225</v>
      </c>
      <c r="D59" s="11" t="s">
        <v>226</v>
      </c>
      <c r="E59" s="12" t="s">
        <v>227</v>
      </c>
      <c r="F59" s="2" t="s">
        <v>228</v>
      </c>
      <c r="G59" s="9"/>
      <c r="H59" s="9"/>
      <c r="I59" s="9"/>
      <c r="J59" s="9"/>
      <c r="K59" s="9"/>
      <c r="L59" s="9"/>
      <c r="M59" s="9"/>
      <c r="N59" s="7">
        <f t="shared" si="1"/>
        <v>0</v>
      </c>
    </row>
    <row r="60" spans="2:14" ht="24" x14ac:dyDescent="0.25">
      <c r="B60" s="73" t="s">
        <v>1052</v>
      </c>
      <c r="C60" s="10" t="s">
        <v>229</v>
      </c>
      <c r="D60" s="11" t="s">
        <v>230</v>
      </c>
      <c r="E60" s="12" t="s">
        <v>231</v>
      </c>
      <c r="F60" s="2" t="s">
        <v>232</v>
      </c>
      <c r="G60" s="9">
        <v>22</v>
      </c>
      <c r="H60" s="9">
        <v>22</v>
      </c>
      <c r="I60" s="9">
        <v>3</v>
      </c>
      <c r="J60" s="9">
        <v>3</v>
      </c>
      <c r="K60" s="9"/>
      <c r="L60" s="9"/>
      <c r="M60" s="9"/>
      <c r="N60" s="7">
        <f t="shared" si="1"/>
        <v>22</v>
      </c>
    </row>
    <row r="61" spans="2:14" ht="24" x14ac:dyDescent="0.25">
      <c r="B61" s="73" t="s">
        <v>1052</v>
      </c>
      <c r="C61" s="16" t="s">
        <v>233</v>
      </c>
      <c r="D61" s="11" t="s">
        <v>234</v>
      </c>
      <c r="E61" s="12" t="s">
        <v>235</v>
      </c>
      <c r="F61" s="2" t="s">
        <v>236</v>
      </c>
      <c r="G61" s="9">
        <v>22</v>
      </c>
      <c r="H61" s="9">
        <v>22</v>
      </c>
      <c r="I61" s="13">
        <v>3</v>
      </c>
      <c r="J61" s="9">
        <v>3</v>
      </c>
      <c r="K61" s="9"/>
      <c r="L61" s="9"/>
      <c r="M61" s="9"/>
      <c r="N61" s="7">
        <f t="shared" si="1"/>
        <v>22</v>
      </c>
    </row>
    <row r="62" spans="2:14" ht="24" x14ac:dyDescent="0.25">
      <c r="B62" s="73" t="s">
        <v>1052</v>
      </c>
      <c r="C62" s="10" t="s">
        <v>237</v>
      </c>
      <c r="D62" s="11" t="s">
        <v>238</v>
      </c>
      <c r="E62" s="12" t="s">
        <v>239</v>
      </c>
      <c r="F62" s="2" t="s">
        <v>240</v>
      </c>
      <c r="G62" s="9">
        <v>214</v>
      </c>
      <c r="H62" s="9">
        <v>176</v>
      </c>
      <c r="I62" s="9">
        <v>49</v>
      </c>
      <c r="J62" s="9">
        <v>41</v>
      </c>
      <c r="K62" s="9"/>
      <c r="L62" s="9"/>
      <c r="M62" s="9">
        <v>5</v>
      </c>
      <c r="N62" s="7">
        <f t="shared" si="1"/>
        <v>171</v>
      </c>
    </row>
    <row r="63" spans="2:14" ht="24" x14ac:dyDescent="0.25">
      <c r="B63" s="73" t="s">
        <v>1052</v>
      </c>
      <c r="C63" s="16" t="s">
        <v>241</v>
      </c>
      <c r="D63" s="11" t="s">
        <v>242</v>
      </c>
      <c r="E63" s="12" t="s">
        <v>243</v>
      </c>
      <c r="F63" s="2" t="s">
        <v>244</v>
      </c>
      <c r="G63" s="9">
        <v>106</v>
      </c>
      <c r="H63" s="9">
        <v>88</v>
      </c>
      <c r="I63" s="9">
        <v>10</v>
      </c>
      <c r="J63" s="9">
        <v>2</v>
      </c>
      <c r="K63" s="14"/>
      <c r="L63" s="14"/>
      <c r="M63" s="9">
        <v>4</v>
      </c>
      <c r="N63" s="7">
        <f t="shared" si="1"/>
        <v>84</v>
      </c>
    </row>
    <row r="64" spans="2:14" ht="36" x14ac:dyDescent="0.25">
      <c r="B64" s="73" t="s">
        <v>1052</v>
      </c>
      <c r="C64" s="16" t="s">
        <v>245</v>
      </c>
      <c r="D64" s="11" t="s">
        <v>246</v>
      </c>
      <c r="E64" s="12" t="s">
        <v>247</v>
      </c>
      <c r="F64" s="2" t="s">
        <v>248</v>
      </c>
      <c r="G64" s="9">
        <v>38</v>
      </c>
      <c r="H64" s="9">
        <v>38</v>
      </c>
      <c r="I64" s="9">
        <v>38</v>
      </c>
      <c r="J64" s="9">
        <v>38</v>
      </c>
      <c r="K64" s="9"/>
      <c r="L64" s="9"/>
      <c r="M64" s="9"/>
      <c r="N64" s="7">
        <f t="shared" si="1"/>
        <v>38</v>
      </c>
    </row>
    <row r="65" spans="2:14" ht="48" x14ac:dyDescent="0.25">
      <c r="B65" s="73" t="s">
        <v>1052</v>
      </c>
      <c r="C65" s="10" t="s">
        <v>249</v>
      </c>
      <c r="D65" s="11" t="s">
        <v>250</v>
      </c>
      <c r="E65" s="12" t="s">
        <v>251</v>
      </c>
      <c r="F65" s="2" t="s">
        <v>252</v>
      </c>
      <c r="G65" s="9">
        <v>363</v>
      </c>
      <c r="H65" s="9">
        <v>42</v>
      </c>
      <c r="I65" s="9">
        <v>179</v>
      </c>
      <c r="J65" s="9">
        <v>3</v>
      </c>
      <c r="K65" s="9"/>
      <c r="L65" s="9"/>
      <c r="M65" s="9">
        <v>1</v>
      </c>
      <c r="N65" s="7">
        <f t="shared" si="1"/>
        <v>41</v>
      </c>
    </row>
    <row r="66" spans="2:14" ht="24" x14ac:dyDescent="0.25">
      <c r="B66" s="73" t="s">
        <v>1052</v>
      </c>
      <c r="C66" s="16" t="s">
        <v>253</v>
      </c>
      <c r="D66" s="11" t="s">
        <v>254</v>
      </c>
      <c r="E66" s="12" t="s">
        <v>255</v>
      </c>
      <c r="F66" s="2" t="s">
        <v>256</v>
      </c>
      <c r="G66" s="9">
        <v>3</v>
      </c>
      <c r="H66" s="9">
        <v>3</v>
      </c>
      <c r="I66" s="9"/>
      <c r="J66" s="9"/>
      <c r="K66" s="9"/>
      <c r="L66" s="9"/>
      <c r="M66" s="9"/>
      <c r="N66" s="7">
        <f t="shared" si="1"/>
        <v>3</v>
      </c>
    </row>
    <row r="67" spans="2:14" x14ac:dyDescent="0.25">
      <c r="B67" s="73" t="s">
        <v>1052</v>
      </c>
      <c r="C67" s="10" t="s">
        <v>257</v>
      </c>
      <c r="D67" s="11" t="s">
        <v>258</v>
      </c>
      <c r="E67" s="12" t="s">
        <v>259</v>
      </c>
      <c r="F67" s="2" t="s">
        <v>260</v>
      </c>
      <c r="G67" s="9">
        <v>17</v>
      </c>
      <c r="H67" s="9">
        <v>17</v>
      </c>
      <c r="I67" s="9"/>
      <c r="J67" s="9"/>
      <c r="K67" s="9"/>
      <c r="L67" s="9"/>
      <c r="M67" s="9"/>
      <c r="N67" s="7">
        <f t="shared" si="1"/>
        <v>17</v>
      </c>
    </row>
    <row r="68" spans="2:14" ht="24" x14ac:dyDescent="0.25">
      <c r="B68" s="73" t="s">
        <v>1052</v>
      </c>
      <c r="C68" s="16" t="s">
        <v>261</v>
      </c>
      <c r="D68" s="11" t="s">
        <v>262</v>
      </c>
      <c r="E68" s="12" t="s">
        <v>263</v>
      </c>
      <c r="F68" s="2" t="s">
        <v>264</v>
      </c>
      <c r="G68" s="9">
        <v>3</v>
      </c>
      <c r="H68" s="9">
        <v>3</v>
      </c>
      <c r="I68" s="13"/>
      <c r="J68" s="9"/>
      <c r="K68" s="9"/>
      <c r="L68" s="9"/>
      <c r="M68" s="9"/>
      <c r="N68" s="7">
        <f t="shared" si="1"/>
        <v>3</v>
      </c>
    </row>
    <row r="69" spans="2:14" x14ac:dyDescent="0.25">
      <c r="B69" s="73" t="s">
        <v>1052</v>
      </c>
      <c r="C69" s="16" t="s">
        <v>265</v>
      </c>
      <c r="D69" s="11" t="s">
        <v>266</v>
      </c>
      <c r="E69" s="12" t="s">
        <v>267</v>
      </c>
      <c r="F69" s="2" t="s">
        <v>268</v>
      </c>
      <c r="G69" s="9"/>
      <c r="H69" s="9"/>
      <c r="I69" s="13"/>
      <c r="J69" s="9"/>
      <c r="K69" s="9"/>
      <c r="L69" s="9"/>
      <c r="M69" s="9"/>
      <c r="N69" s="7">
        <f t="shared" si="1"/>
        <v>0</v>
      </c>
    </row>
    <row r="70" spans="2:14" ht="24" x14ac:dyDescent="0.25">
      <c r="B70" s="73" t="s">
        <v>1052</v>
      </c>
      <c r="C70" s="10" t="s">
        <v>269</v>
      </c>
      <c r="D70" s="11" t="s">
        <v>270</v>
      </c>
      <c r="E70" s="12" t="s">
        <v>271</v>
      </c>
      <c r="F70" s="2" t="s">
        <v>272</v>
      </c>
      <c r="G70" s="9">
        <v>42</v>
      </c>
      <c r="H70" s="9">
        <v>42</v>
      </c>
      <c r="I70" s="9"/>
      <c r="J70" s="9"/>
      <c r="K70" s="9"/>
      <c r="L70" s="9"/>
      <c r="M70" s="9"/>
      <c r="N70" s="7">
        <f t="shared" si="1"/>
        <v>42</v>
      </c>
    </row>
    <row r="71" spans="2:14" ht="24" x14ac:dyDescent="0.25">
      <c r="B71" s="73" t="s">
        <v>1052</v>
      </c>
      <c r="C71" s="16" t="s">
        <v>273</v>
      </c>
      <c r="D71" s="11" t="s">
        <v>274</v>
      </c>
      <c r="E71" s="12" t="s">
        <v>275</v>
      </c>
      <c r="F71" s="2" t="s">
        <v>276</v>
      </c>
      <c r="G71" s="9">
        <v>11</v>
      </c>
      <c r="H71" s="9">
        <v>11</v>
      </c>
      <c r="I71" s="13"/>
      <c r="J71" s="9"/>
      <c r="K71" s="9"/>
      <c r="L71" s="9"/>
      <c r="M71" s="9"/>
      <c r="N71" s="7">
        <f t="shared" si="1"/>
        <v>11</v>
      </c>
    </row>
    <row r="72" spans="2:14" ht="24" x14ac:dyDescent="0.25">
      <c r="B72" s="73" t="s">
        <v>1052</v>
      </c>
      <c r="C72" s="10" t="s">
        <v>277</v>
      </c>
      <c r="D72" s="11" t="s">
        <v>278</v>
      </c>
      <c r="E72" s="12" t="s">
        <v>279</v>
      </c>
      <c r="F72" s="2" t="s">
        <v>280</v>
      </c>
      <c r="G72" s="9">
        <v>310</v>
      </c>
      <c r="H72" s="9">
        <v>19</v>
      </c>
      <c r="I72" s="9"/>
      <c r="J72" s="9"/>
      <c r="K72" s="9"/>
      <c r="L72" s="9"/>
      <c r="M72" s="9"/>
      <c r="N72" s="7">
        <f t="shared" ref="N72:N134" si="2">H72-M72</f>
        <v>19</v>
      </c>
    </row>
    <row r="73" spans="2:14" x14ac:dyDescent="0.25">
      <c r="B73" s="73" t="s">
        <v>1052</v>
      </c>
      <c r="C73" s="10" t="s">
        <v>281</v>
      </c>
      <c r="D73" s="11" t="s">
        <v>282</v>
      </c>
      <c r="E73" s="12" t="s">
        <v>283</v>
      </c>
      <c r="F73" s="2" t="s">
        <v>284</v>
      </c>
      <c r="G73" s="9"/>
      <c r="H73" s="9"/>
      <c r="I73" s="9"/>
      <c r="J73" s="9"/>
      <c r="K73" s="9"/>
      <c r="L73" s="9"/>
      <c r="M73" s="9"/>
      <c r="N73" s="7">
        <f t="shared" si="2"/>
        <v>0</v>
      </c>
    </row>
    <row r="74" spans="2:14" x14ac:dyDescent="0.25">
      <c r="B74" s="73" t="s">
        <v>1052</v>
      </c>
      <c r="C74" s="15" t="s">
        <v>285</v>
      </c>
      <c r="D74" s="4" t="s">
        <v>286</v>
      </c>
      <c r="E74" s="5" t="s">
        <v>287</v>
      </c>
      <c r="F74" s="6" t="s">
        <v>288</v>
      </c>
      <c r="G74" s="9">
        <v>4305</v>
      </c>
      <c r="H74" s="9">
        <v>860</v>
      </c>
      <c r="I74" s="9">
        <v>1013</v>
      </c>
      <c r="J74" s="9">
        <v>53</v>
      </c>
      <c r="K74" s="9">
        <v>28</v>
      </c>
      <c r="L74" s="9"/>
      <c r="M74" s="9">
        <v>33</v>
      </c>
      <c r="N74" s="7">
        <f t="shared" si="2"/>
        <v>827</v>
      </c>
    </row>
    <row r="75" spans="2:14" ht="24" x14ac:dyDescent="0.25">
      <c r="B75" s="73" t="s">
        <v>1052</v>
      </c>
      <c r="C75" s="10" t="s">
        <v>289</v>
      </c>
      <c r="D75" s="11" t="s">
        <v>290</v>
      </c>
      <c r="E75" s="12" t="s">
        <v>291</v>
      </c>
      <c r="F75" s="2" t="s">
        <v>292</v>
      </c>
      <c r="G75" s="9">
        <v>161</v>
      </c>
      <c r="H75" s="9"/>
      <c r="I75" s="9">
        <v>161</v>
      </c>
      <c r="J75" s="9"/>
      <c r="K75" s="9"/>
      <c r="L75" s="9"/>
      <c r="M75" s="9"/>
      <c r="N75" s="7">
        <f t="shared" si="2"/>
        <v>0</v>
      </c>
    </row>
    <row r="76" spans="2:14" x14ac:dyDescent="0.25">
      <c r="B76" s="73" t="s">
        <v>1052</v>
      </c>
      <c r="C76" s="10" t="s">
        <v>293</v>
      </c>
      <c r="D76" s="11" t="s">
        <v>294</v>
      </c>
      <c r="E76" s="12" t="s">
        <v>295</v>
      </c>
      <c r="F76" s="2" t="s">
        <v>296</v>
      </c>
      <c r="G76" s="9">
        <v>173</v>
      </c>
      <c r="H76" s="9"/>
      <c r="I76" s="9">
        <v>173</v>
      </c>
      <c r="J76" s="9"/>
      <c r="K76" s="9"/>
      <c r="L76" s="9"/>
      <c r="M76" s="9"/>
      <c r="N76" s="7">
        <f t="shared" si="2"/>
        <v>0</v>
      </c>
    </row>
    <row r="77" spans="2:14" ht="24" x14ac:dyDescent="0.25">
      <c r="B77" s="73" t="s">
        <v>1052</v>
      </c>
      <c r="C77" s="10" t="s">
        <v>297</v>
      </c>
      <c r="D77" s="11" t="s">
        <v>298</v>
      </c>
      <c r="E77" s="12" t="s">
        <v>299</v>
      </c>
      <c r="F77" s="2" t="s">
        <v>300</v>
      </c>
      <c r="G77" s="9"/>
      <c r="H77" s="9"/>
      <c r="I77" s="9"/>
      <c r="J77" s="9"/>
      <c r="K77" s="9"/>
      <c r="L77" s="9"/>
      <c r="M77" s="9"/>
      <c r="N77" s="7">
        <f t="shared" si="2"/>
        <v>0</v>
      </c>
    </row>
    <row r="78" spans="2:14" x14ac:dyDescent="0.25">
      <c r="B78" s="73" t="s">
        <v>1052</v>
      </c>
      <c r="C78" s="10" t="s">
        <v>301</v>
      </c>
      <c r="D78" s="11" t="s">
        <v>302</v>
      </c>
      <c r="E78" s="12" t="s">
        <v>303</v>
      </c>
      <c r="F78" s="2" t="s">
        <v>304</v>
      </c>
      <c r="G78" s="9">
        <v>344</v>
      </c>
      <c r="H78" s="9">
        <v>4</v>
      </c>
      <c r="I78" s="9">
        <v>181</v>
      </c>
      <c r="J78" s="9"/>
      <c r="K78" s="9"/>
      <c r="L78" s="9"/>
      <c r="M78" s="9"/>
      <c r="N78" s="7">
        <f t="shared" si="2"/>
        <v>4</v>
      </c>
    </row>
    <row r="79" spans="2:14" x14ac:dyDescent="0.25">
      <c r="B79" s="73" t="s">
        <v>1052</v>
      </c>
      <c r="C79" s="10" t="s">
        <v>305</v>
      </c>
      <c r="D79" s="11" t="s">
        <v>306</v>
      </c>
      <c r="E79" s="12" t="s">
        <v>307</v>
      </c>
      <c r="F79" s="2" t="s">
        <v>308</v>
      </c>
      <c r="G79" s="9">
        <v>1</v>
      </c>
      <c r="H79" s="9"/>
      <c r="I79" s="9"/>
      <c r="J79" s="9"/>
      <c r="K79" s="9"/>
      <c r="L79" s="9"/>
      <c r="M79" s="9"/>
      <c r="N79" s="7">
        <f t="shared" si="2"/>
        <v>0</v>
      </c>
    </row>
    <row r="80" spans="2:14" x14ac:dyDescent="0.25">
      <c r="B80" s="73" t="s">
        <v>1052</v>
      </c>
      <c r="C80" s="10" t="s">
        <v>309</v>
      </c>
      <c r="D80" s="11" t="s">
        <v>310</v>
      </c>
      <c r="E80" s="12" t="s">
        <v>311</v>
      </c>
      <c r="F80" s="2" t="s">
        <v>312</v>
      </c>
      <c r="G80" s="9">
        <v>8</v>
      </c>
      <c r="H80" s="9">
        <v>2</v>
      </c>
      <c r="I80" s="9"/>
      <c r="J80" s="9"/>
      <c r="K80" s="9"/>
      <c r="L80" s="9"/>
      <c r="M80" s="9"/>
      <c r="N80" s="7">
        <f t="shared" si="2"/>
        <v>2</v>
      </c>
    </row>
    <row r="81" spans="2:14" x14ac:dyDescent="0.25">
      <c r="B81" s="73" t="s">
        <v>1052</v>
      </c>
      <c r="C81" s="10" t="s">
        <v>313</v>
      </c>
      <c r="D81" s="11" t="s">
        <v>314</v>
      </c>
      <c r="E81" s="12" t="s">
        <v>315</v>
      </c>
      <c r="F81" s="2" t="s">
        <v>316</v>
      </c>
      <c r="G81" s="9"/>
      <c r="H81" s="9"/>
      <c r="I81" s="9"/>
      <c r="J81" s="9"/>
      <c r="K81" s="9"/>
      <c r="L81" s="9"/>
      <c r="M81" s="9"/>
      <c r="N81" s="7">
        <f t="shared" si="2"/>
        <v>0</v>
      </c>
    </row>
    <row r="82" spans="2:14" x14ac:dyDescent="0.25">
      <c r="B82" s="73" t="s">
        <v>1052</v>
      </c>
      <c r="C82" s="10" t="s">
        <v>317</v>
      </c>
      <c r="D82" s="11" t="s">
        <v>318</v>
      </c>
      <c r="E82" s="12" t="s">
        <v>319</v>
      </c>
      <c r="F82" s="2" t="s">
        <v>320</v>
      </c>
      <c r="G82" s="9">
        <v>147</v>
      </c>
      <c r="H82" s="9">
        <v>12</v>
      </c>
      <c r="I82" s="9">
        <v>51</v>
      </c>
      <c r="J82" s="9">
        <v>4</v>
      </c>
      <c r="K82" s="9"/>
      <c r="L82" s="9"/>
      <c r="M82" s="9"/>
      <c r="N82" s="7">
        <f t="shared" si="2"/>
        <v>12</v>
      </c>
    </row>
    <row r="83" spans="2:14" x14ac:dyDescent="0.25">
      <c r="B83" s="73" t="s">
        <v>1052</v>
      </c>
      <c r="C83" s="10" t="s">
        <v>321</v>
      </c>
      <c r="D83" s="11" t="s">
        <v>322</v>
      </c>
      <c r="E83" s="12" t="s">
        <v>323</v>
      </c>
      <c r="F83" s="2" t="s">
        <v>324</v>
      </c>
      <c r="G83" s="9">
        <v>737</v>
      </c>
      <c r="H83" s="9">
        <v>550</v>
      </c>
      <c r="I83" s="13">
        <v>48</v>
      </c>
      <c r="J83" s="9">
        <v>48</v>
      </c>
      <c r="K83" s="9"/>
      <c r="L83" s="9"/>
      <c r="M83" s="9">
        <v>26</v>
      </c>
      <c r="N83" s="7">
        <f t="shared" si="2"/>
        <v>524</v>
      </c>
    </row>
    <row r="84" spans="2:14" x14ac:dyDescent="0.25">
      <c r="B84" s="73" t="s">
        <v>1052</v>
      </c>
      <c r="C84" s="10" t="s">
        <v>325</v>
      </c>
      <c r="D84" s="11" t="s">
        <v>326</v>
      </c>
      <c r="E84" s="12" t="s">
        <v>327</v>
      </c>
      <c r="F84" s="2" t="s">
        <v>328</v>
      </c>
      <c r="G84" s="9"/>
      <c r="H84" s="9"/>
      <c r="I84" s="9"/>
      <c r="J84" s="9"/>
      <c r="K84" s="9"/>
      <c r="L84" s="9"/>
      <c r="M84" s="9"/>
      <c r="N84" s="7">
        <f t="shared" si="2"/>
        <v>0</v>
      </c>
    </row>
    <row r="85" spans="2:14" ht="24" x14ac:dyDescent="0.25">
      <c r="B85" s="73" t="s">
        <v>1052</v>
      </c>
      <c r="C85" s="10" t="s">
        <v>329</v>
      </c>
      <c r="D85" s="11" t="s">
        <v>330</v>
      </c>
      <c r="E85" s="12" t="s">
        <v>331</v>
      </c>
      <c r="F85" s="2" t="s">
        <v>332</v>
      </c>
      <c r="G85" s="9">
        <v>6</v>
      </c>
      <c r="H85" s="9">
        <v>6</v>
      </c>
      <c r="I85" s="9"/>
      <c r="J85" s="9"/>
      <c r="K85" s="9"/>
      <c r="L85" s="9"/>
      <c r="M85" s="9"/>
      <c r="N85" s="7">
        <f t="shared" si="2"/>
        <v>6</v>
      </c>
    </row>
    <row r="86" spans="2:14" x14ac:dyDescent="0.25">
      <c r="B86" s="73" t="s">
        <v>1052</v>
      </c>
      <c r="C86" s="16" t="s">
        <v>333</v>
      </c>
      <c r="D86" s="11" t="s">
        <v>334</v>
      </c>
      <c r="E86" s="12" t="s">
        <v>335</v>
      </c>
      <c r="F86" s="2" t="s">
        <v>336</v>
      </c>
      <c r="G86" s="9">
        <v>6</v>
      </c>
      <c r="H86" s="9">
        <v>6</v>
      </c>
      <c r="I86" s="9"/>
      <c r="J86" s="9"/>
      <c r="K86" s="9"/>
      <c r="L86" s="9"/>
      <c r="M86" s="9"/>
      <c r="N86" s="7">
        <f t="shared" si="2"/>
        <v>6</v>
      </c>
    </row>
    <row r="87" spans="2:14" ht="36" x14ac:dyDescent="0.25">
      <c r="B87" s="73" t="s">
        <v>1052</v>
      </c>
      <c r="C87" s="10" t="s">
        <v>337</v>
      </c>
      <c r="D87" s="11" t="s">
        <v>338</v>
      </c>
      <c r="E87" s="12" t="s">
        <v>339</v>
      </c>
      <c r="F87" s="2" t="s">
        <v>340</v>
      </c>
      <c r="G87" s="9">
        <v>2449</v>
      </c>
      <c r="H87" s="9">
        <v>34</v>
      </c>
      <c r="I87" s="9">
        <v>371</v>
      </c>
      <c r="J87" s="9"/>
      <c r="K87" s="9"/>
      <c r="L87" s="9"/>
      <c r="M87" s="9">
        <v>5</v>
      </c>
      <c r="N87" s="7">
        <f t="shared" si="2"/>
        <v>29</v>
      </c>
    </row>
    <row r="88" spans="2:14" ht="24" x14ac:dyDescent="0.25">
      <c r="B88" s="73" t="s">
        <v>1052</v>
      </c>
      <c r="C88" s="16" t="s">
        <v>341</v>
      </c>
      <c r="D88" s="11" t="s">
        <v>342</v>
      </c>
      <c r="E88" s="12" t="s">
        <v>343</v>
      </c>
      <c r="F88" s="2" t="s">
        <v>344</v>
      </c>
      <c r="G88" s="9">
        <v>881</v>
      </c>
      <c r="H88" s="9">
        <v>31</v>
      </c>
      <c r="I88" s="9">
        <v>48</v>
      </c>
      <c r="J88" s="9"/>
      <c r="K88" s="9"/>
      <c r="L88" s="9"/>
      <c r="M88" s="9">
        <v>5</v>
      </c>
      <c r="N88" s="7">
        <f t="shared" si="2"/>
        <v>26</v>
      </c>
    </row>
    <row r="89" spans="2:14" x14ac:dyDescent="0.25">
      <c r="B89" s="73" t="s">
        <v>1052</v>
      </c>
      <c r="C89" s="16" t="s">
        <v>345</v>
      </c>
      <c r="D89" s="11" t="s">
        <v>346</v>
      </c>
      <c r="E89" s="12" t="s">
        <v>347</v>
      </c>
      <c r="F89" s="2" t="s">
        <v>348</v>
      </c>
      <c r="G89" s="9">
        <v>85</v>
      </c>
      <c r="H89" s="9">
        <v>3</v>
      </c>
      <c r="I89" s="9">
        <v>3</v>
      </c>
      <c r="J89" s="9"/>
      <c r="K89" s="9"/>
      <c r="L89" s="9"/>
      <c r="M89" s="9"/>
      <c r="N89" s="7">
        <f t="shared" si="2"/>
        <v>3</v>
      </c>
    </row>
    <row r="90" spans="2:14" x14ac:dyDescent="0.25">
      <c r="B90" s="73" t="s">
        <v>1052</v>
      </c>
      <c r="C90" s="10" t="s">
        <v>349</v>
      </c>
      <c r="D90" s="11" t="s">
        <v>350</v>
      </c>
      <c r="E90" s="12" t="s">
        <v>351</v>
      </c>
      <c r="F90" s="2" t="s">
        <v>352</v>
      </c>
      <c r="G90" s="9">
        <v>4</v>
      </c>
      <c r="H90" s="9">
        <v>4</v>
      </c>
      <c r="I90" s="9"/>
      <c r="J90" s="9"/>
      <c r="K90" s="14"/>
      <c r="L90" s="14"/>
      <c r="M90" s="9"/>
      <c r="N90" s="7">
        <f t="shared" si="2"/>
        <v>4</v>
      </c>
    </row>
    <row r="91" spans="2:14" ht="24" x14ac:dyDescent="0.25">
      <c r="B91" s="73" t="s">
        <v>1052</v>
      </c>
      <c r="C91" s="16" t="s">
        <v>353</v>
      </c>
      <c r="D91" s="11" t="s">
        <v>354</v>
      </c>
      <c r="E91" s="12" t="s">
        <v>355</v>
      </c>
      <c r="F91" s="2" t="s">
        <v>356</v>
      </c>
      <c r="G91" s="9">
        <v>1</v>
      </c>
      <c r="H91" s="9">
        <v>1</v>
      </c>
      <c r="I91" s="9"/>
      <c r="J91" s="9"/>
      <c r="K91" s="9"/>
      <c r="L91" s="9"/>
      <c r="M91" s="9"/>
      <c r="N91" s="7">
        <f t="shared" si="2"/>
        <v>1</v>
      </c>
    </row>
    <row r="92" spans="2:14" x14ac:dyDescent="0.25">
      <c r="B92" s="73" t="s">
        <v>1052</v>
      </c>
      <c r="C92" s="3" t="s">
        <v>357</v>
      </c>
      <c r="D92" s="4" t="s">
        <v>358</v>
      </c>
      <c r="E92" s="5" t="s">
        <v>359</v>
      </c>
      <c r="F92" s="6" t="s">
        <v>360</v>
      </c>
      <c r="G92" s="9">
        <v>1426</v>
      </c>
      <c r="H92" s="9">
        <v>176</v>
      </c>
      <c r="I92" s="9">
        <v>864</v>
      </c>
      <c r="J92" s="9">
        <v>29</v>
      </c>
      <c r="K92" s="9"/>
      <c r="L92" s="9">
        <v>1</v>
      </c>
      <c r="M92" s="9">
        <v>28</v>
      </c>
      <c r="N92" s="7">
        <f t="shared" si="2"/>
        <v>148</v>
      </c>
    </row>
    <row r="93" spans="2:14" ht="24" x14ac:dyDescent="0.25">
      <c r="B93" s="73" t="s">
        <v>1052</v>
      </c>
      <c r="C93" s="10" t="s">
        <v>361</v>
      </c>
      <c r="D93" s="11" t="s">
        <v>362</v>
      </c>
      <c r="E93" s="12" t="s">
        <v>363</v>
      </c>
      <c r="F93" s="2" t="s">
        <v>364</v>
      </c>
      <c r="G93" s="9">
        <v>508</v>
      </c>
      <c r="H93" s="9"/>
      <c r="I93" s="9">
        <v>508</v>
      </c>
      <c r="J93" s="9"/>
      <c r="K93" s="14"/>
      <c r="L93" s="9"/>
      <c r="M93" s="9"/>
      <c r="N93" s="7">
        <f t="shared" si="2"/>
        <v>0</v>
      </c>
    </row>
    <row r="94" spans="2:14" ht="24" x14ac:dyDescent="0.25">
      <c r="B94" s="73" t="s">
        <v>1052</v>
      </c>
      <c r="C94" s="10" t="s">
        <v>365</v>
      </c>
      <c r="D94" s="11" t="s">
        <v>366</v>
      </c>
      <c r="E94" s="12" t="s">
        <v>367</v>
      </c>
      <c r="F94" s="2" t="s">
        <v>368</v>
      </c>
      <c r="G94" s="9">
        <v>455</v>
      </c>
      <c r="H94" s="9">
        <v>95</v>
      </c>
      <c r="I94" s="9">
        <v>276</v>
      </c>
      <c r="J94" s="9">
        <v>24</v>
      </c>
      <c r="K94" s="14"/>
      <c r="L94" s="9"/>
      <c r="M94" s="9">
        <v>18</v>
      </c>
      <c r="N94" s="7">
        <f t="shared" si="2"/>
        <v>77</v>
      </c>
    </row>
    <row r="95" spans="2:14" ht="24" x14ac:dyDescent="0.25">
      <c r="B95" s="73" t="s">
        <v>1052</v>
      </c>
      <c r="C95" s="16" t="s">
        <v>369</v>
      </c>
      <c r="D95" s="11" t="s">
        <v>370</v>
      </c>
      <c r="E95" s="12" t="s">
        <v>371</v>
      </c>
      <c r="F95" s="2" t="s">
        <v>372</v>
      </c>
      <c r="G95" s="13">
        <v>148</v>
      </c>
      <c r="H95" s="7">
        <f>J95</f>
        <v>0</v>
      </c>
      <c r="I95" s="9">
        <v>148</v>
      </c>
      <c r="J95" s="9"/>
      <c r="K95" s="14"/>
      <c r="L95" s="14"/>
      <c r="M95" s="9"/>
      <c r="N95" s="7">
        <f t="shared" si="2"/>
        <v>0</v>
      </c>
    </row>
    <row r="96" spans="2:14" ht="24" x14ac:dyDescent="0.25">
      <c r="B96" s="73" t="s">
        <v>1052</v>
      </c>
      <c r="C96" s="16" t="s">
        <v>373</v>
      </c>
      <c r="D96" s="11" t="s">
        <v>374</v>
      </c>
      <c r="E96" s="12" t="s">
        <v>375</v>
      </c>
      <c r="F96" s="2" t="s">
        <v>376</v>
      </c>
      <c r="G96" s="9">
        <v>116</v>
      </c>
      <c r="H96" s="9">
        <v>25</v>
      </c>
      <c r="I96" s="9">
        <v>29</v>
      </c>
      <c r="J96" s="9">
        <v>1</v>
      </c>
      <c r="K96" s="14"/>
      <c r="L96" s="14"/>
      <c r="M96" s="9"/>
      <c r="N96" s="7">
        <f t="shared" si="2"/>
        <v>25</v>
      </c>
    </row>
    <row r="97" spans="2:14" x14ac:dyDescent="0.25">
      <c r="B97" s="73" t="s">
        <v>1052</v>
      </c>
      <c r="C97" s="16" t="s">
        <v>377</v>
      </c>
      <c r="D97" s="11" t="s">
        <v>378</v>
      </c>
      <c r="E97" s="12" t="s">
        <v>379</v>
      </c>
      <c r="F97" s="2" t="s">
        <v>380</v>
      </c>
      <c r="G97" s="9">
        <v>66</v>
      </c>
      <c r="H97" s="9">
        <v>9</v>
      </c>
      <c r="I97" s="9">
        <v>57</v>
      </c>
      <c r="J97" s="9"/>
      <c r="K97" s="9"/>
      <c r="L97" s="9"/>
      <c r="M97" s="9"/>
      <c r="N97" s="7">
        <f t="shared" si="2"/>
        <v>9</v>
      </c>
    </row>
    <row r="98" spans="2:14" x14ac:dyDescent="0.25">
      <c r="B98" s="73" t="s">
        <v>1052</v>
      </c>
      <c r="C98" s="16" t="s">
        <v>381</v>
      </c>
      <c r="D98" s="11" t="s">
        <v>382</v>
      </c>
      <c r="E98" s="12" t="s">
        <v>383</v>
      </c>
      <c r="F98" s="2" t="s">
        <v>384</v>
      </c>
      <c r="G98" s="9">
        <v>28</v>
      </c>
      <c r="H98" s="9">
        <v>6</v>
      </c>
      <c r="I98" s="9">
        <v>14</v>
      </c>
      <c r="J98" s="9"/>
      <c r="K98" s="9"/>
      <c r="L98" s="9"/>
      <c r="M98" s="9"/>
      <c r="N98" s="7">
        <f t="shared" si="2"/>
        <v>6</v>
      </c>
    </row>
    <row r="99" spans="2:14" ht="24" x14ac:dyDescent="0.25">
      <c r="B99" s="73" t="s">
        <v>1052</v>
      </c>
      <c r="C99" s="16" t="s">
        <v>385</v>
      </c>
      <c r="D99" s="11" t="s">
        <v>386</v>
      </c>
      <c r="E99" s="12" t="s">
        <v>387</v>
      </c>
      <c r="F99" s="2" t="s">
        <v>388</v>
      </c>
      <c r="G99" s="9">
        <v>56</v>
      </c>
      <c r="H99" s="9">
        <v>14</v>
      </c>
      <c r="I99" s="9">
        <v>5</v>
      </c>
      <c r="J99" s="9"/>
      <c r="K99" s="9"/>
      <c r="L99" s="9"/>
      <c r="M99" s="9">
        <v>4</v>
      </c>
      <c r="N99" s="7">
        <f t="shared" si="2"/>
        <v>10</v>
      </c>
    </row>
    <row r="100" spans="2:14" x14ac:dyDescent="0.25">
      <c r="B100" s="73" t="s">
        <v>1052</v>
      </c>
      <c r="C100" s="10" t="s">
        <v>389</v>
      </c>
      <c r="D100" s="11" t="s">
        <v>390</v>
      </c>
      <c r="E100" s="12" t="s">
        <v>391</v>
      </c>
      <c r="F100" s="2" t="s">
        <v>392</v>
      </c>
      <c r="G100" s="9">
        <v>32</v>
      </c>
      <c r="H100" s="9">
        <v>7</v>
      </c>
      <c r="I100" s="9">
        <v>19</v>
      </c>
      <c r="J100" s="9"/>
      <c r="K100" s="9"/>
      <c r="L100" s="9"/>
      <c r="M100" s="9"/>
      <c r="N100" s="7">
        <f t="shared" si="2"/>
        <v>7</v>
      </c>
    </row>
    <row r="101" spans="2:14" ht="24" x14ac:dyDescent="0.25">
      <c r="B101" s="73" t="s">
        <v>1052</v>
      </c>
      <c r="C101" s="16" t="s">
        <v>393</v>
      </c>
      <c r="D101" s="11" t="s">
        <v>394</v>
      </c>
      <c r="E101" s="12" t="s">
        <v>395</v>
      </c>
      <c r="F101" s="2" t="s">
        <v>396</v>
      </c>
      <c r="G101" s="9">
        <v>30</v>
      </c>
      <c r="H101" s="9">
        <v>5</v>
      </c>
      <c r="I101" s="9">
        <v>19</v>
      </c>
      <c r="J101" s="9"/>
      <c r="K101" s="9"/>
      <c r="L101" s="9"/>
      <c r="M101" s="9"/>
      <c r="N101" s="7">
        <f t="shared" si="2"/>
        <v>5</v>
      </c>
    </row>
    <row r="102" spans="2:14" x14ac:dyDescent="0.25">
      <c r="B102" s="73" t="s">
        <v>1052</v>
      </c>
      <c r="C102" s="16" t="s">
        <v>397</v>
      </c>
      <c r="D102" s="11" t="s">
        <v>398</v>
      </c>
      <c r="E102" s="12" t="s">
        <v>399</v>
      </c>
      <c r="F102" s="2" t="s">
        <v>400</v>
      </c>
      <c r="G102" s="9"/>
      <c r="H102" s="9"/>
      <c r="I102" s="9"/>
      <c r="J102" s="9"/>
      <c r="K102" s="9"/>
      <c r="L102" s="9"/>
      <c r="M102" s="9"/>
      <c r="N102" s="7">
        <f t="shared" si="2"/>
        <v>0</v>
      </c>
    </row>
    <row r="103" spans="2:14" x14ac:dyDescent="0.25">
      <c r="B103" s="73" t="s">
        <v>1052</v>
      </c>
      <c r="C103" s="10" t="s">
        <v>401</v>
      </c>
      <c r="D103" s="11" t="s">
        <v>402</v>
      </c>
      <c r="E103" s="12" t="s">
        <v>403</v>
      </c>
      <c r="F103" s="2" t="s">
        <v>404</v>
      </c>
      <c r="G103" s="9">
        <v>379</v>
      </c>
      <c r="H103" s="9">
        <v>22</v>
      </c>
      <c r="I103" s="9">
        <v>61</v>
      </c>
      <c r="J103" s="9">
        <v>5</v>
      </c>
      <c r="K103" s="9"/>
      <c r="L103" s="9">
        <v>1</v>
      </c>
      <c r="M103" s="9">
        <v>1</v>
      </c>
      <c r="N103" s="7">
        <f t="shared" si="2"/>
        <v>21</v>
      </c>
    </row>
    <row r="104" spans="2:14" ht="24" x14ac:dyDescent="0.25">
      <c r="B104" s="73" t="s">
        <v>1052</v>
      </c>
      <c r="C104" s="16" t="s">
        <v>405</v>
      </c>
      <c r="D104" s="11" t="s">
        <v>406</v>
      </c>
      <c r="E104" s="12" t="s">
        <v>407</v>
      </c>
      <c r="F104" s="2" t="s">
        <v>408</v>
      </c>
      <c r="G104" s="9">
        <v>8</v>
      </c>
      <c r="H104" s="9">
        <v>2</v>
      </c>
      <c r="I104" s="9">
        <v>6</v>
      </c>
      <c r="J104" s="9"/>
      <c r="K104" s="9"/>
      <c r="L104" s="9"/>
      <c r="M104" s="9"/>
      <c r="N104" s="7">
        <f t="shared" si="2"/>
        <v>2</v>
      </c>
    </row>
    <row r="105" spans="2:14" x14ac:dyDescent="0.25">
      <c r="B105" s="73" t="s">
        <v>1052</v>
      </c>
      <c r="C105" s="16" t="s">
        <v>409</v>
      </c>
      <c r="D105" s="11" t="s">
        <v>410</v>
      </c>
      <c r="E105" s="12" t="s">
        <v>411</v>
      </c>
      <c r="F105" s="2" t="s">
        <v>412</v>
      </c>
      <c r="G105" s="9">
        <v>48</v>
      </c>
      <c r="H105" s="9">
        <v>4</v>
      </c>
      <c r="I105" s="9">
        <v>15</v>
      </c>
      <c r="J105" s="9">
        <v>3</v>
      </c>
      <c r="K105" s="14"/>
      <c r="L105" s="14"/>
      <c r="M105" s="9">
        <v>1</v>
      </c>
      <c r="N105" s="7">
        <f t="shared" si="2"/>
        <v>3</v>
      </c>
    </row>
    <row r="106" spans="2:14" x14ac:dyDescent="0.25">
      <c r="B106" s="73" t="s">
        <v>1052</v>
      </c>
      <c r="C106" s="15" t="s">
        <v>413</v>
      </c>
      <c r="D106" s="4" t="s">
        <v>414</v>
      </c>
      <c r="E106" s="5" t="s">
        <v>415</v>
      </c>
      <c r="F106" s="6" t="s">
        <v>416</v>
      </c>
      <c r="G106" s="9">
        <v>15315</v>
      </c>
      <c r="H106" s="9">
        <v>12886</v>
      </c>
      <c r="I106" s="9">
        <v>3626</v>
      </c>
      <c r="J106" s="9">
        <v>3019</v>
      </c>
      <c r="K106" s="9">
        <v>6</v>
      </c>
      <c r="L106" s="9">
        <v>53</v>
      </c>
      <c r="M106" s="9">
        <v>719</v>
      </c>
      <c r="N106" s="7">
        <f t="shared" si="2"/>
        <v>12167</v>
      </c>
    </row>
    <row r="107" spans="2:14" ht="24" x14ac:dyDescent="0.25">
      <c r="B107" s="73" t="s">
        <v>1052</v>
      </c>
      <c r="C107" s="10" t="s">
        <v>417</v>
      </c>
      <c r="D107" s="11" t="s">
        <v>418</v>
      </c>
      <c r="E107" s="12" t="s">
        <v>419</v>
      </c>
      <c r="F107" s="2" t="s">
        <v>420</v>
      </c>
      <c r="G107" s="13"/>
      <c r="H107" s="7">
        <f>J107</f>
        <v>0</v>
      </c>
      <c r="I107" s="13"/>
      <c r="J107" s="9"/>
      <c r="K107" s="14"/>
      <c r="L107" s="9"/>
      <c r="M107" s="9"/>
      <c r="N107" s="7">
        <f t="shared" si="2"/>
        <v>0</v>
      </c>
    </row>
    <row r="108" spans="2:14" x14ac:dyDescent="0.25">
      <c r="B108" s="73" t="s">
        <v>1052</v>
      </c>
      <c r="C108" s="10" t="s">
        <v>421</v>
      </c>
      <c r="D108" s="11" t="s">
        <v>422</v>
      </c>
      <c r="E108" s="12" t="s">
        <v>423</v>
      </c>
      <c r="F108" s="2" t="s">
        <v>424</v>
      </c>
      <c r="G108" s="9">
        <v>57</v>
      </c>
      <c r="H108" s="9">
        <v>57</v>
      </c>
      <c r="I108" s="13"/>
      <c r="J108" s="9"/>
      <c r="K108" s="9"/>
      <c r="L108" s="9"/>
      <c r="M108" s="9"/>
      <c r="N108" s="7">
        <f t="shared" si="2"/>
        <v>57</v>
      </c>
    </row>
    <row r="109" spans="2:14" ht="24" x14ac:dyDescent="0.25">
      <c r="B109" s="73" t="s">
        <v>1052</v>
      </c>
      <c r="C109" s="16" t="s">
        <v>425</v>
      </c>
      <c r="D109" s="11" t="s">
        <v>426</v>
      </c>
      <c r="E109" s="12" t="s">
        <v>427</v>
      </c>
      <c r="F109" s="2" t="s">
        <v>428</v>
      </c>
      <c r="G109" s="9">
        <v>57</v>
      </c>
      <c r="H109" s="9">
        <v>57</v>
      </c>
      <c r="I109" s="9"/>
      <c r="J109" s="9"/>
      <c r="K109" s="9"/>
      <c r="L109" s="9"/>
      <c r="M109" s="9"/>
      <c r="N109" s="7">
        <f t="shared" si="2"/>
        <v>57</v>
      </c>
    </row>
    <row r="110" spans="2:14" ht="24" x14ac:dyDescent="0.25">
      <c r="B110" s="73" t="s">
        <v>1052</v>
      </c>
      <c r="C110" s="10" t="s">
        <v>429</v>
      </c>
      <c r="D110" s="11" t="s">
        <v>430</v>
      </c>
      <c r="E110" s="12" t="s">
        <v>431</v>
      </c>
      <c r="F110" s="2" t="s">
        <v>432</v>
      </c>
      <c r="G110" s="21">
        <f t="shared" ref="G110:M110" si="3">SUM(G111:G114)</f>
        <v>4264</v>
      </c>
      <c r="H110" s="21">
        <f t="shared" si="3"/>
        <v>3803</v>
      </c>
      <c r="I110" s="21">
        <f t="shared" si="3"/>
        <v>811</v>
      </c>
      <c r="J110" s="21">
        <f t="shared" si="3"/>
        <v>471</v>
      </c>
      <c r="K110" s="21">
        <f t="shared" si="3"/>
        <v>4</v>
      </c>
      <c r="L110" s="21">
        <f t="shared" si="3"/>
        <v>42</v>
      </c>
      <c r="M110" s="21">
        <f t="shared" si="3"/>
        <v>149</v>
      </c>
      <c r="N110" s="7">
        <f t="shared" si="2"/>
        <v>3654</v>
      </c>
    </row>
    <row r="111" spans="2:14" ht="24" x14ac:dyDescent="0.25">
      <c r="B111" s="73" t="s">
        <v>1052</v>
      </c>
      <c r="C111" s="16" t="s">
        <v>433</v>
      </c>
      <c r="D111" s="11" t="s">
        <v>434</v>
      </c>
      <c r="E111" s="12" t="s">
        <v>435</v>
      </c>
      <c r="F111" s="2" t="s">
        <v>436</v>
      </c>
      <c r="G111" s="9">
        <v>385</v>
      </c>
      <c r="H111" s="9">
        <v>385</v>
      </c>
      <c r="I111" s="9">
        <v>124</v>
      </c>
      <c r="J111" s="9">
        <v>124</v>
      </c>
      <c r="K111" s="9"/>
      <c r="L111" s="9"/>
      <c r="M111" s="9">
        <v>18</v>
      </c>
      <c r="N111" s="7">
        <f t="shared" si="2"/>
        <v>367</v>
      </c>
    </row>
    <row r="112" spans="2:14" ht="36" x14ac:dyDescent="0.25">
      <c r="B112" s="73" t="s">
        <v>1052</v>
      </c>
      <c r="C112" s="16" t="s">
        <v>437</v>
      </c>
      <c r="D112" s="11" t="s">
        <v>438</v>
      </c>
      <c r="E112" s="12" t="s">
        <v>439</v>
      </c>
      <c r="F112" s="2" t="s">
        <v>440</v>
      </c>
      <c r="G112" s="9">
        <v>3844</v>
      </c>
      <c r="H112" s="9">
        <v>3383</v>
      </c>
      <c r="I112" s="9">
        <v>687</v>
      </c>
      <c r="J112" s="9">
        <v>347</v>
      </c>
      <c r="K112" s="9">
        <v>4</v>
      </c>
      <c r="L112" s="9">
        <v>42</v>
      </c>
      <c r="M112" s="9">
        <v>131</v>
      </c>
      <c r="N112" s="7">
        <f t="shared" si="2"/>
        <v>3252</v>
      </c>
    </row>
    <row r="113" spans="2:14" ht="36" x14ac:dyDescent="0.25">
      <c r="B113" s="73" t="s">
        <v>1052</v>
      </c>
      <c r="C113" s="16" t="s">
        <v>441</v>
      </c>
      <c r="D113" s="11" t="s">
        <v>442</v>
      </c>
      <c r="E113" s="12" t="s">
        <v>443</v>
      </c>
      <c r="F113" s="2" t="s">
        <v>444</v>
      </c>
      <c r="G113" s="9">
        <v>19</v>
      </c>
      <c r="H113" s="9">
        <v>19</v>
      </c>
      <c r="I113" s="9"/>
      <c r="J113" s="9"/>
      <c r="K113" s="9"/>
      <c r="L113" s="9"/>
      <c r="M113" s="9"/>
      <c r="N113" s="7">
        <f t="shared" si="2"/>
        <v>19</v>
      </c>
    </row>
    <row r="114" spans="2:14" ht="48" x14ac:dyDescent="0.25">
      <c r="B114" s="73" t="s">
        <v>1052</v>
      </c>
      <c r="C114" s="16" t="s">
        <v>445</v>
      </c>
      <c r="D114" s="11" t="s">
        <v>446</v>
      </c>
      <c r="E114" s="12" t="s">
        <v>447</v>
      </c>
      <c r="F114" s="2" t="s">
        <v>448</v>
      </c>
      <c r="G114" s="9">
        <v>16</v>
      </c>
      <c r="H114" s="9">
        <v>16</v>
      </c>
      <c r="I114" s="9"/>
      <c r="J114" s="9"/>
      <c r="K114" s="9"/>
      <c r="L114" s="9"/>
      <c r="M114" s="9"/>
      <c r="N114" s="7">
        <f t="shared" si="2"/>
        <v>16</v>
      </c>
    </row>
    <row r="115" spans="2:14" x14ac:dyDescent="0.25">
      <c r="B115" s="73" t="s">
        <v>1052</v>
      </c>
      <c r="C115" s="10" t="s">
        <v>449</v>
      </c>
      <c r="D115" s="11" t="s">
        <v>450</v>
      </c>
      <c r="E115" s="22" t="s">
        <v>451</v>
      </c>
      <c r="F115" s="23" t="s">
        <v>452</v>
      </c>
      <c r="G115" s="9">
        <v>2800</v>
      </c>
      <c r="H115" s="9">
        <v>2785</v>
      </c>
      <c r="I115" s="9">
        <v>203</v>
      </c>
      <c r="J115" s="9">
        <v>188</v>
      </c>
      <c r="K115" s="9"/>
      <c r="L115" s="9"/>
      <c r="M115" s="9">
        <v>116</v>
      </c>
      <c r="N115" s="7">
        <f t="shared" si="2"/>
        <v>2669</v>
      </c>
    </row>
    <row r="116" spans="2:14" ht="24" x14ac:dyDescent="0.25">
      <c r="B116" s="73" t="s">
        <v>1052</v>
      </c>
      <c r="C116" s="16" t="s">
        <v>453</v>
      </c>
      <c r="D116" s="11" t="s">
        <v>454</v>
      </c>
      <c r="E116" s="12" t="s">
        <v>455</v>
      </c>
      <c r="F116" s="2" t="s">
        <v>456</v>
      </c>
      <c r="G116" s="24">
        <v>1440</v>
      </c>
      <c r="H116" s="9">
        <v>1353</v>
      </c>
      <c r="I116" s="9">
        <v>171</v>
      </c>
      <c r="J116" s="9">
        <v>84</v>
      </c>
      <c r="K116" s="9"/>
      <c r="L116" s="9"/>
      <c r="M116" s="9">
        <v>87</v>
      </c>
      <c r="N116" s="7">
        <f t="shared" si="2"/>
        <v>1266</v>
      </c>
    </row>
    <row r="117" spans="2:14" ht="24" x14ac:dyDescent="0.25">
      <c r="B117" s="73" t="s">
        <v>1052</v>
      </c>
      <c r="C117" s="25" t="s">
        <v>457</v>
      </c>
      <c r="D117" s="11" t="s">
        <v>458</v>
      </c>
      <c r="E117" s="12" t="s">
        <v>459</v>
      </c>
      <c r="F117" s="2" t="s">
        <v>460</v>
      </c>
      <c r="G117" s="13">
        <v>87</v>
      </c>
      <c r="H117" s="14"/>
      <c r="I117" s="9">
        <v>87</v>
      </c>
      <c r="J117" s="14"/>
      <c r="K117" s="14"/>
      <c r="L117" s="14"/>
      <c r="M117" s="14"/>
      <c r="N117" s="7">
        <f t="shared" si="2"/>
        <v>0</v>
      </c>
    </row>
    <row r="118" spans="2:14" x14ac:dyDescent="0.25">
      <c r="B118" s="73" t="s">
        <v>1052</v>
      </c>
      <c r="C118" s="16" t="s">
        <v>461</v>
      </c>
      <c r="D118" s="11" t="s">
        <v>462</v>
      </c>
      <c r="E118" s="22" t="s">
        <v>463</v>
      </c>
      <c r="F118" s="23" t="s">
        <v>464</v>
      </c>
      <c r="G118" s="7">
        <f t="shared" ref="G118:H120" si="4">I118</f>
        <v>15</v>
      </c>
      <c r="H118" s="7">
        <f t="shared" si="4"/>
        <v>15</v>
      </c>
      <c r="I118" s="9">
        <v>15</v>
      </c>
      <c r="J118" s="9">
        <v>15</v>
      </c>
      <c r="K118" s="9"/>
      <c r="L118" s="9"/>
      <c r="M118" s="9">
        <v>15</v>
      </c>
      <c r="N118" s="7">
        <f t="shared" si="2"/>
        <v>0</v>
      </c>
    </row>
    <row r="119" spans="2:14" x14ac:dyDescent="0.25">
      <c r="B119" s="73" t="s">
        <v>1052</v>
      </c>
      <c r="C119" s="16" t="s">
        <v>465</v>
      </c>
      <c r="D119" s="11" t="s">
        <v>466</v>
      </c>
      <c r="E119" s="12" t="s">
        <v>467</v>
      </c>
      <c r="F119" s="2" t="s">
        <v>468</v>
      </c>
      <c r="G119" s="7">
        <f t="shared" si="4"/>
        <v>0</v>
      </c>
      <c r="H119" s="7">
        <f t="shared" si="4"/>
        <v>0</v>
      </c>
      <c r="I119" s="9"/>
      <c r="J119" s="9"/>
      <c r="K119" s="9"/>
      <c r="L119" s="9"/>
      <c r="M119" s="9"/>
      <c r="N119" s="7">
        <f t="shared" si="2"/>
        <v>0</v>
      </c>
    </row>
    <row r="120" spans="2:14" ht="24" x14ac:dyDescent="0.25">
      <c r="B120" s="73" t="s">
        <v>1052</v>
      </c>
      <c r="C120" s="16" t="s">
        <v>469</v>
      </c>
      <c r="D120" s="11" t="s">
        <v>470</v>
      </c>
      <c r="E120" s="12" t="s">
        <v>471</v>
      </c>
      <c r="F120" s="2" t="s">
        <v>472</v>
      </c>
      <c r="G120" s="7">
        <f t="shared" si="4"/>
        <v>0</v>
      </c>
      <c r="H120" s="7">
        <f t="shared" si="4"/>
        <v>0</v>
      </c>
      <c r="I120" s="9"/>
      <c r="J120" s="9"/>
      <c r="K120" s="9"/>
      <c r="L120" s="9"/>
      <c r="M120" s="9"/>
      <c r="N120" s="7">
        <f t="shared" si="2"/>
        <v>0</v>
      </c>
    </row>
    <row r="121" spans="2:14" x14ac:dyDescent="0.25">
      <c r="B121" s="73" t="s">
        <v>1052</v>
      </c>
      <c r="C121" s="16" t="s">
        <v>473</v>
      </c>
      <c r="D121" s="11" t="s">
        <v>474</v>
      </c>
      <c r="E121" s="12" t="s">
        <v>475</v>
      </c>
      <c r="F121" s="2" t="s">
        <v>476</v>
      </c>
      <c r="G121" s="24">
        <v>1345</v>
      </c>
      <c r="H121" s="9">
        <v>1345</v>
      </c>
      <c r="I121" s="9">
        <v>17</v>
      </c>
      <c r="J121" s="9">
        <v>17</v>
      </c>
      <c r="K121" s="9"/>
      <c r="L121" s="9"/>
      <c r="M121" s="9">
        <v>14</v>
      </c>
      <c r="N121" s="7">
        <f t="shared" si="2"/>
        <v>1331</v>
      </c>
    </row>
    <row r="122" spans="2:14" ht="24" x14ac:dyDescent="0.25">
      <c r="B122" s="73" t="s">
        <v>1052</v>
      </c>
      <c r="C122" s="25" t="s">
        <v>477</v>
      </c>
      <c r="D122" s="11" t="s">
        <v>478</v>
      </c>
      <c r="E122" s="12" t="s">
        <v>479</v>
      </c>
      <c r="F122" s="2" t="s">
        <v>480</v>
      </c>
      <c r="G122" s="24">
        <v>139</v>
      </c>
      <c r="H122" s="9">
        <v>139</v>
      </c>
      <c r="I122" s="9">
        <v>3</v>
      </c>
      <c r="J122" s="9">
        <v>3</v>
      </c>
      <c r="K122" s="9"/>
      <c r="L122" s="9"/>
      <c r="M122" s="9">
        <v>3</v>
      </c>
      <c r="N122" s="7">
        <f t="shared" si="2"/>
        <v>136</v>
      </c>
    </row>
    <row r="123" spans="2:14" x14ac:dyDescent="0.25">
      <c r="B123" s="73" t="s">
        <v>1052</v>
      </c>
      <c r="C123" s="10" t="s">
        <v>481</v>
      </c>
      <c r="D123" s="11" t="s">
        <v>482</v>
      </c>
      <c r="E123" s="26" t="s">
        <v>483</v>
      </c>
      <c r="F123" s="27" t="s">
        <v>484</v>
      </c>
      <c r="G123" s="9">
        <v>274</v>
      </c>
      <c r="H123" s="9">
        <v>150</v>
      </c>
      <c r="I123" s="9">
        <v>30</v>
      </c>
      <c r="J123" s="9">
        <v>14</v>
      </c>
      <c r="K123" s="9"/>
      <c r="L123" s="9"/>
      <c r="M123" s="9">
        <v>12</v>
      </c>
      <c r="N123" s="7">
        <f t="shared" si="2"/>
        <v>138</v>
      </c>
    </row>
    <row r="124" spans="2:14" ht="24" x14ac:dyDescent="0.25">
      <c r="B124" s="73" t="s">
        <v>1052</v>
      </c>
      <c r="C124" s="16" t="s">
        <v>485</v>
      </c>
      <c r="D124" s="11" t="s">
        <v>486</v>
      </c>
      <c r="E124" s="12" t="s">
        <v>487</v>
      </c>
      <c r="F124" s="2" t="s">
        <v>488</v>
      </c>
      <c r="G124" s="7">
        <f t="shared" ref="G124:H126" si="5">I124</f>
        <v>0</v>
      </c>
      <c r="H124" s="7">
        <f t="shared" si="5"/>
        <v>0</v>
      </c>
      <c r="I124" s="9"/>
      <c r="J124" s="9"/>
      <c r="K124" s="14"/>
      <c r="L124" s="9"/>
      <c r="M124" s="9"/>
      <c r="N124" s="7">
        <f t="shared" si="2"/>
        <v>0</v>
      </c>
    </row>
    <row r="125" spans="2:14" x14ac:dyDescent="0.25">
      <c r="B125" s="73" t="s">
        <v>1052</v>
      </c>
      <c r="C125" s="16" t="s">
        <v>489</v>
      </c>
      <c r="D125" s="11" t="s">
        <v>490</v>
      </c>
      <c r="E125" s="12" t="s">
        <v>491</v>
      </c>
      <c r="F125" s="2" t="s">
        <v>492</v>
      </c>
      <c r="G125" s="7">
        <f t="shared" si="5"/>
        <v>0</v>
      </c>
      <c r="H125" s="7">
        <f t="shared" si="5"/>
        <v>0</v>
      </c>
      <c r="I125" s="9"/>
      <c r="J125" s="9"/>
      <c r="K125" s="14"/>
      <c r="L125" s="9"/>
      <c r="M125" s="9"/>
      <c r="N125" s="7">
        <f t="shared" si="2"/>
        <v>0</v>
      </c>
    </row>
    <row r="126" spans="2:14" x14ac:dyDescent="0.25">
      <c r="B126" s="73" t="s">
        <v>1052</v>
      </c>
      <c r="C126" s="16" t="s">
        <v>493</v>
      </c>
      <c r="D126" s="11" t="s">
        <v>494</v>
      </c>
      <c r="E126" s="12" t="s">
        <v>495</v>
      </c>
      <c r="F126" s="2" t="s">
        <v>496</v>
      </c>
      <c r="G126" s="7">
        <f t="shared" si="5"/>
        <v>0</v>
      </c>
      <c r="H126" s="7">
        <f t="shared" si="5"/>
        <v>0</v>
      </c>
      <c r="I126" s="9"/>
      <c r="J126" s="9"/>
      <c r="K126" s="14"/>
      <c r="L126" s="9"/>
      <c r="M126" s="9"/>
      <c r="N126" s="7">
        <f t="shared" si="2"/>
        <v>0</v>
      </c>
    </row>
    <row r="127" spans="2:14" x14ac:dyDescent="0.25">
      <c r="B127" s="73" t="s">
        <v>1052</v>
      </c>
      <c r="C127" s="16" t="s">
        <v>497</v>
      </c>
      <c r="D127" s="11" t="s">
        <v>498</v>
      </c>
      <c r="E127" s="12" t="s">
        <v>499</v>
      </c>
      <c r="F127" s="2" t="s">
        <v>500</v>
      </c>
      <c r="G127" s="9">
        <v>22</v>
      </c>
      <c r="H127" s="9">
        <v>22</v>
      </c>
      <c r="I127" s="9"/>
      <c r="J127" s="9"/>
      <c r="K127" s="9"/>
      <c r="L127" s="9"/>
      <c r="M127" s="9"/>
      <c r="N127" s="7">
        <f t="shared" si="2"/>
        <v>22</v>
      </c>
    </row>
    <row r="128" spans="2:14" x14ac:dyDescent="0.25">
      <c r="B128" s="73" t="s">
        <v>1052</v>
      </c>
      <c r="C128" s="10" t="s">
        <v>501</v>
      </c>
      <c r="D128" s="11" t="s">
        <v>502</v>
      </c>
      <c r="E128" s="12" t="s">
        <v>503</v>
      </c>
      <c r="F128" s="2" t="s">
        <v>504</v>
      </c>
      <c r="G128" s="7">
        <f t="shared" ref="G128:M128" si="6">SUM(G129:G135)</f>
        <v>1994</v>
      </c>
      <c r="H128" s="7">
        <f t="shared" si="6"/>
        <v>1990</v>
      </c>
      <c r="I128" s="7">
        <f t="shared" si="6"/>
        <v>381</v>
      </c>
      <c r="J128" s="7">
        <f t="shared" si="6"/>
        <v>377</v>
      </c>
      <c r="K128" s="7">
        <f t="shared" si="6"/>
        <v>0</v>
      </c>
      <c r="L128" s="7">
        <f t="shared" si="6"/>
        <v>5</v>
      </c>
      <c r="M128" s="7">
        <f t="shared" si="6"/>
        <v>177</v>
      </c>
      <c r="N128" s="7">
        <f t="shared" si="2"/>
        <v>1813</v>
      </c>
    </row>
    <row r="129" spans="2:14" ht="24" x14ac:dyDescent="0.25">
      <c r="B129" s="73" t="s">
        <v>1052</v>
      </c>
      <c r="C129" s="16" t="s">
        <v>505</v>
      </c>
      <c r="D129" s="11" t="s">
        <v>506</v>
      </c>
      <c r="E129" s="12" t="s">
        <v>507</v>
      </c>
      <c r="F129" s="2" t="s">
        <v>508</v>
      </c>
      <c r="G129" s="7">
        <f t="shared" ref="G129:H132" si="7">I129</f>
        <v>2</v>
      </c>
      <c r="H129" s="7">
        <f t="shared" si="7"/>
        <v>2</v>
      </c>
      <c r="I129" s="9">
        <v>2</v>
      </c>
      <c r="J129" s="9">
        <v>2</v>
      </c>
      <c r="K129" s="14"/>
      <c r="L129" s="14"/>
      <c r="M129" s="9">
        <v>2</v>
      </c>
      <c r="N129" s="7">
        <f t="shared" si="2"/>
        <v>0</v>
      </c>
    </row>
    <row r="130" spans="2:14" ht="24" x14ac:dyDescent="0.25">
      <c r="B130" s="73" t="s">
        <v>1052</v>
      </c>
      <c r="C130" s="16" t="s">
        <v>509</v>
      </c>
      <c r="D130" s="11" t="s">
        <v>510</v>
      </c>
      <c r="E130" s="12" t="s">
        <v>511</v>
      </c>
      <c r="F130" s="2" t="s">
        <v>512</v>
      </c>
      <c r="G130" s="7">
        <f t="shared" si="7"/>
        <v>36</v>
      </c>
      <c r="H130" s="7">
        <f t="shared" si="7"/>
        <v>36</v>
      </c>
      <c r="I130" s="9">
        <v>36</v>
      </c>
      <c r="J130" s="9">
        <v>36</v>
      </c>
      <c r="K130" s="14"/>
      <c r="L130" s="14"/>
      <c r="M130" s="9">
        <v>36</v>
      </c>
      <c r="N130" s="7">
        <f t="shared" si="2"/>
        <v>0</v>
      </c>
    </row>
    <row r="131" spans="2:14" x14ac:dyDescent="0.25">
      <c r="B131" s="73" t="s">
        <v>1052</v>
      </c>
      <c r="C131" s="16" t="s">
        <v>513</v>
      </c>
      <c r="D131" s="11" t="s">
        <v>514</v>
      </c>
      <c r="E131" s="12" t="s">
        <v>515</v>
      </c>
      <c r="F131" s="2" t="s">
        <v>516</v>
      </c>
      <c r="G131" s="7">
        <f t="shared" si="7"/>
        <v>126</v>
      </c>
      <c r="H131" s="7">
        <f t="shared" si="7"/>
        <v>126</v>
      </c>
      <c r="I131" s="9">
        <v>126</v>
      </c>
      <c r="J131" s="9">
        <v>126</v>
      </c>
      <c r="K131" s="9"/>
      <c r="L131" s="9"/>
      <c r="M131" s="9">
        <v>126</v>
      </c>
      <c r="N131" s="7">
        <f t="shared" si="2"/>
        <v>0</v>
      </c>
    </row>
    <row r="132" spans="2:14" ht="24" x14ac:dyDescent="0.25">
      <c r="B132" s="73" t="s">
        <v>1052</v>
      </c>
      <c r="C132" s="16" t="s">
        <v>517</v>
      </c>
      <c r="D132" s="11" t="s">
        <v>518</v>
      </c>
      <c r="E132" s="12" t="s">
        <v>519</v>
      </c>
      <c r="F132" s="2" t="s">
        <v>520</v>
      </c>
      <c r="G132" s="7">
        <f t="shared" si="7"/>
        <v>0</v>
      </c>
      <c r="H132" s="7">
        <f t="shared" si="7"/>
        <v>0</v>
      </c>
      <c r="I132" s="9"/>
      <c r="J132" s="9"/>
      <c r="K132" s="9"/>
      <c r="L132" s="9"/>
      <c r="M132" s="9"/>
      <c r="N132" s="7">
        <f t="shared" si="2"/>
        <v>0</v>
      </c>
    </row>
    <row r="133" spans="2:14" ht="36" x14ac:dyDescent="0.25">
      <c r="B133" s="73" t="s">
        <v>1052</v>
      </c>
      <c r="C133" s="16" t="s">
        <v>521</v>
      </c>
      <c r="D133" s="11" t="s">
        <v>522</v>
      </c>
      <c r="E133" s="12" t="s">
        <v>523</v>
      </c>
      <c r="F133" s="2" t="s">
        <v>524</v>
      </c>
      <c r="G133" s="9"/>
      <c r="H133" s="9"/>
      <c r="I133" s="9"/>
      <c r="J133" s="9"/>
      <c r="K133" s="9"/>
      <c r="L133" s="9"/>
      <c r="M133" s="9"/>
      <c r="N133" s="7">
        <f t="shared" si="2"/>
        <v>0</v>
      </c>
    </row>
    <row r="134" spans="2:14" x14ac:dyDescent="0.25">
      <c r="B134" s="73" t="s">
        <v>1052</v>
      </c>
      <c r="C134" s="16" t="s">
        <v>525</v>
      </c>
      <c r="D134" s="11" t="s">
        <v>526</v>
      </c>
      <c r="E134" s="12" t="s">
        <v>527</v>
      </c>
      <c r="F134" s="2" t="s">
        <v>528</v>
      </c>
      <c r="G134" s="9">
        <v>1826</v>
      </c>
      <c r="H134" s="9">
        <v>1826</v>
      </c>
      <c r="I134" s="9">
        <v>213</v>
      </c>
      <c r="J134" s="9">
        <v>213</v>
      </c>
      <c r="K134" s="9"/>
      <c r="L134" s="9">
        <v>5</v>
      </c>
      <c r="M134" s="9">
        <v>13</v>
      </c>
      <c r="N134" s="7">
        <f t="shared" si="2"/>
        <v>1813</v>
      </c>
    </row>
    <row r="135" spans="2:14" x14ac:dyDescent="0.25">
      <c r="B135" s="73" t="s">
        <v>1052</v>
      </c>
      <c r="C135" s="16" t="s">
        <v>529</v>
      </c>
      <c r="D135" s="11" t="s">
        <v>530</v>
      </c>
      <c r="E135" s="12" t="s">
        <v>531</v>
      </c>
      <c r="F135" s="2" t="s">
        <v>532</v>
      </c>
      <c r="G135" s="7">
        <f>I135</f>
        <v>4</v>
      </c>
      <c r="H135" s="14"/>
      <c r="I135" s="9">
        <v>4</v>
      </c>
      <c r="J135" s="14"/>
      <c r="K135" s="14"/>
      <c r="L135" s="14"/>
      <c r="M135" s="14"/>
      <c r="N135" s="28"/>
    </row>
    <row r="136" spans="2:14" ht="24" x14ac:dyDescent="0.25">
      <c r="B136" s="73" t="s">
        <v>1052</v>
      </c>
      <c r="C136" s="16" t="s">
        <v>533</v>
      </c>
      <c r="D136" s="11" t="s">
        <v>534</v>
      </c>
      <c r="E136" s="12" t="s">
        <v>535</v>
      </c>
      <c r="F136" s="2" t="s">
        <v>536</v>
      </c>
      <c r="G136" s="9">
        <v>186</v>
      </c>
      <c r="H136" s="9">
        <v>70</v>
      </c>
      <c r="I136" s="9">
        <v>79</v>
      </c>
      <c r="J136" s="9">
        <v>4</v>
      </c>
      <c r="K136" s="9"/>
      <c r="L136" s="9"/>
      <c r="M136" s="9"/>
      <c r="N136" s="7">
        <f t="shared" ref="N136:N199" si="8">H136-M136</f>
        <v>70</v>
      </c>
    </row>
    <row r="137" spans="2:14" ht="24" x14ac:dyDescent="0.25">
      <c r="B137" s="73" t="s">
        <v>1052</v>
      </c>
      <c r="C137" s="10" t="s">
        <v>537</v>
      </c>
      <c r="D137" s="11" t="s">
        <v>538</v>
      </c>
      <c r="E137" s="12" t="s">
        <v>539</v>
      </c>
      <c r="F137" s="2" t="s">
        <v>540</v>
      </c>
      <c r="G137" s="9">
        <v>432</v>
      </c>
      <c r="H137" s="9">
        <v>213</v>
      </c>
      <c r="I137" s="9">
        <v>169</v>
      </c>
      <c r="J137" s="9">
        <v>12</v>
      </c>
      <c r="K137" s="9"/>
      <c r="L137" s="9">
        <v>1</v>
      </c>
      <c r="M137" s="9">
        <v>7</v>
      </c>
      <c r="N137" s="7">
        <f t="shared" si="8"/>
        <v>206</v>
      </c>
    </row>
    <row r="138" spans="2:14" ht="24" x14ac:dyDescent="0.25">
      <c r="B138" s="73" t="s">
        <v>1052</v>
      </c>
      <c r="C138" s="16" t="s">
        <v>541</v>
      </c>
      <c r="D138" s="11" t="s">
        <v>542</v>
      </c>
      <c r="E138" s="12" t="s">
        <v>543</v>
      </c>
      <c r="F138" s="2" t="s">
        <v>544</v>
      </c>
      <c r="G138" s="9">
        <v>80</v>
      </c>
      <c r="H138" s="9">
        <v>24</v>
      </c>
      <c r="I138" s="9">
        <v>42</v>
      </c>
      <c r="J138" s="9"/>
      <c r="K138" s="9"/>
      <c r="L138" s="9"/>
      <c r="M138" s="9"/>
      <c r="N138" s="7">
        <f t="shared" si="8"/>
        <v>24</v>
      </c>
    </row>
    <row r="139" spans="2:14" x14ac:dyDescent="0.25">
      <c r="B139" s="73" t="s">
        <v>1052</v>
      </c>
      <c r="C139" s="16" t="s">
        <v>545</v>
      </c>
      <c r="D139" s="11" t="s">
        <v>546</v>
      </c>
      <c r="E139" s="12" t="s">
        <v>547</v>
      </c>
      <c r="F139" s="2" t="s">
        <v>548</v>
      </c>
      <c r="G139" s="9"/>
      <c r="H139" s="9"/>
      <c r="I139" s="9"/>
      <c r="J139" s="9"/>
      <c r="K139" s="9"/>
      <c r="L139" s="9"/>
      <c r="M139" s="9"/>
      <c r="N139" s="7">
        <f t="shared" si="8"/>
        <v>0</v>
      </c>
    </row>
    <row r="140" spans="2:14" ht="24" x14ac:dyDescent="0.25">
      <c r="B140" s="73" t="s">
        <v>1052</v>
      </c>
      <c r="C140" s="16" t="s">
        <v>549</v>
      </c>
      <c r="D140" s="11" t="s">
        <v>550</v>
      </c>
      <c r="E140" s="12" t="s">
        <v>551</v>
      </c>
      <c r="F140" s="2" t="s">
        <v>552</v>
      </c>
      <c r="G140" s="9">
        <v>279</v>
      </c>
      <c r="H140" s="9">
        <v>117</v>
      </c>
      <c r="I140" s="9">
        <v>116</v>
      </c>
      <c r="J140" s="9">
        <v>2</v>
      </c>
      <c r="K140" s="9"/>
      <c r="L140" s="9">
        <v>1</v>
      </c>
      <c r="M140" s="9">
        <v>3</v>
      </c>
      <c r="N140" s="7">
        <f t="shared" si="8"/>
        <v>114</v>
      </c>
    </row>
    <row r="141" spans="2:14" x14ac:dyDescent="0.25">
      <c r="B141" s="73" t="s">
        <v>1052</v>
      </c>
      <c r="C141" s="15" t="s">
        <v>553</v>
      </c>
      <c r="D141" s="4" t="s">
        <v>554</v>
      </c>
      <c r="E141" s="5" t="s">
        <v>555</v>
      </c>
      <c r="F141" s="6" t="s">
        <v>556</v>
      </c>
      <c r="G141" s="9">
        <v>13096</v>
      </c>
      <c r="H141" s="9">
        <v>1582</v>
      </c>
      <c r="I141" s="9">
        <v>11398</v>
      </c>
      <c r="J141" s="9">
        <v>483</v>
      </c>
      <c r="K141" s="9"/>
      <c r="L141" s="9">
        <v>13</v>
      </c>
      <c r="M141" s="9">
        <v>194</v>
      </c>
      <c r="N141" s="7">
        <f t="shared" si="8"/>
        <v>1388</v>
      </c>
    </row>
    <row r="142" spans="2:14" ht="36" x14ac:dyDescent="0.25">
      <c r="B142" s="73" t="s">
        <v>1052</v>
      </c>
      <c r="C142" s="10" t="s">
        <v>557</v>
      </c>
      <c r="D142" s="11" t="s">
        <v>558</v>
      </c>
      <c r="E142" s="12" t="s">
        <v>559</v>
      </c>
      <c r="F142" s="2" t="s">
        <v>560</v>
      </c>
      <c r="G142" s="7">
        <f t="shared" ref="G142:H148" si="9">I142</f>
        <v>10517</v>
      </c>
      <c r="H142" s="7">
        <f t="shared" si="9"/>
        <v>0</v>
      </c>
      <c r="I142" s="9">
        <v>10517</v>
      </c>
      <c r="J142" s="9"/>
      <c r="K142" s="14"/>
      <c r="L142" s="9"/>
      <c r="M142" s="9"/>
      <c r="N142" s="7">
        <f t="shared" si="8"/>
        <v>0</v>
      </c>
    </row>
    <row r="143" spans="2:14" ht="24" x14ac:dyDescent="0.25">
      <c r="B143" s="73" t="s">
        <v>1052</v>
      </c>
      <c r="C143" s="16" t="s">
        <v>561</v>
      </c>
      <c r="D143" s="11" t="s">
        <v>562</v>
      </c>
      <c r="E143" s="12" t="s">
        <v>563</v>
      </c>
      <c r="F143" s="2" t="s">
        <v>564</v>
      </c>
      <c r="G143" s="7">
        <f t="shared" si="9"/>
        <v>281</v>
      </c>
      <c r="H143" s="7">
        <f t="shared" si="9"/>
        <v>0</v>
      </c>
      <c r="I143" s="9">
        <v>281</v>
      </c>
      <c r="J143" s="9"/>
      <c r="K143" s="14"/>
      <c r="L143" s="9"/>
      <c r="M143" s="9"/>
      <c r="N143" s="7">
        <f t="shared" si="8"/>
        <v>0</v>
      </c>
    </row>
    <row r="144" spans="2:14" ht="24" x14ac:dyDescent="0.25">
      <c r="B144" s="73" t="s">
        <v>1052</v>
      </c>
      <c r="C144" s="16" t="s">
        <v>565</v>
      </c>
      <c r="D144" s="11" t="s">
        <v>566</v>
      </c>
      <c r="E144" s="12" t="s">
        <v>567</v>
      </c>
      <c r="F144" s="2" t="s">
        <v>568</v>
      </c>
      <c r="G144" s="7">
        <f t="shared" si="9"/>
        <v>1</v>
      </c>
      <c r="H144" s="7">
        <f t="shared" si="9"/>
        <v>0</v>
      </c>
      <c r="I144" s="9">
        <v>1</v>
      </c>
      <c r="J144" s="9"/>
      <c r="K144" s="14"/>
      <c r="L144" s="9"/>
      <c r="M144" s="9"/>
      <c r="N144" s="7">
        <f t="shared" si="8"/>
        <v>0</v>
      </c>
    </row>
    <row r="145" spans="2:14" x14ac:dyDescent="0.25">
      <c r="B145" s="73" t="s">
        <v>1052</v>
      </c>
      <c r="C145" s="10" t="s">
        <v>569</v>
      </c>
      <c r="D145" s="11" t="s">
        <v>570</v>
      </c>
      <c r="E145" s="12" t="s">
        <v>571</v>
      </c>
      <c r="F145" s="2" t="s">
        <v>572</v>
      </c>
      <c r="G145" s="7">
        <f t="shared" si="9"/>
        <v>1</v>
      </c>
      <c r="H145" s="7">
        <f t="shared" si="9"/>
        <v>0</v>
      </c>
      <c r="I145" s="9">
        <v>1</v>
      </c>
      <c r="J145" s="9"/>
      <c r="K145" s="14"/>
      <c r="L145" s="9"/>
      <c r="M145" s="9"/>
      <c r="N145" s="7">
        <f t="shared" si="8"/>
        <v>0</v>
      </c>
    </row>
    <row r="146" spans="2:14" x14ac:dyDescent="0.25">
      <c r="B146" s="73" t="s">
        <v>1052</v>
      </c>
      <c r="C146" s="10" t="s">
        <v>573</v>
      </c>
      <c r="D146" s="11" t="s">
        <v>574</v>
      </c>
      <c r="E146" s="12" t="s">
        <v>575</v>
      </c>
      <c r="F146" s="2" t="s">
        <v>576</v>
      </c>
      <c r="G146" s="7">
        <f t="shared" si="9"/>
        <v>160</v>
      </c>
      <c r="H146" s="7">
        <f t="shared" si="9"/>
        <v>160</v>
      </c>
      <c r="I146" s="9">
        <v>160</v>
      </c>
      <c r="J146" s="9">
        <v>160</v>
      </c>
      <c r="K146" s="14"/>
      <c r="L146" s="14"/>
      <c r="M146" s="9">
        <v>77</v>
      </c>
      <c r="N146" s="7">
        <f t="shared" si="8"/>
        <v>83</v>
      </c>
    </row>
    <row r="147" spans="2:14" ht="24" x14ac:dyDescent="0.25">
      <c r="B147" s="73" t="s">
        <v>1052</v>
      </c>
      <c r="C147" s="10" t="s">
        <v>577</v>
      </c>
      <c r="D147" s="11" t="s">
        <v>578</v>
      </c>
      <c r="E147" s="12" t="s">
        <v>579</v>
      </c>
      <c r="F147" s="2" t="s">
        <v>580</v>
      </c>
      <c r="G147" s="7">
        <f t="shared" si="9"/>
        <v>0</v>
      </c>
      <c r="H147" s="7">
        <f t="shared" si="9"/>
        <v>0</v>
      </c>
      <c r="I147" s="9"/>
      <c r="J147" s="9"/>
      <c r="K147" s="14"/>
      <c r="L147" s="14"/>
      <c r="M147" s="9"/>
      <c r="N147" s="7">
        <f t="shared" si="8"/>
        <v>0</v>
      </c>
    </row>
    <row r="148" spans="2:14" ht="24" x14ac:dyDescent="0.25">
      <c r="B148" s="73" t="s">
        <v>1052</v>
      </c>
      <c r="C148" s="10" t="s">
        <v>581</v>
      </c>
      <c r="D148" s="11" t="s">
        <v>582</v>
      </c>
      <c r="E148" s="12" t="s">
        <v>583</v>
      </c>
      <c r="F148" s="2" t="s">
        <v>584</v>
      </c>
      <c r="G148" s="7">
        <f t="shared" si="9"/>
        <v>167</v>
      </c>
      <c r="H148" s="7">
        <f t="shared" si="9"/>
        <v>0</v>
      </c>
      <c r="I148" s="9">
        <v>167</v>
      </c>
      <c r="J148" s="9"/>
      <c r="K148" s="14"/>
      <c r="L148" s="9"/>
      <c r="M148" s="9"/>
      <c r="N148" s="7">
        <f t="shared" si="8"/>
        <v>0</v>
      </c>
    </row>
    <row r="149" spans="2:14" x14ac:dyDescent="0.25">
      <c r="B149" s="73" t="s">
        <v>1052</v>
      </c>
      <c r="C149" s="10" t="s">
        <v>585</v>
      </c>
      <c r="D149" s="11" t="s">
        <v>586</v>
      </c>
      <c r="E149" s="12" t="s">
        <v>587</v>
      </c>
      <c r="F149" s="2" t="s">
        <v>588</v>
      </c>
      <c r="G149" s="9">
        <v>3</v>
      </c>
      <c r="H149" s="9"/>
      <c r="I149" s="9">
        <v>3</v>
      </c>
      <c r="J149" s="9"/>
      <c r="K149" s="9"/>
      <c r="L149" s="9"/>
      <c r="M149" s="9"/>
      <c r="N149" s="7">
        <f t="shared" si="8"/>
        <v>0</v>
      </c>
    </row>
    <row r="150" spans="2:14" ht="24" x14ac:dyDescent="0.25">
      <c r="B150" s="73" t="s">
        <v>1052</v>
      </c>
      <c r="C150" s="10" t="s">
        <v>589</v>
      </c>
      <c r="D150" s="11" t="s">
        <v>590</v>
      </c>
      <c r="E150" s="12" t="s">
        <v>591</v>
      </c>
      <c r="F150" s="2" t="s">
        <v>592</v>
      </c>
      <c r="G150" s="9">
        <v>361</v>
      </c>
      <c r="H150" s="9">
        <v>15</v>
      </c>
      <c r="I150" s="9">
        <v>32</v>
      </c>
      <c r="J150" s="9"/>
      <c r="K150" s="9"/>
      <c r="L150" s="9"/>
      <c r="M150" s="9"/>
      <c r="N150" s="7">
        <f t="shared" si="8"/>
        <v>15</v>
      </c>
    </row>
    <row r="151" spans="2:14" ht="24" x14ac:dyDescent="0.25">
      <c r="B151" s="73" t="s">
        <v>1052</v>
      </c>
      <c r="C151" s="10" t="s">
        <v>593</v>
      </c>
      <c r="D151" s="11" t="s">
        <v>594</v>
      </c>
      <c r="E151" s="12" t="s">
        <v>595</v>
      </c>
      <c r="F151" s="2" t="s">
        <v>596</v>
      </c>
      <c r="G151" s="9">
        <v>678</v>
      </c>
      <c r="H151" s="9">
        <v>286</v>
      </c>
      <c r="I151" s="9">
        <v>168</v>
      </c>
      <c r="J151" s="9">
        <v>12</v>
      </c>
      <c r="K151" s="9"/>
      <c r="L151" s="9">
        <v>5</v>
      </c>
      <c r="M151" s="9">
        <v>7</v>
      </c>
      <c r="N151" s="7">
        <f t="shared" si="8"/>
        <v>279</v>
      </c>
    </row>
    <row r="152" spans="2:14" ht="24" x14ac:dyDescent="0.25">
      <c r="B152" s="73" t="s">
        <v>1052</v>
      </c>
      <c r="C152" s="10" t="s">
        <v>597</v>
      </c>
      <c r="D152" s="11" t="s">
        <v>598</v>
      </c>
      <c r="E152" s="12" t="s">
        <v>599</v>
      </c>
      <c r="F152" s="2" t="s">
        <v>600</v>
      </c>
      <c r="G152" s="9">
        <v>280</v>
      </c>
      <c r="H152" s="9">
        <v>241</v>
      </c>
      <c r="I152" s="9">
        <v>22</v>
      </c>
      <c r="J152" s="9">
        <v>22</v>
      </c>
      <c r="K152" s="9"/>
      <c r="L152" s="9">
        <v>8</v>
      </c>
      <c r="M152" s="9">
        <v>7</v>
      </c>
      <c r="N152" s="7">
        <f t="shared" si="8"/>
        <v>234</v>
      </c>
    </row>
    <row r="153" spans="2:14" x14ac:dyDescent="0.25">
      <c r="B153" s="73" t="s">
        <v>1052</v>
      </c>
      <c r="C153" s="10" t="s">
        <v>601</v>
      </c>
      <c r="D153" s="11" t="s">
        <v>602</v>
      </c>
      <c r="E153" s="12" t="s">
        <v>603</v>
      </c>
      <c r="F153" s="2" t="s">
        <v>604</v>
      </c>
      <c r="G153" s="9">
        <v>89</v>
      </c>
      <c r="H153" s="9">
        <v>68</v>
      </c>
      <c r="I153" s="9">
        <v>20</v>
      </c>
      <c r="J153" s="9"/>
      <c r="K153" s="9"/>
      <c r="L153" s="9"/>
      <c r="M153" s="9"/>
      <c r="N153" s="7">
        <f t="shared" si="8"/>
        <v>68</v>
      </c>
    </row>
    <row r="154" spans="2:14" x14ac:dyDescent="0.25">
      <c r="B154" s="73" t="s">
        <v>1052</v>
      </c>
      <c r="C154" s="10" t="s">
        <v>605</v>
      </c>
      <c r="D154" s="11" t="s">
        <v>606</v>
      </c>
      <c r="E154" s="12" t="s">
        <v>607</v>
      </c>
      <c r="F154" s="2" t="s">
        <v>608</v>
      </c>
      <c r="G154" s="9">
        <v>384</v>
      </c>
      <c r="H154" s="9">
        <v>384</v>
      </c>
      <c r="I154" s="9">
        <v>45</v>
      </c>
      <c r="J154" s="9">
        <v>45</v>
      </c>
      <c r="K154" s="9"/>
      <c r="L154" s="9"/>
      <c r="M154" s="9">
        <v>5</v>
      </c>
      <c r="N154" s="7">
        <f t="shared" si="8"/>
        <v>379</v>
      </c>
    </row>
    <row r="155" spans="2:14" ht="36" x14ac:dyDescent="0.25">
      <c r="B155" s="73" t="s">
        <v>1052</v>
      </c>
      <c r="C155" s="10" t="s">
        <v>609</v>
      </c>
      <c r="D155" s="11" t="s">
        <v>610</v>
      </c>
      <c r="E155" s="12" t="s">
        <v>611</v>
      </c>
      <c r="F155" s="2" t="s">
        <v>612</v>
      </c>
      <c r="G155" s="9">
        <v>31</v>
      </c>
      <c r="H155" s="9">
        <v>3</v>
      </c>
      <c r="I155" s="9">
        <v>22</v>
      </c>
      <c r="J155" s="9">
        <v>3</v>
      </c>
      <c r="K155" s="9"/>
      <c r="L155" s="9"/>
      <c r="M155" s="9">
        <v>1</v>
      </c>
      <c r="N155" s="7">
        <f t="shared" si="8"/>
        <v>2</v>
      </c>
    </row>
    <row r="156" spans="2:14" x14ac:dyDescent="0.25">
      <c r="B156" s="73" t="s">
        <v>1052</v>
      </c>
      <c r="C156" s="15" t="s">
        <v>613</v>
      </c>
      <c r="D156" s="4" t="s">
        <v>614</v>
      </c>
      <c r="E156" s="5" t="s">
        <v>615</v>
      </c>
      <c r="F156" s="6" t="s">
        <v>616</v>
      </c>
      <c r="G156" s="9">
        <v>7275</v>
      </c>
      <c r="H156" s="9">
        <v>1908</v>
      </c>
      <c r="I156" s="9">
        <v>4843</v>
      </c>
      <c r="J156" s="9">
        <v>369</v>
      </c>
      <c r="K156" s="9">
        <v>2</v>
      </c>
      <c r="L156" s="9">
        <v>5</v>
      </c>
      <c r="M156" s="9">
        <v>121</v>
      </c>
      <c r="N156" s="7">
        <f t="shared" si="8"/>
        <v>1787</v>
      </c>
    </row>
    <row r="157" spans="2:14" ht="24" x14ac:dyDescent="0.25">
      <c r="B157" s="73" t="s">
        <v>1052</v>
      </c>
      <c r="C157" s="10" t="s">
        <v>617</v>
      </c>
      <c r="D157" s="11" t="s">
        <v>618</v>
      </c>
      <c r="E157" s="12" t="s">
        <v>619</v>
      </c>
      <c r="F157" s="2" t="s">
        <v>620</v>
      </c>
      <c r="G157" s="9">
        <v>309</v>
      </c>
      <c r="H157" s="9">
        <v>308</v>
      </c>
      <c r="I157" s="9">
        <v>24</v>
      </c>
      <c r="J157" s="9">
        <v>24</v>
      </c>
      <c r="K157" s="9"/>
      <c r="L157" s="9"/>
      <c r="M157" s="9">
        <v>12</v>
      </c>
      <c r="N157" s="7">
        <f t="shared" si="8"/>
        <v>296</v>
      </c>
    </row>
    <row r="158" spans="2:14" x14ac:dyDescent="0.25">
      <c r="B158" s="73" t="s">
        <v>1052</v>
      </c>
      <c r="C158" s="10" t="s">
        <v>621</v>
      </c>
      <c r="D158" s="11" t="s">
        <v>622</v>
      </c>
      <c r="E158" s="12" t="s">
        <v>623</v>
      </c>
      <c r="F158" s="2" t="s">
        <v>624</v>
      </c>
      <c r="G158" s="9">
        <v>1058</v>
      </c>
      <c r="H158" s="9">
        <v>526</v>
      </c>
      <c r="I158" s="9">
        <v>161</v>
      </c>
      <c r="J158" s="9">
        <v>78</v>
      </c>
      <c r="K158" s="9">
        <v>2</v>
      </c>
      <c r="L158" s="9">
        <v>1</v>
      </c>
      <c r="M158" s="9">
        <v>28</v>
      </c>
      <c r="N158" s="7">
        <f t="shared" si="8"/>
        <v>498</v>
      </c>
    </row>
    <row r="159" spans="2:14" x14ac:dyDescent="0.25">
      <c r="B159" s="73" t="s">
        <v>1052</v>
      </c>
      <c r="C159" s="10" t="s">
        <v>625</v>
      </c>
      <c r="D159" s="11" t="s">
        <v>626</v>
      </c>
      <c r="E159" s="12" t="s">
        <v>627</v>
      </c>
      <c r="F159" s="2" t="s">
        <v>628</v>
      </c>
      <c r="G159" s="9">
        <v>133</v>
      </c>
      <c r="H159" s="9">
        <v>41</v>
      </c>
      <c r="I159" s="9">
        <v>75</v>
      </c>
      <c r="J159" s="9">
        <v>4</v>
      </c>
      <c r="K159" s="9"/>
      <c r="L159" s="9">
        <v>1</v>
      </c>
      <c r="M159" s="9">
        <v>5</v>
      </c>
      <c r="N159" s="7">
        <f t="shared" si="8"/>
        <v>36</v>
      </c>
    </row>
    <row r="160" spans="2:14" x14ac:dyDescent="0.25">
      <c r="B160" s="73" t="s">
        <v>1052</v>
      </c>
      <c r="C160" s="10" t="s">
        <v>629</v>
      </c>
      <c r="D160" s="11" t="s">
        <v>630</v>
      </c>
      <c r="E160" s="12" t="s">
        <v>631</v>
      </c>
      <c r="F160" s="2" t="s">
        <v>632</v>
      </c>
      <c r="G160" s="9">
        <v>145</v>
      </c>
      <c r="H160" s="9">
        <v>9</v>
      </c>
      <c r="I160" s="9">
        <v>71</v>
      </c>
      <c r="J160" s="9">
        <v>1</v>
      </c>
      <c r="K160" s="9"/>
      <c r="L160" s="9">
        <v>1</v>
      </c>
      <c r="M160" s="9"/>
      <c r="N160" s="7">
        <f t="shared" si="8"/>
        <v>9</v>
      </c>
    </row>
    <row r="161" spans="2:14" ht="24" x14ac:dyDescent="0.25">
      <c r="B161" s="73" t="s">
        <v>1052</v>
      </c>
      <c r="C161" s="16" t="s">
        <v>633</v>
      </c>
      <c r="D161" s="11" t="s">
        <v>634</v>
      </c>
      <c r="E161" s="12" t="s">
        <v>635</v>
      </c>
      <c r="F161" s="2" t="s">
        <v>636</v>
      </c>
      <c r="G161" s="9"/>
      <c r="H161" s="9"/>
      <c r="I161" s="9"/>
      <c r="J161" s="9"/>
      <c r="K161" s="9"/>
      <c r="L161" s="9"/>
      <c r="M161" s="9"/>
      <c r="N161" s="7">
        <f t="shared" si="8"/>
        <v>0</v>
      </c>
    </row>
    <row r="162" spans="2:14" x14ac:dyDescent="0.25">
      <c r="B162" s="73" t="s">
        <v>1052</v>
      </c>
      <c r="C162" s="16" t="s">
        <v>637</v>
      </c>
      <c r="D162" s="11" t="s">
        <v>638</v>
      </c>
      <c r="E162" s="12" t="s">
        <v>639</v>
      </c>
      <c r="F162" s="2" t="s">
        <v>640</v>
      </c>
      <c r="G162" s="9"/>
      <c r="H162" s="9"/>
      <c r="I162" s="9"/>
      <c r="J162" s="9"/>
      <c r="K162" s="9"/>
      <c r="L162" s="9"/>
      <c r="M162" s="9"/>
      <c r="N162" s="7">
        <f t="shared" si="8"/>
        <v>0</v>
      </c>
    </row>
    <row r="163" spans="2:14" x14ac:dyDescent="0.25">
      <c r="B163" s="73" t="s">
        <v>1052</v>
      </c>
      <c r="C163" s="10" t="s">
        <v>641</v>
      </c>
      <c r="D163" s="11" t="s">
        <v>642</v>
      </c>
      <c r="E163" s="12" t="s">
        <v>643</v>
      </c>
      <c r="F163" s="2" t="s">
        <v>644</v>
      </c>
      <c r="G163" s="9">
        <v>218</v>
      </c>
      <c r="H163" s="9">
        <v>2</v>
      </c>
      <c r="I163" s="9">
        <v>117</v>
      </c>
      <c r="J163" s="9"/>
      <c r="K163" s="9"/>
      <c r="L163" s="9"/>
      <c r="M163" s="9"/>
      <c r="N163" s="7">
        <f t="shared" si="8"/>
        <v>2</v>
      </c>
    </row>
    <row r="164" spans="2:14" ht="36" x14ac:dyDescent="0.25">
      <c r="B164" s="73" t="s">
        <v>1052</v>
      </c>
      <c r="C164" s="16" t="s">
        <v>645</v>
      </c>
      <c r="D164" s="11" t="s">
        <v>646</v>
      </c>
      <c r="E164" s="12" t="s">
        <v>647</v>
      </c>
      <c r="F164" s="2" t="s">
        <v>648</v>
      </c>
      <c r="G164" s="9"/>
      <c r="H164" s="9"/>
      <c r="I164" s="13"/>
      <c r="J164" s="9"/>
      <c r="K164" s="9"/>
      <c r="L164" s="9"/>
      <c r="M164" s="9"/>
      <c r="N164" s="7">
        <f t="shared" si="8"/>
        <v>0</v>
      </c>
    </row>
    <row r="165" spans="2:14" x14ac:dyDescent="0.25">
      <c r="B165" s="73" t="s">
        <v>1052</v>
      </c>
      <c r="C165" s="10" t="s">
        <v>649</v>
      </c>
      <c r="D165" s="11" t="s">
        <v>650</v>
      </c>
      <c r="E165" s="12" t="s">
        <v>651</v>
      </c>
      <c r="F165" s="2" t="s">
        <v>652</v>
      </c>
      <c r="G165" s="9">
        <v>157</v>
      </c>
      <c r="H165" s="9">
        <v>4</v>
      </c>
      <c r="I165" s="9">
        <v>77</v>
      </c>
      <c r="J165" s="9"/>
      <c r="K165" s="9"/>
      <c r="L165" s="9"/>
      <c r="M165" s="9"/>
      <c r="N165" s="7">
        <f t="shared" si="8"/>
        <v>4</v>
      </c>
    </row>
    <row r="166" spans="2:14" x14ac:dyDescent="0.25">
      <c r="B166" s="73" t="s">
        <v>1052</v>
      </c>
      <c r="C166" s="10" t="s">
        <v>653</v>
      </c>
      <c r="D166" s="11" t="s">
        <v>654</v>
      </c>
      <c r="E166" s="12" t="s">
        <v>655</v>
      </c>
      <c r="F166" s="2" t="s">
        <v>656</v>
      </c>
      <c r="G166" s="9">
        <v>314</v>
      </c>
      <c r="H166" s="9">
        <v>289</v>
      </c>
      <c r="I166" s="9">
        <v>80</v>
      </c>
      <c r="J166" s="9">
        <v>74</v>
      </c>
      <c r="K166" s="9"/>
      <c r="L166" s="9"/>
      <c r="M166" s="9">
        <v>14</v>
      </c>
      <c r="N166" s="7">
        <f t="shared" si="8"/>
        <v>275</v>
      </c>
    </row>
    <row r="167" spans="2:14" ht="24" x14ac:dyDescent="0.25">
      <c r="B167" s="73" t="s">
        <v>1052</v>
      </c>
      <c r="C167" s="16" t="s">
        <v>657</v>
      </c>
      <c r="D167" s="11" t="s">
        <v>658</v>
      </c>
      <c r="E167" s="12" t="s">
        <v>659</v>
      </c>
      <c r="F167" s="2" t="s">
        <v>660</v>
      </c>
      <c r="G167" s="9">
        <v>39</v>
      </c>
      <c r="H167" s="9">
        <v>14</v>
      </c>
      <c r="I167" s="9">
        <v>8</v>
      </c>
      <c r="J167" s="9">
        <v>2</v>
      </c>
      <c r="K167" s="9"/>
      <c r="L167" s="9"/>
      <c r="M167" s="9">
        <v>2</v>
      </c>
      <c r="N167" s="7">
        <f t="shared" si="8"/>
        <v>12</v>
      </c>
    </row>
    <row r="168" spans="2:14" ht="24" x14ac:dyDescent="0.25">
      <c r="B168" s="73" t="s">
        <v>1052</v>
      </c>
      <c r="C168" s="10" t="s">
        <v>661</v>
      </c>
      <c r="D168" s="11" t="s">
        <v>662</v>
      </c>
      <c r="E168" s="12" t="s">
        <v>663</v>
      </c>
      <c r="F168" s="2" t="s">
        <v>664</v>
      </c>
      <c r="G168" s="9">
        <v>620</v>
      </c>
      <c r="H168" s="9">
        <v>308</v>
      </c>
      <c r="I168" s="9">
        <v>187</v>
      </c>
      <c r="J168" s="9">
        <v>25</v>
      </c>
      <c r="K168" s="9"/>
      <c r="L168" s="9">
        <v>1</v>
      </c>
      <c r="M168" s="9">
        <v>2</v>
      </c>
      <c r="N168" s="7">
        <f t="shared" si="8"/>
        <v>306</v>
      </c>
    </row>
    <row r="169" spans="2:14" x14ac:dyDescent="0.25">
      <c r="B169" s="73" t="s">
        <v>1052</v>
      </c>
      <c r="C169" s="10" t="s">
        <v>665</v>
      </c>
      <c r="D169" s="11" t="s">
        <v>666</v>
      </c>
      <c r="E169" s="12" t="s">
        <v>667</v>
      </c>
      <c r="F169" s="2" t="s">
        <v>668</v>
      </c>
      <c r="G169" s="9">
        <v>260</v>
      </c>
      <c r="H169" s="9">
        <v>230</v>
      </c>
      <c r="I169" s="9">
        <v>52</v>
      </c>
      <c r="J169" s="9">
        <v>34</v>
      </c>
      <c r="K169" s="9"/>
      <c r="L169" s="9"/>
      <c r="M169" s="9">
        <v>10</v>
      </c>
      <c r="N169" s="7">
        <f t="shared" si="8"/>
        <v>220</v>
      </c>
    </row>
    <row r="170" spans="2:14" ht="24" x14ac:dyDescent="0.25">
      <c r="B170" s="73" t="s">
        <v>1052</v>
      </c>
      <c r="C170" s="16" t="s">
        <v>669</v>
      </c>
      <c r="D170" s="11" t="s">
        <v>670</v>
      </c>
      <c r="E170" s="12" t="s">
        <v>671</v>
      </c>
      <c r="F170" s="2" t="s">
        <v>672</v>
      </c>
      <c r="G170" s="13"/>
      <c r="H170" s="9"/>
      <c r="I170" s="9"/>
      <c r="J170" s="9"/>
      <c r="K170" s="9"/>
      <c r="L170" s="9"/>
      <c r="M170" s="9"/>
      <c r="N170" s="7">
        <f t="shared" si="8"/>
        <v>0</v>
      </c>
    </row>
    <row r="171" spans="2:14" x14ac:dyDescent="0.25">
      <c r="B171" s="73" t="s">
        <v>1052</v>
      </c>
      <c r="C171" s="15" t="s">
        <v>673</v>
      </c>
      <c r="D171" s="4" t="s">
        <v>674</v>
      </c>
      <c r="E171" s="5" t="s">
        <v>675</v>
      </c>
      <c r="F171" s="6" t="s">
        <v>676</v>
      </c>
      <c r="G171" s="9">
        <v>2573</v>
      </c>
      <c r="H171" s="9">
        <v>290</v>
      </c>
      <c r="I171" s="9">
        <v>2264</v>
      </c>
      <c r="J171" s="9">
        <v>23</v>
      </c>
      <c r="K171" s="9"/>
      <c r="L171" s="9"/>
      <c r="M171" s="9">
        <v>13</v>
      </c>
      <c r="N171" s="7">
        <f t="shared" si="8"/>
        <v>277</v>
      </c>
    </row>
    <row r="172" spans="2:14" ht="24" x14ac:dyDescent="0.25">
      <c r="B172" s="73" t="s">
        <v>1052</v>
      </c>
      <c r="C172" s="10" t="s">
        <v>677</v>
      </c>
      <c r="D172" s="11" t="s">
        <v>678</v>
      </c>
      <c r="E172" s="12" t="s">
        <v>679</v>
      </c>
      <c r="F172" s="2" t="s">
        <v>680</v>
      </c>
      <c r="G172" s="9">
        <v>66</v>
      </c>
      <c r="H172" s="9">
        <v>48</v>
      </c>
      <c r="I172" s="9">
        <v>18</v>
      </c>
      <c r="J172" s="9"/>
      <c r="K172" s="9"/>
      <c r="L172" s="9"/>
      <c r="M172" s="9">
        <v>5</v>
      </c>
      <c r="N172" s="7">
        <f t="shared" si="8"/>
        <v>43</v>
      </c>
    </row>
    <row r="173" spans="2:14" x14ac:dyDescent="0.25">
      <c r="B173" s="73" t="s">
        <v>1052</v>
      </c>
      <c r="C173" s="10" t="s">
        <v>681</v>
      </c>
      <c r="D173" s="11" t="s">
        <v>682</v>
      </c>
      <c r="E173" s="12" t="s">
        <v>683</v>
      </c>
      <c r="F173" s="2" t="s">
        <v>684</v>
      </c>
      <c r="G173" s="9">
        <v>252</v>
      </c>
      <c r="H173" s="9"/>
      <c r="I173" s="9">
        <v>221</v>
      </c>
      <c r="J173" s="9"/>
      <c r="K173" s="9"/>
      <c r="L173" s="9"/>
      <c r="M173" s="9"/>
      <c r="N173" s="7">
        <f t="shared" si="8"/>
        <v>0</v>
      </c>
    </row>
    <row r="174" spans="2:14" x14ac:dyDescent="0.25">
      <c r="B174" s="73" t="s">
        <v>1052</v>
      </c>
      <c r="C174" s="10" t="s">
        <v>685</v>
      </c>
      <c r="D174" s="11" t="s">
        <v>686</v>
      </c>
      <c r="E174" s="12" t="s">
        <v>687</v>
      </c>
      <c r="F174" s="2" t="s">
        <v>688</v>
      </c>
      <c r="G174" s="9">
        <v>149</v>
      </c>
      <c r="H174" s="9">
        <v>10</v>
      </c>
      <c r="I174" s="9">
        <v>128</v>
      </c>
      <c r="J174" s="9"/>
      <c r="K174" s="9"/>
      <c r="L174" s="9"/>
      <c r="M174" s="9"/>
      <c r="N174" s="7">
        <f t="shared" si="8"/>
        <v>10</v>
      </c>
    </row>
    <row r="175" spans="2:14" x14ac:dyDescent="0.25">
      <c r="B175" s="73" t="s">
        <v>1052</v>
      </c>
      <c r="C175" s="10" t="s">
        <v>689</v>
      </c>
      <c r="D175" s="11" t="s">
        <v>690</v>
      </c>
      <c r="E175" s="12" t="s">
        <v>691</v>
      </c>
      <c r="F175" s="2" t="s">
        <v>692</v>
      </c>
      <c r="G175" s="9">
        <v>112</v>
      </c>
      <c r="H175" s="9">
        <v>97</v>
      </c>
      <c r="I175" s="9">
        <v>27</v>
      </c>
      <c r="J175" s="9">
        <v>12</v>
      </c>
      <c r="K175" s="9"/>
      <c r="L175" s="9"/>
      <c r="M175" s="9">
        <v>1</v>
      </c>
      <c r="N175" s="7">
        <f t="shared" si="8"/>
        <v>96</v>
      </c>
    </row>
    <row r="176" spans="2:14" x14ac:dyDescent="0.25">
      <c r="B176" s="73" t="s">
        <v>1052</v>
      </c>
      <c r="C176" s="16" t="s">
        <v>693</v>
      </c>
      <c r="D176" s="11" t="s">
        <v>694</v>
      </c>
      <c r="E176" s="12" t="s">
        <v>695</v>
      </c>
      <c r="F176" s="2" t="s">
        <v>696</v>
      </c>
      <c r="G176" s="9">
        <v>1</v>
      </c>
      <c r="H176" s="9">
        <v>1</v>
      </c>
      <c r="I176" s="9">
        <v>1</v>
      </c>
      <c r="J176" s="9">
        <v>1</v>
      </c>
      <c r="K176" s="9"/>
      <c r="L176" s="9"/>
      <c r="M176" s="9"/>
      <c r="N176" s="7">
        <f t="shared" si="8"/>
        <v>1</v>
      </c>
    </row>
    <row r="177" spans="2:14" x14ac:dyDescent="0.25">
      <c r="B177" s="73" t="s">
        <v>1052</v>
      </c>
      <c r="C177" s="10" t="s">
        <v>697</v>
      </c>
      <c r="D177" s="11" t="s">
        <v>698</v>
      </c>
      <c r="E177" s="12" t="s">
        <v>699</v>
      </c>
      <c r="F177" s="2" t="s">
        <v>700</v>
      </c>
      <c r="G177" s="9"/>
      <c r="H177" s="9"/>
      <c r="I177" s="9"/>
      <c r="J177" s="9"/>
      <c r="K177" s="9"/>
      <c r="L177" s="9"/>
      <c r="M177" s="9"/>
      <c r="N177" s="7">
        <f t="shared" si="8"/>
        <v>0</v>
      </c>
    </row>
    <row r="178" spans="2:14" x14ac:dyDescent="0.25">
      <c r="B178" s="73" t="s">
        <v>1052</v>
      </c>
      <c r="C178" s="10" t="s">
        <v>701</v>
      </c>
      <c r="D178" s="11" t="s">
        <v>702</v>
      </c>
      <c r="E178" s="12" t="s">
        <v>703</v>
      </c>
      <c r="F178" s="2" t="s">
        <v>704</v>
      </c>
      <c r="G178" s="9">
        <v>4</v>
      </c>
      <c r="H178" s="9">
        <v>4</v>
      </c>
      <c r="I178" s="9">
        <v>4</v>
      </c>
      <c r="J178" s="9">
        <v>4</v>
      </c>
      <c r="K178" s="9"/>
      <c r="L178" s="9"/>
      <c r="M178" s="9"/>
      <c r="N178" s="7">
        <f t="shared" si="8"/>
        <v>4</v>
      </c>
    </row>
    <row r="179" spans="2:14" ht="24" x14ac:dyDescent="0.25">
      <c r="B179" s="73" t="s">
        <v>1052</v>
      </c>
      <c r="C179" s="15" t="s">
        <v>705</v>
      </c>
      <c r="D179" s="4" t="s">
        <v>706</v>
      </c>
      <c r="E179" s="5" t="s">
        <v>707</v>
      </c>
      <c r="F179" s="6" t="s">
        <v>708</v>
      </c>
      <c r="G179" s="9">
        <v>8061</v>
      </c>
      <c r="H179" s="9">
        <v>1555</v>
      </c>
      <c r="I179" s="9">
        <v>2539</v>
      </c>
      <c r="J179" s="9">
        <v>211</v>
      </c>
      <c r="K179" s="9"/>
      <c r="L179" s="9">
        <v>2</v>
      </c>
      <c r="M179" s="9">
        <v>88</v>
      </c>
      <c r="N179" s="7">
        <f t="shared" si="8"/>
        <v>1467</v>
      </c>
    </row>
    <row r="180" spans="2:14" ht="24" x14ac:dyDescent="0.25">
      <c r="B180" s="73" t="s">
        <v>1052</v>
      </c>
      <c r="C180" s="10" t="s">
        <v>709</v>
      </c>
      <c r="D180" s="11" t="s">
        <v>710</v>
      </c>
      <c r="E180" s="12" t="s">
        <v>711</v>
      </c>
      <c r="F180" s="2" t="s">
        <v>712</v>
      </c>
      <c r="G180" s="9">
        <v>1768</v>
      </c>
      <c r="H180" s="9">
        <v>741</v>
      </c>
      <c r="I180" s="9">
        <v>647</v>
      </c>
      <c r="J180" s="9">
        <v>107</v>
      </c>
      <c r="K180" s="9"/>
      <c r="L180" s="9">
        <v>1</v>
      </c>
      <c r="M180" s="9">
        <v>32</v>
      </c>
      <c r="N180" s="7">
        <f t="shared" si="8"/>
        <v>709</v>
      </c>
    </row>
    <row r="181" spans="2:14" ht="24" x14ac:dyDescent="0.25">
      <c r="B181" s="73" t="s">
        <v>1052</v>
      </c>
      <c r="C181" s="16" t="s">
        <v>713</v>
      </c>
      <c r="D181" s="11" t="s">
        <v>714</v>
      </c>
      <c r="E181" s="12" t="s">
        <v>715</v>
      </c>
      <c r="F181" s="2" t="s">
        <v>716</v>
      </c>
      <c r="G181" s="9"/>
      <c r="H181" s="9"/>
      <c r="I181" s="9"/>
      <c r="J181" s="9"/>
      <c r="K181" s="9"/>
      <c r="L181" s="9"/>
      <c r="M181" s="9"/>
      <c r="N181" s="7">
        <f t="shared" si="8"/>
        <v>0</v>
      </c>
    </row>
    <row r="182" spans="2:14" x14ac:dyDescent="0.25">
      <c r="B182" s="73" t="s">
        <v>1052</v>
      </c>
      <c r="C182" s="16" t="s">
        <v>717</v>
      </c>
      <c r="D182" s="11" t="s">
        <v>718</v>
      </c>
      <c r="E182" s="12" t="s">
        <v>719</v>
      </c>
      <c r="F182" s="2" t="s">
        <v>720</v>
      </c>
      <c r="G182" s="9">
        <v>35</v>
      </c>
      <c r="H182" s="9">
        <v>35</v>
      </c>
      <c r="I182" s="9"/>
      <c r="J182" s="9"/>
      <c r="K182" s="9"/>
      <c r="L182" s="9"/>
      <c r="M182" s="9"/>
      <c r="N182" s="7">
        <f t="shared" si="8"/>
        <v>35</v>
      </c>
    </row>
    <row r="183" spans="2:14" ht="24" x14ac:dyDescent="0.25">
      <c r="B183" s="73" t="s">
        <v>1052</v>
      </c>
      <c r="C183" s="16" t="s">
        <v>721</v>
      </c>
      <c r="D183" s="11" t="s">
        <v>722</v>
      </c>
      <c r="E183" s="12" t="s">
        <v>723</v>
      </c>
      <c r="F183" s="2" t="s">
        <v>724</v>
      </c>
      <c r="G183" s="9">
        <v>138</v>
      </c>
      <c r="H183" s="9">
        <v>56</v>
      </c>
      <c r="I183" s="9">
        <v>16</v>
      </c>
      <c r="J183" s="9">
        <v>2</v>
      </c>
      <c r="K183" s="9"/>
      <c r="L183" s="9"/>
      <c r="M183" s="9">
        <v>2</v>
      </c>
      <c r="N183" s="7">
        <f t="shared" si="8"/>
        <v>54</v>
      </c>
    </row>
    <row r="184" spans="2:14" x14ac:dyDescent="0.25">
      <c r="B184" s="73" t="s">
        <v>1052</v>
      </c>
      <c r="C184" s="16" t="s">
        <v>725</v>
      </c>
      <c r="D184" s="11" t="s">
        <v>726</v>
      </c>
      <c r="E184" s="12" t="s">
        <v>727</v>
      </c>
      <c r="F184" s="2" t="s">
        <v>728</v>
      </c>
      <c r="G184" s="9">
        <v>1209</v>
      </c>
      <c r="H184" s="9">
        <v>589</v>
      </c>
      <c r="I184" s="9">
        <v>402</v>
      </c>
      <c r="J184" s="9">
        <v>105</v>
      </c>
      <c r="K184" s="9"/>
      <c r="L184" s="9"/>
      <c r="M184" s="9">
        <v>27</v>
      </c>
      <c r="N184" s="7">
        <f t="shared" si="8"/>
        <v>562</v>
      </c>
    </row>
    <row r="185" spans="2:14" x14ac:dyDescent="0.25">
      <c r="B185" s="73" t="s">
        <v>1052</v>
      </c>
      <c r="C185" s="10" t="s">
        <v>729</v>
      </c>
      <c r="D185" s="11" t="s">
        <v>730</v>
      </c>
      <c r="E185" s="12" t="s">
        <v>731</v>
      </c>
      <c r="F185" s="2" t="s">
        <v>732</v>
      </c>
      <c r="G185" s="9">
        <v>25</v>
      </c>
      <c r="H185" s="9">
        <v>16</v>
      </c>
      <c r="I185" s="9">
        <v>3</v>
      </c>
      <c r="J185" s="9">
        <v>1</v>
      </c>
      <c r="K185" s="9"/>
      <c r="L185" s="9"/>
      <c r="M185" s="9"/>
      <c r="N185" s="7">
        <f t="shared" si="8"/>
        <v>16</v>
      </c>
    </row>
    <row r="186" spans="2:14" ht="24" x14ac:dyDescent="0.25">
      <c r="B186" s="73" t="s">
        <v>1052</v>
      </c>
      <c r="C186" s="16" t="s">
        <v>733</v>
      </c>
      <c r="D186" s="11" t="s">
        <v>734</v>
      </c>
      <c r="E186" s="12" t="s">
        <v>735</v>
      </c>
      <c r="F186" s="2" t="s">
        <v>736</v>
      </c>
      <c r="G186" s="9">
        <v>1</v>
      </c>
      <c r="H186" s="9">
        <v>1</v>
      </c>
      <c r="I186" s="9">
        <v>1</v>
      </c>
      <c r="J186" s="9">
        <v>1</v>
      </c>
      <c r="K186" s="9"/>
      <c r="L186" s="9"/>
      <c r="M186" s="9"/>
      <c r="N186" s="7">
        <f t="shared" si="8"/>
        <v>1</v>
      </c>
    </row>
    <row r="187" spans="2:14" x14ac:dyDescent="0.25">
      <c r="B187" s="73" t="s">
        <v>1052</v>
      </c>
      <c r="C187" s="10" t="s">
        <v>737</v>
      </c>
      <c r="D187" s="11" t="s">
        <v>738</v>
      </c>
      <c r="E187" s="12" t="s">
        <v>739</v>
      </c>
      <c r="F187" s="2" t="s">
        <v>740</v>
      </c>
      <c r="G187" s="9">
        <v>1123</v>
      </c>
      <c r="H187" s="9">
        <v>58</v>
      </c>
      <c r="I187" s="9">
        <v>379</v>
      </c>
      <c r="J187" s="9"/>
      <c r="K187" s="9"/>
      <c r="L187" s="9"/>
      <c r="M187" s="9"/>
      <c r="N187" s="7">
        <f t="shared" si="8"/>
        <v>58</v>
      </c>
    </row>
    <row r="188" spans="2:14" x14ac:dyDescent="0.25">
      <c r="B188" s="73" t="s">
        <v>1052</v>
      </c>
      <c r="C188" s="10" t="s">
        <v>741</v>
      </c>
      <c r="D188" s="11" t="s">
        <v>742</v>
      </c>
      <c r="E188" s="12" t="s">
        <v>743</v>
      </c>
      <c r="F188" s="2" t="s">
        <v>744</v>
      </c>
      <c r="G188" s="9">
        <v>36</v>
      </c>
      <c r="H188" s="9">
        <v>20</v>
      </c>
      <c r="I188" s="9">
        <v>4</v>
      </c>
      <c r="J188" s="9"/>
      <c r="K188" s="9"/>
      <c r="L188" s="9"/>
      <c r="M188" s="9">
        <v>1</v>
      </c>
      <c r="N188" s="7">
        <f t="shared" si="8"/>
        <v>19</v>
      </c>
    </row>
    <row r="189" spans="2:14" ht="24" x14ac:dyDescent="0.25">
      <c r="B189" s="73" t="s">
        <v>1052</v>
      </c>
      <c r="C189" s="16" t="s">
        <v>745</v>
      </c>
      <c r="D189" s="11" t="s">
        <v>746</v>
      </c>
      <c r="E189" s="12" t="s">
        <v>747</v>
      </c>
      <c r="F189" s="2" t="s">
        <v>748</v>
      </c>
      <c r="G189" s="9">
        <v>13</v>
      </c>
      <c r="H189" s="9">
        <v>7</v>
      </c>
      <c r="I189" s="9"/>
      <c r="J189" s="9"/>
      <c r="K189" s="9"/>
      <c r="L189" s="9"/>
      <c r="M189" s="9">
        <v>1</v>
      </c>
      <c r="N189" s="7">
        <f t="shared" si="8"/>
        <v>6</v>
      </c>
    </row>
    <row r="190" spans="2:14" ht="24" x14ac:dyDescent="0.25">
      <c r="B190" s="73" t="s">
        <v>1052</v>
      </c>
      <c r="C190" s="10" t="s">
        <v>749</v>
      </c>
      <c r="D190" s="11" t="s">
        <v>750</v>
      </c>
      <c r="E190" s="12" t="s">
        <v>751</v>
      </c>
      <c r="F190" s="2" t="s">
        <v>752</v>
      </c>
      <c r="G190" s="9">
        <v>54</v>
      </c>
      <c r="H190" s="9">
        <v>3</v>
      </c>
      <c r="I190" s="9">
        <v>47</v>
      </c>
      <c r="J190" s="9"/>
      <c r="K190" s="9"/>
      <c r="L190" s="9"/>
      <c r="M190" s="9"/>
      <c r="N190" s="7">
        <f t="shared" si="8"/>
        <v>3</v>
      </c>
    </row>
    <row r="191" spans="2:14" x14ac:dyDescent="0.25">
      <c r="B191" s="73" t="s">
        <v>1052</v>
      </c>
      <c r="C191" s="10" t="s">
        <v>753</v>
      </c>
      <c r="D191" s="11" t="s">
        <v>754</v>
      </c>
      <c r="E191" s="12" t="s">
        <v>755</v>
      </c>
      <c r="F191" s="2" t="s">
        <v>756</v>
      </c>
      <c r="G191" s="9">
        <v>82</v>
      </c>
      <c r="H191" s="9">
        <v>45</v>
      </c>
      <c r="I191" s="9">
        <v>34</v>
      </c>
      <c r="J191" s="9"/>
      <c r="K191" s="9"/>
      <c r="L191" s="9"/>
      <c r="M191" s="9"/>
      <c r="N191" s="7">
        <f t="shared" si="8"/>
        <v>45</v>
      </c>
    </row>
    <row r="192" spans="2:14" ht="24" x14ac:dyDescent="0.25">
      <c r="B192" s="73" t="s">
        <v>1052</v>
      </c>
      <c r="C192" s="16" t="s">
        <v>757</v>
      </c>
      <c r="D192" s="11" t="s">
        <v>758</v>
      </c>
      <c r="E192" s="12" t="s">
        <v>759</v>
      </c>
      <c r="F192" s="2" t="s">
        <v>760</v>
      </c>
      <c r="G192" s="9">
        <v>9</v>
      </c>
      <c r="H192" s="9">
        <v>3</v>
      </c>
      <c r="I192" s="9">
        <v>3</v>
      </c>
      <c r="J192" s="9"/>
      <c r="K192" s="9"/>
      <c r="L192" s="9"/>
      <c r="M192" s="9"/>
      <c r="N192" s="7">
        <f t="shared" si="8"/>
        <v>3</v>
      </c>
    </row>
    <row r="193" spans="2:14" x14ac:dyDescent="0.25">
      <c r="B193" s="73" t="s">
        <v>1052</v>
      </c>
      <c r="C193" s="16" t="s">
        <v>761</v>
      </c>
      <c r="D193" s="11" t="s">
        <v>762</v>
      </c>
      <c r="E193" s="12" t="s">
        <v>763</v>
      </c>
      <c r="F193" s="2" t="s">
        <v>764</v>
      </c>
      <c r="G193" s="9"/>
      <c r="H193" s="9"/>
      <c r="I193" s="9"/>
      <c r="J193" s="9"/>
      <c r="K193" s="9"/>
      <c r="L193" s="9"/>
      <c r="M193" s="9"/>
      <c r="N193" s="7">
        <f t="shared" si="8"/>
        <v>0</v>
      </c>
    </row>
    <row r="194" spans="2:14" x14ac:dyDescent="0.25">
      <c r="B194" s="73" t="s">
        <v>1052</v>
      </c>
      <c r="C194" s="15" t="s">
        <v>765</v>
      </c>
      <c r="D194" s="4" t="s">
        <v>766</v>
      </c>
      <c r="E194" s="5" t="s">
        <v>767</v>
      </c>
      <c r="F194" s="6" t="s">
        <v>768</v>
      </c>
      <c r="G194" s="9">
        <v>4765</v>
      </c>
      <c r="H194" s="9">
        <v>1233</v>
      </c>
      <c r="I194" s="9">
        <v>1958</v>
      </c>
      <c r="J194" s="9">
        <v>129</v>
      </c>
      <c r="K194" s="9">
        <v>1</v>
      </c>
      <c r="L194" s="9">
        <v>5</v>
      </c>
      <c r="M194" s="9">
        <v>116</v>
      </c>
      <c r="N194" s="7">
        <f t="shared" si="8"/>
        <v>1117</v>
      </c>
    </row>
    <row r="195" spans="2:14" ht="48" x14ac:dyDescent="0.25">
      <c r="B195" s="73" t="s">
        <v>1052</v>
      </c>
      <c r="C195" s="10" t="s">
        <v>769</v>
      </c>
      <c r="D195" s="11" t="s">
        <v>770</v>
      </c>
      <c r="E195" s="12" t="s">
        <v>771</v>
      </c>
      <c r="F195" s="2" t="s">
        <v>772</v>
      </c>
      <c r="G195" s="9">
        <v>524</v>
      </c>
      <c r="H195" s="9">
        <v>333</v>
      </c>
      <c r="I195" s="9">
        <v>109</v>
      </c>
      <c r="J195" s="9">
        <v>11</v>
      </c>
      <c r="K195" s="14"/>
      <c r="L195" s="9"/>
      <c r="M195" s="9">
        <v>5</v>
      </c>
      <c r="N195" s="7">
        <f t="shared" si="8"/>
        <v>328</v>
      </c>
    </row>
    <row r="196" spans="2:14" x14ac:dyDescent="0.25">
      <c r="B196" s="73" t="s">
        <v>1052</v>
      </c>
      <c r="C196" s="10" t="s">
        <v>773</v>
      </c>
      <c r="D196" s="11" t="s">
        <v>774</v>
      </c>
      <c r="E196" s="12" t="s">
        <v>775</v>
      </c>
      <c r="F196" s="2" t="s">
        <v>776</v>
      </c>
      <c r="G196" s="9">
        <v>96</v>
      </c>
      <c r="H196" s="9">
        <v>24</v>
      </c>
      <c r="I196" s="9">
        <v>12</v>
      </c>
      <c r="J196" s="9">
        <v>2</v>
      </c>
      <c r="K196" s="14"/>
      <c r="L196" s="9"/>
      <c r="M196" s="9"/>
      <c r="N196" s="7">
        <f t="shared" si="8"/>
        <v>24</v>
      </c>
    </row>
    <row r="197" spans="2:14" x14ac:dyDescent="0.25">
      <c r="B197" s="73" t="s">
        <v>1052</v>
      </c>
      <c r="C197" s="10" t="s">
        <v>777</v>
      </c>
      <c r="D197" s="11" t="s">
        <v>778</v>
      </c>
      <c r="E197" s="12" t="s">
        <v>779</v>
      </c>
      <c r="F197" s="2" t="s">
        <v>780</v>
      </c>
      <c r="G197" s="9">
        <v>314</v>
      </c>
      <c r="H197" s="9">
        <v>231</v>
      </c>
      <c r="I197" s="9">
        <v>126</v>
      </c>
      <c r="J197" s="9">
        <v>43</v>
      </c>
      <c r="K197" s="14"/>
      <c r="L197" s="9">
        <v>1</v>
      </c>
      <c r="M197" s="9">
        <v>31</v>
      </c>
      <c r="N197" s="7">
        <f t="shared" si="8"/>
        <v>200</v>
      </c>
    </row>
    <row r="198" spans="2:14" ht="24" x14ac:dyDescent="0.25">
      <c r="B198" s="73" t="s">
        <v>1052</v>
      </c>
      <c r="C198" s="10" t="s">
        <v>781</v>
      </c>
      <c r="D198" s="11" t="s">
        <v>782</v>
      </c>
      <c r="E198" s="12" t="s">
        <v>783</v>
      </c>
      <c r="F198" s="2" t="s">
        <v>784</v>
      </c>
      <c r="G198" s="9">
        <v>562</v>
      </c>
      <c r="H198" s="9">
        <v>219</v>
      </c>
      <c r="I198" s="9">
        <v>260</v>
      </c>
      <c r="J198" s="9">
        <v>19</v>
      </c>
      <c r="K198" s="9"/>
      <c r="L198" s="9"/>
      <c r="M198" s="9">
        <v>14</v>
      </c>
      <c r="N198" s="7">
        <f t="shared" si="8"/>
        <v>205</v>
      </c>
    </row>
    <row r="199" spans="2:14" x14ac:dyDescent="0.25">
      <c r="B199" s="73" t="s">
        <v>1052</v>
      </c>
      <c r="C199" s="10" t="s">
        <v>785</v>
      </c>
      <c r="D199" s="11" t="s">
        <v>786</v>
      </c>
      <c r="E199" s="12" t="s">
        <v>787</v>
      </c>
      <c r="F199" s="2" t="s">
        <v>788</v>
      </c>
      <c r="G199" s="9">
        <v>367</v>
      </c>
      <c r="H199" s="9">
        <v>129</v>
      </c>
      <c r="I199" s="9">
        <v>81</v>
      </c>
      <c r="J199" s="9">
        <v>11</v>
      </c>
      <c r="K199" s="9"/>
      <c r="L199" s="9"/>
      <c r="M199" s="9">
        <v>7</v>
      </c>
      <c r="N199" s="7">
        <f t="shared" si="8"/>
        <v>122</v>
      </c>
    </row>
    <row r="200" spans="2:14" x14ac:dyDescent="0.25">
      <c r="B200" s="73" t="s">
        <v>1052</v>
      </c>
      <c r="C200" s="10" t="s">
        <v>789</v>
      </c>
      <c r="D200" s="11" t="s">
        <v>790</v>
      </c>
      <c r="E200" s="12" t="s">
        <v>791</v>
      </c>
      <c r="F200" s="2" t="s">
        <v>792</v>
      </c>
      <c r="G200" s="9"/>
      <c r="H200" s="9"/>
      <c r="I200" s="9"/>
      <c r="J200" s="9"/>
      <c r="K200" s="9"/>
      <c r="L200" s="9"/>
      <c r="M200" s="9"/>
      <c r="N200" s="7">
        <f t="shared" ref="N200:N219" si="10">H200-M200</f>
        <v>0</v>
      </c>
    </row>
    <row r="201" spans="2:14" ht="24" x14ac:dyDescent="0.25">
      <c r="B201" s="73" t="s">
        <v>1052</v>
      </c>
      <c r="C201" s="10" t="s">
        <v>793</v>
      </c>
      <c r="D201" s="11" t="s">
        <v>794</v>
      </c>
      <c r="E201" s="12" t="s">
        <v>795</v>
      </c>
      <c r="F201" s="2" t="s">
        <v>796</v>
      </c>
      <c r="G201" s="9">
        <v>223</v>
      </c>
      <c r="H201" s="9">
        <v>40</v>
      </c>
      <c r="I201" s="9">
        <v>93</v>
      </c>
      <c r="J201" s="9">
        <v>11</v>
      </c>
      <c r="K201" s="9"/>
      <c r="L201" s="9">
        <v>3</v>
      </c>
      <c r="M201" s="9">
        <v>10</v>
      </c>
      <c r="N201" s="7">
        <f t="shared" si="10"/>
        <v>30</v>
      </c>
    </row>
    <row r="202" spans="2:14" ht="24" x14ac:dyDescent="0.25">
      <c r="B202" s="73" t="s">
        <v>1052</v>
      </c>
      <c r="C202" s="10" t="s">
        <v>797</v>
      </c>
      <c r="D202" s="11" t="s">
        <v>798</v>
      </c>
      <c r="E202" s="12" t="s">
        <v>799</v>
      </c>
      <c r="F202" s="2" t="s">
        <v>800</v>
      </c>
      <c r="G202" s="9">
        <v>626</v>
      </c>
      <c r="H202" s="9">
        <v>62</v>
      </c>
      <c r="I202" s="9">
        <v>301</v>
      </c>
      <c r="J202" s="9">
        <v>9</v>
      </c>
      <c r="K202" s="9">
        <v>1</v>
      </c>
      <c r="L202" s="9"/>
      <c r="M202" s="9">
        <v>14</v>
      </c>
      <c r="N202" s="7">
        <f t="shared" si="10"/>
        <v>48</v>
      </c>
    </row>
    <row r="203" spans="2:14" x14ac:dyDescent="0.25">
      <c r="B203" s="73" t="s">
        <v>1052</v>
      </c>
      <c r="C203" s="16" t="s">
        <v>801</v>
      </c>
      <c r="D203" s="11" t="s">
        <v>802</v>
      </c>
      <c r="E203" s="12" t="s">
        <v>803</v>
      </c>
      <c r="F203" s="2" t="s">
        <v>804</v>
      </c>
      <c r="G203" s="9">
        <v>127</v>
      </c>
      <c r="H203" s="9">
        <v>18</v>
      </c>
      <c r="I203" s="9">
        <v>64</v>
      </c>
      <c r="J203" s="9">
        <v>1</v>
      </c>
      <c r="K203" s="9"/>
      <c r="L203" s="9"/>
      <c r="M203" s="9">
        <v>3</v>
      </c>
      <c r="N203" s="7">
        <f t="shared" si="10"/>
        <v>15</v>
      </c>
    </row>
    <row r="204" spans="2:14" x14ac:dyDescent="0.25">
      <c r="B204" s="73" t="s">
        <v>1052</v>
      </c>
      <c r="C204" s="10" t="s">
        <v>805</v>
      </c>
      <c r="D204" s="11" t="s">
        <v>806</v>
      </c>
      <c r="E204" s="12" t="s">
        <v>807</v>
      </c>
      <c r="F204" s="2" t="s">
        <v>808</v>
      </c>
      <c r="G204" s="9">
        <v>46</v>
      </c>
      <c r="H204" s="9">
        <v>36</v>
      </c>
      <c r="I204" s="9">
        <v>12</v>
      </c>
      <c r="J204" s="9">
        <v>2</v>
      </c>
      <c r="K204" s="9"/>
      <c r="L204" s="9"/>
      <c r="M204" s="9">
        <v>1</v>
      </c>
      <c r="N204" s="7">
        <f t="shared" si="10"/>
        <v>35</v>
      </c>
    </row>
    <row r="205" spans="2:14" x14ac:dyDescent="0.25">
      <c r="B205" s="73" t="s">
        <v>1052</v>
      </c>
      <c r="C205" s="10" t="s">
        <v>809</v>
      </c>
      <c r="D205" s="11" t="s">
        <v>810</v>
      </c>
      <c r="E205" s="12" t="s">
        <v>811</v>
      </c>
      <c r="F205" s="2" t="s">
        <v>812</v>
      </c>
      <c r="G205" s="9">
        <v>116</v>
      </c>
      <c r="H205" s="9">
        <v>105</v>
      </c>
      <c r="I205" s="9">
        <v>14</v>
      </c>
      <c r="J205" s="9">
        <v>9</v>
      </c>
      <c r="K205" s="9"/>
      <c r="L205" s="9"/>
      <c r="M205" s="9">
        <v>11</v>
      </c>
      <c r="N205" s="7">
        <f t="shared" si="10"/>
        <v>94</v>
      </c>
    </row>
    <row r="206" spans="2:14" x14ac:dyDescent="0.25">
      <c r="B206" s="73" t="s">
        <v>1052</v>
      </c>
      <c r="C206" s="10" t="s">
        <v>813</v>
      </c>
      <c r="D206" s="11" t="s">
        <v>814</v>
      </c>
      <c r="E206" s="12" t="s">
        <v>815</v>
      </c>
      <c r="F206" s="2" t="s">
        <v>816</v>
      </c>
      <c r="G206" s="9">
        <v>178</v>
      </c>
      <c r="H206" s="9"/>
      <c r="I206" s="9">
        <v>154</v>
      </c>
      <c r="J206" s="9"/>
      <c r="K206" s="9"/>
      <c r="L206" s="9"/>
      <c r="M206" s="9"/>
      <c r="N206" s="7">
        <f t="shared" si="10"/>
        <v>0</v>
      </c>
    </row>
    <row r="207" spans="2:14" x14ac:dyDescent="0.25">
      <c r="B207" s="73" t="s">
        <v>1052</v>
      </c>
      <c r="C207" s="10" t="s">
        <v>817</v>
      </c>
      <c r="D207" s="11" t="s">
        <v>818</v>
      </c>
      <c r="E207" s="12" t="s">
        <v>819</v>
      </c>
      <c r="F207" s="2" t="s">
        <v>820</v>
      </c>
      <c r="G207" s="9">
        <v>33</v>
      </c>
      <c r="H207" s="9">
        <v>31</v>
      </c>
      <c r="I207" s="9">
        <v>3</v>
      </c>
      <c r="J207" s="9">
        <v>1</v>
      </c>
      <c r="K207" s="9"/>
      <c r="L207" s="9"/>
      <c r="M207" s="9"/>
      <c r="N207" s="7">
        <f t="shared" si="10"/>
        <v>31</v>
      </c>
    </row>
    <row r="208" spans="2:14" x14ac:dyDescent="0.25">
      <c r="B208" s="73" t="s">
        <v>1052</v>
      </c>
      <c r="C208" s="15" t="s">
        <v>821</v>
      </c>
      <c r="D208" s="4" t="s">
        <v>822</v>
      </c>
      <c r="E208" s="5" t="s">
        <v>823</v>
      </c>
      <c r="F208" s="6" t="s">
        <v>824</v>
      </c>
      <c r="G208" s="9">
        <v>578</v>
      </c>
      <c r="H208" s="9"/>
      <c r="I208" s="9">
        <v>292</v>
      </c>
      <c r="J208" s="9"/>
      <c r="K208" s="9">
        <v>1</v>
      </c>
      <c r="L208" s="9">
        <v>2</v>
      </c>
      <c r="M208" s="9"/>
      <c r="N208" s="7">
        <f t="shared" si="10"/>
        <v>0</v>
      </c>
    </row>
    <row r="209" spans="2:14" ht="24" x14ac:dyDescent="0.25">
      <c r="B209" s="73" t="s">
        <v>1052</v>
      </c>
      <c r="C209" s="15" t="s">
        <v>825</v>
      </c>
      <c r="D209" s="4" t="s">
        <v>826</v>
      </c>
      <c r="E209" s="5" t="s">
        <v>827</v>
      </c>
      <c r="F209" s="6" t="s">
        <v>828</v>
      </c>
      <c r="G209" s="7">
        <f>I209</f>
        <v>0</v>
      </c>
      <c r="H209" s="7">
        <f>J209</f>
        <v>0</v>
      </c>
      <c r="I209" s="9"/>
      <c r="J209" s="9"/>
      <c r="K209" s="9"/>
      <c r="L209" s="9"/>
      <c r="M209" s="9"/>
      <c r="N209" s="7">
        <f t="shared" si="10"/>
        <v>0</v>
      </c>
    </row>
    <row r="210" spans="2:14" ht="24" x14ac:dyDescent="0.25">
      <c r="B210" s="73" t="s">
        <v>1052</v>
      </c>
      <c r="C210" s="15" t="s">
        <v>829</v>
      </c>
      <c r="D210" s="4" t="s">
        <v>830</v>
      </c>
      <c r="E210" s="5" t="s">
        <v>831</v>
      </c>
      <c r="F210" s="6" t="s">
        <v>832</v>
      </c>
      <c r="G210" s="9">
        <v>57</v>
      </c>
      <c r="H210" s="9">
        <v>33</v>
      </c>
      <c r="I210" s="9">
        <v>9</v>
      </c>
      <c r="J210" s="9"/>
      <c r="K210" s="9"/>
      <c r="L210" s="9"/>
      <c r="M210" s="9">
        <v>3</v>
      </c>
      <c r="N210" s="7">
        <f t="shared" si="10"/>
        <v>30</v>
      </c>
    </row>
    <row r="211" spans="2:14" ht="36" x14ac:dyDescent="0.25">
      <c r="B211" s="73" t="s">
        <v>1052</v>
      </c>
      <c r="C211" s="10" t="s">
        <v>833</v>
      </c>
      <c r="D211" s="11" t="s">
        <v>834</v>
      </c>
      <c r="E211" s="12" t="s">
        <v>835</v>
      </c>
      <c r="F211" s="2" t="s">
        <v>836</v>
      </c>
      <c r="G211" s="9">
        <v>3</v>
      </c>
      <c r="H211" s="9">
        <v>3</v>
      </c>
      <c r="I211" s="9"/>
      <c r="J211" s="9"/>
      <c r="K211" s="14"/>
      <c r="L211" s="9"/>
      <c r="M211" s="9"/>
      <c r="N211" s="7">
        <f t="shared" si="10"/>
        <v>3</v>
      </c>
    </row>
    <row r="212" spans="2:14" x14ac:dyDescent="0.25">
      <c r="B212" s="73" t="s">
        <v>1052</v>
      </c>
      <c r="C212" s="10" t="s">
        <v>837</v>
      </c>
      <c r="D212" s="11" t="s">
        <v>838</v>
      </c>
      <c r="E212" s="12" t="s">
        <v>839</v>
      </c>
      <c r="F212" s="2" t="s">
        <v>840</v>
      </c>
      <c r="G212" s="9">
        <v>1</v>
      </c>
      <c r="H212" s="9">
        <v>1</v>
      </c>
      <c r="I212" s="9"/>
      <c r="J212" s="9"/>
      <c r="K212" s="14"/>
      <c r="L212" s="9"/>
      <c r="M212" s="9">
        <v>1</v>
      </c>
      <c r="N212" s="7">
        <f t="shared" si="10"/>
        <v>0</v>
      </c>
    </row>
    <row r="213" spans="2:14" ht="24" x14ac:dyDescent="0.25">
      <c r="B213" s="73" t="s">
        <v>1052</v>
      </c>
      <c r="C213" s="10" t="s">
        <v>841</v>
      </c>
      <c r="D213" s="11" t="s">
        <v>842</v>
      </c>
      <c r="E213" s="12" t="s">
        <v>843</v>
      </c>
      <c r="F213" s="2" t="s">
        <v>844</v>
      </c>
      <c r="G213" s="9">
        <v>26</v>
      </c>
      <c r="H213" s="9">
        <v>26</v>
      </c>
      <c r="I213" s="9"/>
      <c r="J213" s="9"/>
      <c r="K213" s="14"/>
      <c r="L213" s="9"/>
      <c r="M213" s="9">
        <v>1</v>
      </c>
      <c r="N213" s="7">
        <f t="shared" si="10"/>
        <v>25</v>
      </c>
    </row>
    <row r="214" spans="2:14" ht="24" x14ac:dyDescent="0.25">
      <c r="B214" s="73" t="s">
        <v>1052</v>
      </c>
      <c r="C214" s="10" t="s">
        <v>845</v>
      </c>
      <c r="D214" s="11" t="s">
        <v>846</v>
      </c>
      <c r="E214" s="12" t="s">
        <v>847</v>
      </c>
      <c r="F214" s="2" t="s">
        <v>848</v>
      </c>
      <c r="G214" s="9"/>
      <c r="H214" s="9"/>
      <c r="I214" s="9"/>
      <c r="J214" s="9"/>
      <c r="K214" s="14"/>
      <c r="L214" s="9"/>
      <c r="M214" s="9"/>
      <c r="N214" s="7">
        <f t="shared" si="10"/>
        <v>0</v>
      </c>
    </row>
    <row r="215" spans="2:14" ht="24" x14ac:dyDescent="0.25">
      <c r="B215" s="73" t="s">
        <v>1052</v>
      </c>
      <c r="C215" s="10" t="s">
        <v>849</v>
      </c>
      <c r="D215" s="11" t="s">
        <v>850</v>
      </c>
      <c r="E215" s="12" t="s">
        <v>851</v>
      </c>
      <c r="F215" s="2" t="s">
        <v>852</v>
      </c>
      <c r="G215" s="9"/>
      <c r="H215" s="9"/>
      <c r="I215" s="9"/>
      <c r="J215" s="9"/>
      <c r="K215" s="14"/>
      <c r="L215" s="9"/>
      <c r="M215" s="9"/>
      <c r="N215" s="7">
        <f t="shared" si="10"/>
        <v>0</v>
      </c>
    </row>
    <row r="216" spans="2:14" x14ac:dyDescent="0.25">
      <c r="B216" s="73" t="s">
        <v>1052</v>
      </c>
      <c r="C216" s="10" t="s">
        <v>853</v>
      </c>
      <c r="D216" s="11" t="s">
        <v>854</v>
      </c>
      <c r="E216" s="12" t="s">
        <v>855</v>
      </c>
      <c r="F216" s="2" t="s">
        <v>856</v>
      </c>
      <c r="G216" s="9"/>
      <c r="H216" s="9"/>
      <c r="I216" s="9"/>
      <c r="J216" s="9"/>
      <c r="K216" s="14"/>
      <c r="L216" s="9"/>
      <c r="M216" s="9"/>
      <c r="N216" s="7">
        <f t="shared" si="10"/>
        <v>0</v>
      </c>
    </row>
    <row r="217" spans="2:14" x14ac:dyDescent="0.25">
      <c r="B217" s="73" t="s">
        <v>1052</v>
      </c>
      <c r="C217" s="10" t="s">
        <v>857</v>
      </c>
      <c r="D217" s="11" t="s">
        <v>858</v>
      </c>
      <c r="E217" s="12" t="s">
        <v>859</v>
      </c>
      <c r="F217" s="2" t="s">
        <v>860</v>
      </c>
      <c r="G217" s="9"/>
      <c r="H217" s="9"/>
      <c r="I217" s="9"/>
      <c r="J217" s="9"/>
      <c r="K217" s="14"/>
      <c r="L217" s="9"/>
      <c r="M217" s="9"/>
      <c r="N217" s="7">
        <f t="shared" si="10"/>
        <v>0</v>
      </c>
    </row>
    <row r="218" spans="2:14" x14ac:dyDescent="0.25">
      <c r="B218" s="73" t="s">
        <v>1052</v>
      </c>
      <c r="C218" s="10" t="s">
        <v>861</v>
      </c>
      <c r="D218" s="11" t="s">
        <v>862</v>
      </c>
      <c r="E218" s="12" t="s">
        <v>863</v>
      </c>
      <c r="F218" s="2" t="s">
        <v>864</v>
      </c>
      <c r="G218" s="9"/>
      <c r="H218" s="9"/>
      <c r="I218" s="9"/>
      <c r="J218" s="9"/>
      <c r="K218" s="14"/>
      <c r="L218" s="9"/>
      <c r="M218" s="9"/>
      <c r="N218" s="7">
        <f t="shared" si="10"/>
        <v>0</v>
      </c>
    </row>
    <row r="219" spans="2:14" x14ac:dyDescent="0.25">
      <c r="B219" s="73" t="s">
        <v>1052</v>
      </c>
      <c r="C219" s="10" t="s">
        <v>865</v>
      </c>
      <c r="D219" s="11" t="s">
        <v>866</v>
      </c>
      <c r="E219" s="12" t="s">
        <v>867</v>
      </c>
      <c r="F219" s="2" t="s">
        <v>868</v>
      </c>
      <c r="G219" s="9"/>
      <c r="H219" s="9"/>
      <c r="I219" s="9"/>
      <c r="J219" s="9"/>
      <c r="K219" s="14"/>
      <c r="L219" s="9"/>
      <c r="M219" s="9"/>
      <c r="N219" s="7">
        <f t="shared" si="10"/>
        <v>0</v>
      </c>
    </row>
    <row r="220" spans="2:14" ht="48" x14ac:dyDescent="0.25">
      <c r="B220" s="73" t="s">
        <v>1052</v>
      </c>
      <c r="C220" s="15" t="s">
        <v>869</v>
      </c>
      <c r="D220" s="4" t="s">
        <v>870</v>
      </c>
      <c r="E220" s="5" t="s">
        <v>871</v>
      </c>
      <c r="F220" s="6" t="s">
        <v>872</v>
      </c>
      <c r="G220" s="7">
        <f>I220</f>
        <v>0</v>
      </c>
      <c r="H220" s="9"/>
      <c r="I220" s="9"/>
      <c r="J220" s="14"/>
      <c r="K220" s="14"/>
      <c r="L220" s="14"/>
      <c r="M220" s="29"/>
      <c r="N220" s="14"/>
    </row>
    <row r="221" spans="2:14" ht="24" x14ac:dyDescent="0.25">
      <c r="B221" s="73" t="s">
        <v>1052</v>
      </c>
      <c r="C221" s="15" t="s">
        <v>873</v>
      </c>
      <c r="D221" s="4" t="s">
        <v>874</v>
      </c>
      <c r="E221" s="5" t="s">
        <v>875</v>
      </c>
      <c r="F221" s="6" t="s">
        <v>876</v>
      </c>
      <c r="G221" s="13">
        <v>3373</v>
      </c>
      <c r="H221" s="9"/>
      <c r="I221" s="9">
        <v>3373</v>
      </c>
      <c r="J221" s="9"/>
      <c r="K221" s="9"/>
      <c r="L221" s="9"/>
      <c r="M221" s="9"/>
      <c r="N221" s="7">
        <f>H221-M221</f>
        <v>0</v>
      </c>
    </row>
    <row r="222" spans="2:14" ht="48" x14ac:dyDescent="0.25">
      <c r="B222" s="73" t="s">
        <v>1052</v>
      </c>
      <c r="C222" s="8" t="s">
        <v>877</v>
      </c>
      <c r="D222" s="11" t="s">
        <v>878</v>
      </c>
      <c r="E222" s="12" t="s">
        <v>879</v>
      </c>
      <c r="F222" s="2" t="s">
        <v>880</v>
      </c>
      <c r="G222" s="13"/>
      <c r="H222" s="9"/>
      <c r="I222" s="9"/>
      <c r="J222" s="9"/>
      <c r="K222" s="9"/>
      <c r="L222" s="9"/>
      <c r="M222" s="9"/>
      <c r="N222" s="7">
        <f>H222-M222</f>
        <v>0</v>
      </c>
    </row>
    <row r="223" spans="2:14" x14ac:dyDescent="0.25">
      <c r="B223" s="73" t="s">
        <v>1052</v>
      </c>
      <c r="C223" s="15" t="s">
        <v>881</v>
      </c>
      <c r="D223" s="4" t="s">
        <v>882</v>
      </c>
      <c r="E223" s="5" t="s">
        <v>883</v>
      </c>
      <c r="F223" s="6" t="s">
        <v>884</v>
      </c>
      <c r="G223" s="13">
        <v>6768</v>
      </c>
      <c r="H223" s="9">
        <v>6768</v>
      </c>
      <c r="I223" s="9">
        <v>6768</v>
      </c>
      <c r="J223" s="9">
        <v>6768</v>
      </c>
      <c r="K223" s="9"/>
      <c r="L223" s="9"/>
      <c r="M223" s="9"/>
      <c r="N223" s="7">
        <f>H223-M223</f>
        <v>6768</v>
      </c>
    </row>
    <row r="224" spans="2:14" x14ac:dyDescent="0.25">
      <c r="C224" s="30"/>
      <c r="D224" s="31"/>
      <c r="E224" s="31"/>
      <c r="F224" s="32"/>
      <c r="G224" s="33"/>
      <c r="H224" s="34"/>
      <c r="I224" s="34"/>
      <c r="J224" s="34"/>
      <c r="K224" s="34"/>
      <c r="L224" s="34"/>
      <c r="M224" s="34"/>
      <c r="N224" s="33"/>
    </row>
    <row r="225" spans="3:14" ht="15.75" x14ac:dyDescent="0.25">
      <c r="C225" s="88" t="s">
        <v>885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3:14" ht="15.75" customHeight="1" x14ac:dyDescent="0.25">
      <c r="C226" s="81" t="s">
        <v>2</v>
      </c>
      <c r="D226" s="81" t="s">
        <v>3</v>
      </c>
      <c r="E226" s="82" t="s">
        <v>4</v>
      </c>
      <c r="F226" s="81" t="s">
        <v>5</v>
      </c>
      <c r="G226" s="85" t="s">
        <v>6</v>
      </c>
      <c r="H226" s="86"/>
      <c r="I226" s="86"/>
      <c r="J226" s="86"/>
      <c r="K226" s="86"/>
      <c r="L226" s="86"/>
      <c r="M226" s="81" t="s">
        <v>886</v>
      </c>
      <c r="N226" s="81" t="s">
        <v>887</v>
      </c>
    </row>
    <row r="227" spans="3:14" ht="26.25" customHeight="1" x14ac:dyDescent="0.25">
      <c r="C227" s="81"/>
      <c r="D227" s="81"/>
      <c r="E227" s="83"/>
      <c r="F227" s="81"/>
      <c r="G227" s="81" t="s">
        <v>888</v>
      </c>
      <c r="H227" s="81" t="s">
        <v>10</v>
      </c>
      <c r="I227" s="81"/>
      <c r="J227" s="85" t="s">
        <v>11</v>
      </c>
      <c r="K227" s="86"/>
      <c r="L227" s="87"/>
      <c r="M227" s="81"/>
      <c r="N227" s="81"/>
    </row>
    <row r="228" spans="3:14" ht="84" x14ac:dyDescent="0.25">
      <c r="C228" s="81"/>
      <c r="D228" s="81"/>
      <c r="E228" s="84"/>
      <c r="F228" s="81"/>
      <c r="G228" s="81"/>
      <c r="H228" s="2" t="s">
        <v>889</v>
      </c>
      <c r="I228" s="2" t="s">
        <v>13</v>
      </c>
      <c r="J228" s="2" t="s">
        <v>890</v>
      </c>
      <c r="K228" s="2" t="s">
        <v>15</v>
      </c>
      <c r="L228" s="2" t="s">
        <v>16</v>
      </c>
      <c r="M228" s="81"/>
      <c r="N228" s="81"/>
    </row>
    <row r="229" spans="3:14" x14ac:dyDescent="0.25">
      <c r="C229" s="2">
        <v>1</v>
      </c>
      <c r="D229" s="2">
        <v>2</v>
      </c>
      <c r="E229" s="2"/>
      <c r="F229" s="2">
        <v>3</v>
      </c>
      <c r="G229" s="2">
        <v>4</v>
      </c>
      <c r="H229" s="2">
        <v>8</v>
      </c>
      <c r="I229" s="2">
        <v>9</v>
      </c>
      <c r="J229" s="2">
        <v>10</v>
      </c>
      <c r="K229" s="2">
        <v>11</v>
      </c>
      <c r="L229" s="2">
        <v>12</v>
      </c>
      <c r="M229" s="2">
        <v>14</v>
      </c>
      <c r="N229" s="2">
        <v>15</v>
      </c>
    </row>
    <row r="230" spans="3:14" ht="52.5" customHeight="1" x14ac:dyDescent="0.25">
      <c r="C230" s="15" t="s">
        <v>869</v>
      </c>
      <c r="D230" s="4" t="s">
        <v>870</v>
      </c>
      <c r="E230" s="4" t="s">
        <v>871</v>
      </c>
      <c r="F230" s="6" t="s">
        <v>872</v>
      </c>
      <c r="G230" s="35">
        <f>I230</f>
        <v>0</v>
      </c>
      <c r="H230" s="35">
        <f t="shared" ref="H230:M230" si="11">SUM(H231:H232)</f>
        <v>0</v>
      </c>
      <c r="I230" s="35">
        <f t="shared" si="11"/>
        <v>0</v>
      </c>
      <c r="J230" s="35">
        <f t="shared" si="11"/>
        <v>0</v>
      </c>
      <c r="K230" s="35">
        <f t="shared" si="11"/>
        <v>0</v>
      </c>
      <c r="L230" s="35">
        <f t="shared" si="11"/>
        <v>0</v>
      </c>
      <c r="M230" s="35">
        <f t="shared" si="11"/>
        <v>0</v>
      </c>
      <c r="N230" s="14"/>
    </row>
    <row r="231" spans="3:14" hidden="1" x14ac:dyDescent="0.25">
      <c r="C231" s="15"/>
      <c r="D231" s="4"/>
      <c r="E231" s="4"/>
      <c r="F231" s="6"/>
      <c r="G231" s="36"/>
      <c r="H231" s="9"/>
      <c r="I231" s="9"/>
      <c r="J231" s="36"/>
      <c r="K231" s="36"/>
      <c r="L231" s="36"/>
      <c r="M231" s="29"/>
      <c r="N231" s="14"/>
    </row>
    <row r="232" spans="3:14" x14ac:dyDescent="0.25">
      <c r="C232" s="37"/>
      <c r="D232" s="38" t="s">
        <v>870</v>
      </c>
      <c r="E232" s="38" t="s">
        <v>871</v>
      </c>
      <c r="F232" s="39"/>
      <c r="G232" s="40">
        <f>I232</f>
        <v>0</v>
      </c>
      <c r="H232" s="41"/>
      <c r="I232" s="41"/>
      <c r="J232" s="42"/>
      <c r="K232" s="42"/>
      <c r="L232" s="42"/>
      <c r="M232" s="43"/>
      <c r="N232" s="42"/>
    </row>
    <row r="234" spans="3:14" ht="15.75" x14ac:dyDescent="0.25">
      <c r="C234" s="1" t="s">
        <v>891</v>
      </c>
      <c r="K234" s="80" t="s">
        <v>892</v>
      </c>
      <c r="L234" s="80"/>
      <c r="M234" s="80"/>
      <c r="N234" s="80"/>
    </row>
    <row r="235" spans="3:14" x14ac:dyDescent="0.25">
      <c r="C235" s="89" t="s">
        <v>893</v>
      </c>
      <c r="D235" s="89"/>
      <c r="E235" s="89"/>
      <c r="F235" s="89"/>
      <c r="G235" s="44">
        <v>30544</v>
      </c>
      <c r="H235" s="89" t="s">
        <v>894</v>
      </c>
      <c r="I235" s="89"/>
      <c r="J235" s="89"/>
      <c r="K235" s="89"/>
      <c r="L235" s="89"/>
      <c r="M235" s="89"/>
      <c r="N235" s="44">
        <v>15354</v>
      </c>
    </row>
    <row r="236" spans="3:14" x14ac:dyDescent="0.25">
      <c r="C236" s="89" t="s">
        <v>895</v>
      </c>
      <c r="D236" s="89"/>
      <c r="E236" s="89"/>
      <c r="F236" s="89"/>
      <c r="G236" s="89"/>
      <c r="H236" s="89"/>
      <c r="I236" s="44">
        <v>21672</v>
      </c>
      <c r="J236" t="s">
        <v>896</v>
      </c>
    </row>
    <row r="237" spans="3:14" x14ac:dyDescent="0.25">
      <c r="C237" s="45"/>
      <c r="D237" s="45"/>
      <c r="E237" s="45"/>
      <c r="F237" s="45"/>
      <c r="G237" s="45"/>
      <c r="H237" s="45"/>
      <c r="I237" s="46"/>
    </row>
    <row r="238" spans="3:14" ht="15.75" x14ac:dyDescent="0.25">
      <c r="C238" s="1" t="s">
        <v>897</v>
      </c>
      <c r="K238" s="80" t="s">
        <v>892</v>
      </c>
      <c r="L238" s="80"/>
      <c r="M238" s="80"/>
      <c r="N238" s="80"/>
    </row>
    <row r="239" spans="3:14" x14ac:dyDescent="0.25">
      <c r="C239" s="89" t="s">
        <v>898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3:14" ht="14.1" customHeight="1" x14ac:dyDescent="0.25">
      <c r="C240" s="45" t="s">
        <v>899</v>
      </c>
      <c r="D240" s="47"/>
      <c r="E240" s="48"/>
      <c r="F240" s="49" t="s">
        <v>900</v>
      </c>
      <c r="G240" s="50"/>
      <c r="H240" s="50"/>
      <c r="I240" s="50"/>
      <c r="J240" s="50"/>
      <c r="K240" s="50"/>
      <c r="L240" s="50"/>
      <c r="M240" s="50"/>
    </row>
    <row r="241" spans="3:14" x14ac:dyDescent="0.25">
      <c r="C241" s="90" t="s">
        <v>901</v>
      </c>
      <c r="D241" s="90"/>
      <c r="E241" s="90"/>
      <c r="F241" s="90"/>
      <c r="G241" s="90"/>
      <c r="H241" s="90"/>
      <c r="I241" s="51"/>
      <c r="J241" s="52" t="s">
        <v>902</v>
      </c>
    </row>
    <row r="242" spans="3:14" x14ac:dyDescent="0.25">
      <c r="C242" s="53"/>
      <c r="D242" s="53"/>
      <c r="E242" s="53"/>
      <c r="F242" s="53"/>
      <c r="G242" s="53"/>
      <c r="H242" s="53"/>
      <c r="I242" s="54"/>
      <c r="J242" s="52"/>
    </row>
    <row r="243" spans="3:14" ht="15.75" x14ac:dyDescent="0.25">
      <c r="C243" s="1" t="s">
        <v>903</v>
      </c>
      <c r="D243" s="53"/>
      <c r="E243" s="53"/>
      <c r="F243" s="53"/>
      <c r="G243" s="53"/>
      <c r="H243" s="53"/>
      <c r="I243" s="54"/>
      <c r="J243" s="52"/>
      <c r="K243" s="80" t="s">
        <v>892</v>
      </c>
      <c r="L243" s="80"/>
      <c r="M243" s="80"/>
      <c r="N243" s="80"/>
    </row>
    <row r="244" spans="3:14" x14ac:dyDescent="0.25">
      <c r="C244" s="90" t="s">
        <v>904</v>
      </c>
      <c r="D244" s="90"/>
      <c r="E244" s="90"/>
      <c r="F244" s="90"/>
      <c r="G244" s="90"/>
      <c r="H244" s="90"/>
      <c r="I244" s="90"/>
      <c r="J244" s="51">
        <v>7751</v>
      </c>
      <c r="K244" s="91" t="s">
        <v>905</v>
      </c>
      <c r="L244" s="91"/>
      <c r="M244" s="51">
        <v>250</v>
      </c>
      <c r="N244" s="55" t="s">
        <v>906</v>
      </c>
    </row>
    <row r="245" spans="3:14" x14ac:dyDescent="0.25">
      <c r="C245" s="53" t="s">
        <v>907</v>
      </c>
      <c r="D245" s="51">
        <v>216</v>
      </c>
      <c r="E245" s="90" t="s">
        <v>908</v>
      </c>
      <c r="F245" s="90"/>
      <c r="G245" s="90"/>
      <c r="H245" s="90"/>
      <c r="I245" s="90"/>
      <c r="J245" s="90"/>
      <c r="K245" s="51">
        <v>216</v>
      </c>
      <c r="L245" s="56" t="s">
        <v>896</v>
      </c>
    </row>
    <row r="246" spans="3:14" x14ac:dyDescent="0.25">
      <c r="C246" s="53"/>
      <c r="D246" s="54"/>
      <c r="E246" s="53"/>
      <c r="F246" s="53"/>
      <c r="G246" s="53"/>
      <c r="H246" s="53"/>
      <c r="I246" s="53"/>
      <c r="J246" s="53"/>
      <c r="K246" s="54"/>
      <c r="L246" s="56"/>
    </row>
    <row r="247" spans="3:14" ht="15.75" x14ac:dyDescent="0.25">
      <c r="C247" s="57" t="s">
        <v>909</v>
      </c>
      <c r="D247" s="58"/>
      <c r="E247" s="59"/>
      <c r="F247" s="59"/>
      <c r="G247" s="59"/>
      <c r="H247" s="59"/>
      <c r="I247" s="59"/>
      <c r="J247" s="58"/>
      <c r="K247" s="60"/>
      <c r="L247" s="61"/>
      <c r="M247" s="62"/>
    </row>
    <row r="248" spans="3:14" ht="66" customHeight="1" x14ac:dyDescent="0.25">
      <c r="C248" s="93" t="s">
        <v>910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63">
        <v>260</v>
      </c>
    </row>
    <row r="249" spans="3:14" ht="51.75" customHeight="1" x14ac:dyDescent="0.25">
      <c r="C249" s="93" t="s">
        <v>911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63">
        <v>199</v>
      </c>
    </row>
    <row r="250" spans="3:14" x14ac:dyDescent="0.25">
      <c r="C250" s="53"/>
      <c r="D250" s="54"/>
      <c r="E250" s="53"/>
      <c r="F250" s="53"/>
      <c r="G250" s="53"/>
      <c r="H250" s="53"/>
      <c r="I250" s="53"/>
      <c r="J250" s="53"/>
      <c r="K250" s="54"/>
      <c r="L250" s="56"/>
    </row>
    <row r="251" spans="3:14" ht="48.75" customHeight="1" x14ac:dyDescent="0.25">
      <c r="C251" s="94" t="s">
        <v>912</v>
      </c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3:14" ht="15.75" x14ac:dyDescent="0.25">
      <c r="C252" s="1" t="s">
        <v>913</v>
      </c>
      <c r="K252" s="95"/>
      <c r="L252" s="95"/>
      <c r="M252" s="95"/>
      <c r="N252" s="95"/>
    </row>
    <row r="253" spans="3:14" x14ac:dyDescent="0.25">
      <c r="C253" s="81" t="s">
        <v>914</v>
      </c>
      <c r="D253" s="81" t="s">
        <v>915</v>
      </c>
      <c r="E253" s="82" t="s">
        <v>4</v>
      </c>
      <c r="F253" s="81" t="s">
        <v>916</v>
      </c>
      <c r="G253" s="85" t="s">
        <v>917</v>
      </c>
      <c r="H253" s="86"/>
      <c r="I253" s="86"/>
      <c r="J253" s="87"/>
    </row>
    <row r="254" spans="3:14" x14ac:dyDescent="0.25">
      <c r="C254" s="81"/>
      <c r="D254" s="81"/>
      <c r="E254" s="84"/>
      <c r="F254" s="81"/>
      <c r="G254" s="81" t="s">
        <v>888</v>
      </c>
      <c r="H254" s="81"/>
      <c r="I254" s="81" t="s">
        <v>918</v>
      </c>
      <c r="J254" s="81"/>
    </row>
    <row r="255" spans="3:14" x14ac:dyDescent="0.25">
      <c r="C255" s="2">
        <v>1</v>
      </c>
      <c r="D255" s="2">
        <v>2</v>
      </c>
      <c r="E255" s="2"/>
      <c r="F255" s="2">
        <v>3</v>
      </c>
      <c r="G255" s="81">
        <v>4</v>
      </c>
      <c r="H255" s="81"/>
      <c r="I255" s="81">
        <v>5</v>
      </c>
      <c r="J255" s="81"/>
    </row>
    <row r="256" spans="3:14" x14ac:dyDescent="0.25">
      <c r="C256" s="3" t="s">
        <v>919</v>
      </c>
      <c r="D256" s="11" t="s">
        <v>18</v>
      </c>
      <c r="E256" s="11" t="s">
        <v>19</v>
      </c>
      <c r="F256" s="2" t="s">
        <v>920</v>
      </c>
      <c r="G256" s="92">
        <f>G257+G261+G265+G266+G272+G273+G283</f>
        <v>18500</v>
      </c>
      <c r="H256" s="92"/>
      <c r="I256" s="92">
        <f>I257+I261+I265+I266+I272+I273+I283</f>
        <v>0</v>
      </c>
      <c r="J256" s="92"/>
    </row>
    <row r="257" spans="3:10" ht="36" x14ac:dyDescent="0.25">
      <c r="C257" s="64" t="s">
        <v>921</v>
      </c>
      <c r="D257" s="11" t="s">
        <v>922</v>
      </c>
      <c r="E257" s="11" t="s">
        <v>923</v>
      </c>
      <c r="F257" s="2" t="s">
        <v>924</v>
      </c>
      <c r="G257" s="97">
        <v>18113</v>
      </c>
      <c r="H257" s="98"/>
      <c r="I257" s="97"/>
      <c r="J257" s="98"/>
    </row>
    <row r="258" spans="3:10" ht="24" x14ac:dyDescent="0.25">
      <c r="C258" s="8" t="s">
        <v>925</v>
      </c>
      <c r="D258" s="11" t="s">
        <v>926</v>
      </c>
      <c r="E258" s="11" t="s">
        <v>559</v>
      </c>
      <c r="F258" s="2" t="s">
        <v>927</v>
      </c>
      <c r="G258" s="97">
        <v>7102</v>
      </c>
      <c r="H258" s="98"/>
      <c r="I258" s="97"/>
      <c r="J258" s="98"/>
    </row>
    <row r="259" spans="3:10" x14ac:dyDescent="0.25">
      <c r="C259" s="65" t="s">
        <v>928</v>
      </c>
      <c r="D259" s="12" t="s">
        <v>929</v>
      </c>
      <c r="E259" s="12" t="s">
        <v>571</v>
      </c>
      <c r="F259" s="66" t="s">
        <v>930</v>
      </c>
      <c r="G259" s="97">
        <v>3988</v>
      </c>
      <c r="H259" s="98"/>
      <c r="I259" s="97"/>
      <c r="J259" s="98"/>
    </row>
    <row r="260" spans="3:10" ht="24" x14ac:dyDescent="0.25">
      <c r="C260" s="65" t="s">
        <v>931</v>
      </c>
      <c r="D260" s="12" t="s">
        <v>932</v>
      </c>
      <c r="E260" s="12" t="s">
        <v>575</v>
      </c>
      <c r="F260" s="66" t="s">
        <v>933</v>
      </c>
      <c r="G260" s="97">
        <v>3114</v>
      </c>
      <c r="H260" s="98"/>
      <c r="I260" s="97"/>
      <c r="J260" s="98"/>
    </row>
    <row r="261" spans="3:10" ht="24" x14ac:dyDescent="0.25">
      <c r="C261" s="64" t="s">
        <v>934</v>
      </c>
      <c r="D261" s="11" t="s">
        <v>935</v>
      </c>
      <c r="E261" s="11" t="s">
        <v>936</v>
      </c>
      <c r="F261" s="2" t="s">
        <v>937</v>
      </c>
      <c r="G261" s="96"/>
      <c r="H261" s="96"/>
      <c r="I261" s="96"/>
      <c r="J261" s="96"/>
    </row>
    <row r="262" spans="3:10" x14ac:dyDescent="0.25">
      <c r="C262" s="8" t="s">
        <v>938</v>
      </c>
      <c r="D262" s="11" t="s">
        <v>939</v>
      </c>
      <c r="E262" s="11" t="s">
        <v>619</v>
      </c>
      <c r="F262" s="2" t="s">
        <v>940</v>
      </c>
      <c r="G262" s="96"/>
      <c r="H262" s="96"/>
      <c r="I262" s="96"/>
      <c r="J262" s="96"/>
    </row>
    <row r="263" spans="3:10" ht="24" x14ac:dyDescent="0.25">
      <c r="C263" s="8" t="s">
        <v>941</v>
      </c>
      <c r="D263" s="11" t="s">
        <v>942</v>
      </c>
      <c r="E263" s="11" t="s">
        <v>623</v>
      </c>
      <c r="F263" s="2" t="s">
        <v>943</v>
      </c>
      <c r="G263" s="96"/>
      <c r="H263" s="96"/>
      <c r="I263" s="96"/>
      <c r="J263" s="96"/>
    </row>
    <row r="264" spans="3:10" x14ac:dyDescent="0.25">
      <c r="C264" s="8" t="s">
        <v>944</v>
      </c>
      <c r="D264" s="11" t="s">
        <v>945</v>
      </c>
      <c r="E264" s="11" t="s">
        <v>627</v>
      </c>
      <c r="F264" s="2" t="s">
        <v>946</v>
      </c>
      <c r="G264" s="96"/>
      <c r="H264" s="96"/>
      <c r="I264" s="96"/>
      <c r="J264" s="96"/>
    </row>
    <row r="265" spans="3:10" ht="36" x14ac:dyDescent="0.25">
      <c r="C265" s="64" t="s">
        <v>947</v>
      </c>
      <c r="D265" s="11" t="s">
        <v>948</v>
      </c>
      <c r="E265" s="11" t="s">
        <v>949</v>
      </c>
      <c r="F265" s="2" t="s">
        <v>950</v>
      </c>
      <c r="G265" s="96"/>
      <c r="H265" s="96"/>
      <c r="I265" s="96"/>
      <c r="J265" s="96"/>
    </row>
    <row r="266" spans="3:10" ht="36" x14ac:dyDescent="0.25">
      <c r="C266" s="64" t="s">
        <v>951</v>
      </c>
      <c r="D266" s="11" t="s">
        <v>952</v>
      </c>
      <c r="E266" s="11" t="s">
        <v>953</v>
      </c>
      <c r="F266" s="2" t="s">
        <v>954</v>
      </c>
      <c r="G266" s="96"/>
      <c r="H266" s="96"/>
      <c r="I266" s="96"/>
      <c r="J266" s="96"/>
    </row>
    <row r="267" spans="3:10" ht="36" x14ac:dyDescent="0.25">
      <c r="C267" s="8" t="s">
        <v>955</v>
      </c>
      <c r="D267" s="11" t="s">
        <v>956</v>
      </c>
      <c r="E267" s="11" t="s">
        <v>711</v>
      </c>
      <c r="F267" s="2" t="s">
        <v>957</v>
      </c>
      <c r="G267" s="96"/>
      <c r="H267" s="96"/>
      <c r="I267" s="96"/>
      <c r="J267" s="96"/>
    </row>
    <row r="268" spans="3:10" ht="24" x14ac:dyDescent="0.25">
      <c r="C268" s="10" t="s">
        <v>958</v>
      </c>
      <c r="D268" s="11" t="s">
        <v>959</v>
      </c>
      <c r="E268" s="12" t="s">
        <v>71</v>
      </c>
      <c r="F268" s="2" t="s">
        <v>960</v>
      </c>
      <c r="G268" s="96"/>
      <c r="H268" s="96"/>
      <c r="I268" s="96"/>
      <c r="J268" s="96"/>
    </row>
    <row r="269" spans="3:10" x14ac:dyDescent="0.25">
      <c r="C269" s="10" t="s">
        <v>961</v>
      </c>
      <c r="D269" s="11" t="s">
        <v>962</v>
      </c>
      <c r="E269" s="12" t="s">
        <v>963</v>
      </c>
      <c r="F269" s="2" t="s">
        <v>964</v>
      </c>
      <c r="G269" s="96"/>
      <c r="H269" s="96"/>
      <c r="I269" s="96"/>
      <c r="J269" s="96"/>
    </row>
    <row r="270" spans="3:10" ht="36" x14ac:dyDescent="0.25">
      <c r="C270" s="10" t="s">
        <v>965</v>
      </c>
      <c r="D270" s="11" t="s">
        <v>966</v>
      </c>
      <c r="E270" s="12" t="s">
        <v>967</v>
      </c>
      <c r="F270" s="2" t="s">
        <v>968</v>
      </c>
      <c r="G270" s="96"/>
      <c r="H270" s="96"/>
      <c r="I270" s="96"/>
      <c r="J270" s="96"/>
    </row>
    <row r="271" spans="3:10" x14ac:dyDescent="0.25">
      <c r="C271" s="8" t="s">
        <v>969</v>
      </c>
      <c r="D271" s="11" t="s">
        <v>970</v>
      </c>
      <c r="E271" s="11" t="s">
        <v>731</v>
      </c>
      <c r="F271" s="2" t="s">
        <v>971</v>
      </c>
      <c r="G271" s="96"/>
      <c r="H271" s="96"/>
      <c r="I271" s="96"/>
      <c r="J271" s="96"/>
    </row>
    <row r="272" spans="3:10" ht="36" x14ac:dyDescent="0.25">
      <c r="C272" s="64" t="s">
        <v>972</v>
      </c>
      <c r="D272" s="11" t="s">
        <v>973</v>
      </c>
      <c r="E272" s="11" t="s">
        <v>974</v>
      </c>
      <c r="F272" s="2" t="s">
        <v>975</v>
      </c>
      <c r="G272" s="96"/>
      <c r="H272" s="96"/>
      <c r="I272" s="96"/>
      <c r="J272" s="96"/>
    </row>
    <row r="273" spans="3:10" ht="24" x14ac:dyDescent="0.25">
      <c r="C273" s="64" t="s">
        <v>976</v>
      </c>
      <c r="D273" s="11" t="s">
        <v>977</v>
      </c>
      <c r="E273" s="11" t="s">
        <v>978</v>
      </c>
      <c r="F273" s="2" t="s">
        <v>979</v>
      </c>
      <c r="G273" s="97">
        <v>387</v>
      </c>
      <c r="H273" s="98"/>
      <c r="I273" s="97"/>
      <c r="J273" s="98"/>
    </row>
    <row r="274" spans="3:10" ht="60" x14ac:dyDescent="0.25">
      <c r="C274" s="8" t="s">
        <v>980</v>
      </c>
      <c r="D274" s="11" t="s">
        <v>981</v>
      </c>
      <c r="E274" s="12" t="s">
        <v>982</v>
      </c>
      <c r="F274" s="2" t="s">
        <v>983</v>
      </c>
      <c r="G274" s="96"/>
      <c r="H274" s="96"/>
      <c r="I274" s="96"/>
      <c r="J274" s="96"/>
    </row>
    <row r="275" spans="3:10" ht="24" x14ac:dyDescent="0.25">
      <c r="C275" s="10" t="s">
        <v>984</v>
      </c>
      <c r="D275" s="11" t="s">
        <v>985</v>
      </c>
      <c r="E275" s="12" t="s">
        <v>986</v>
      </c>
      <c r="F275" s="67" t="s">
        <v>987</v>
      </c>
      <c r="G275" s="96"/>
      <c r="H275" s="96"/>
      <c r="I275" s="96"/>
      <c r="J275" s="96"/>
    </row>
    <row r="276" spans="3:10" ht="24" x14ac:dyDescent="0.25">
      <c r="C276" s="10" t="s">
        <v>988</v>
      </c>
      <c r="D276" s="11" t="s">
        <v>989</v>
      </c>
      <c r="E276" s="12" t="s">
        <v>990</v>
      </c>
      <c r="F276" s="67" t="s">
        <v>991</v>
      </c>
      <c r="G276" s="96"/>
      <c r="H276" s="96"/>
      <c r="I276" s="96"/>
      <c r="J276" s="96"/>
    </row>
    <row r="277" spans="3:10" ht="24" x14ac:dyDescent="0.25">
      <c r="C277" s="10" t="s">
        <v>992</v>
      </c>
      <c r="D277" s="11" t="s">
        <v>993</v>
      </c>
      <c r="E277" s="12" t="s">
        <v>994</v>
      </c>
      <c r="F277" s="67" t="s">
        <v>995</v>
      </c>
      <c r="G277" s="96"/>
      <c r="H277" s="96"/>
      <c r="I277" s="96"/>
      <c r="J277" s="96"/>
    </row>
    <row r="278" spans="3:10" x14ac:dyDescent="0.25">
      <c r="C278" s="68" t="s">
        <v>996</v>
      </c>
      <c r="D278" s="11" t="s">
        <v>997</v>
      </c>
      <c r="E278" s="12" t="s">
        <v>998</v>
      </c>
      <c r="F278" s="67" t="s">
        <v>999</v>
      </c>
      <c r="G278" s="97">
        <v>387</v>
      </c>
      <c r="H278" s="98"/>
      <c r="I278" s="97"/>
      <c r="J278" s="98"/>
    </row>
    <row r="279" spans="3:10" ht="24" x14ac:dyDescent="0.25">
      <c r="C279" s="10" t="s">
        <v>1000</v>
      </c>
      <c r="D279" s="11" t="s">
        <v>1001</v>
      </c>
      <c r="E279" s="12" t="s">
        <v>1002</v>
      </c>
      <c r="F279" s="67" t="s">
        <v>1003</v>
      </c>
      <c r="G279" s="96"/>
      <c r="H279" s="96"/>
      <c r="I279" s="96"/>
      <c r="J279" s="96"/>
    </row>
    <row r="280" spans="3:10" x14ac:dyDescent="0.25">
      <c r="C280" s="10" t="s">
        <v>1004</v>
      </c>
      <c r="D280" s="11" t="s">
        <v>1005</v>
      </c>
      <c r="E280" s="12" t="s">
        <v>1006</v>
      </c>
      <c r="F280" s="67" t="s">
        <v>1007</v>
      </c>
      <c r="G280" s="96"/>
      <c r="H280" s="96"/>
      <c r="I280" s="96"/>
      <c r="J280" s="96"/>
    </row>
    <row r="281" spans="3:10" x14ac:dyDescent="0.25">
      <c r="C281" s="10" t="s">
        <v>1008</v>
      </c>
      <c r="D281" s="11" t="s">
        <v>1009</v>
      </c>
      <c r="E281" s="12" t="s">
        <v>1010</v>
      </c>
      <c r="F281" s="67" t="s">
        <v>1011</v>
      </c>
      <c r="G281" s="96"/>
      <c r="H281" s="96"/>
      <c r="I281" s="96"/>
      <c r="J281" s="96"/>
    </row>
    <row r="282" spans="3:10" x14ac:dyDescent="0.25">
      <c r="C282" s="10" t="s">
        <v>1012</v>
      </c>
      <c r="D282" s="11" t="s">
        <v>1013</v>
      </c>
      <c r="E282" s="12" t="s">
        <v>1014</v>
      </c>
      <c r="F282" s="67" t="s">
        <v>1015</v>
      </c>
      <c r="G282" s="96"/>
      <c r="H282" s="96"/>
      <c r="I282" s="96"/>
      <c r="J282" s="96"/>
    </row>
    <row r="283" spans="3:10" ht="48" x14ac:dyDescent="0.25">
      <c r="C283" s="64" t="s">
        <v>1016</v>
      </c>
      <c r="D283" s="11" t="s">
        <v>1017</v>
      </c>
      <c r="E283" s="11" t="s">
        <v>1018</v>
      </c>
      <c r="F283" s="2" t="s">
        <v>1019</v>
      </c>
      <c r="G283" s="96"/>
      <c r="H283" s="96"/>
      <c r="I283" s="96"/>
      <c r="J283" s="96"/>
    </row>
    <row r="284" spans="3:10" x14ac:dyDescent="0.25">
      <c r="C284" s="8" t="s">
        <v>1020</v>
      </c>
      <c r="D284" s="11" t="s">
        <v>1021</v>
      </c>
      <c r="E284" s="11" t="s">
        <v>1022</v>
      </c>
      <c r="F284" s="2" t="s">
        <v>1023</v>
      </c>
      <c r="G284" s="96"/>
      <c r="H284" s="96"/>
      <c r="I284" s="96"/>
      <c r="J284" s="96"/>
    </row>
    <row r="285" spans="3:10" x14ac:dyDescent="0.25">
      <c r="C285" s="8" t="s">
        <v>1024</v>
      </c>
      <c r="D285" s="11" t="s">
        <v>1025</v>
      </c>
      <c r="E285" s="11" t="s">
        <v>1026</v>
      </c>
      <c r="F285" s="2" t="s">
        <v>1027</v>
      </c>
      <c r="G285" s="96"/>
      <c r="H285" s="96"/>
      <c r="I285" s="96"/>
      <c r="J285" s="96"/>
    </row>
    <row r="286" spans="3:10" x14ac:dyDescent="0.25">
      <c r="C286" s="69"/>
      <c r="D286" s="70"/>
      <c r="E286" s="70"/>
      <c r="F286" s="71"/>
      <c r="G286" s="34"/>
      <c r="H286" s="34"/>
      <c r="I286" s="34"/>
      <c r="J286" s="72"/>
    </row>
  </sheetData>
  <mergeCells count="107">
    <mergeCell ref="G284:H284"/>
    <mergeCell ref="I284:J284"/>
    <mergeCell ref="G285:H285"/>
    <mergeCell ref="I285:J285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G263:H263"/>
    <mergeCell ref="I263:J263"/>
    <mergeCell ref="G264:H264"/>
    <mergeCell ref="I264:J264"/>
    <mergeCell ref="G265:H265"/>
    <mergeCell ref="I265:J265"/>
    <mergeCell ref="G260:H260"/>
    <mergeCell ref="I260:J260"/>
    <mergeCell ref="G261:H261"/>
    <mergeCell ref="I261:J261"/>
    <mergeCell ref="G262:H262"/>
    <mergeCell ref="I262:J262"/>
    <mergeCell ref="G257:H257"/>
    <mergeCell ref="I257:J257"/>
    <mergeCell ref="G258:H258"/>
    <mergeCell ref="I258:J258"/>
    <mergeCell ref="G259:H259"/>
    <mergeCell ref="I259:J259"/>
    <mergeCell ref="G254:H254"/>
    <mergeCell ref="I254:J254"/>
    <mergeCell ref="G255:H255"/>
    <mergeCell ref="I255:J255"/>
    <mergeCell ref="G256:H256"/>
    <mergeCell ref="I256:J256"/>
    <mergeCell ref="E245:J245"/>
    <mergeCell ref="C248:M248"/>
    <mergeCell ref="C249:M249"/>
    <mergeCell ref="C251:N251"/>
    <mergeCell ref="K252:N252"/>
    <mergeCell ref="C253:C254"/>
    <mergeCell ref="D253:D254"/>
    <mergeCell ref="E253:E254"/>
    <mergeCell ref="F253:F254"/>
    <mergeCell ref="G253:J253"/>
    <mergeCell ref="K238:N238"/>
    <mergeCell ref="C239:N239"/>
    <mergeCell ref="C241:H241"/>
    <mergeCell ref="K243:N243"/>
    <mergeCell ref="C244:I244"/>
    <mergeCell ref="K244:L244"/>
    <mergeCell ref="G227:G228"/>
    <mergeCell ref="H227:I227"/>
    <mergeCell ref="J227:L227"/>
    <mergeCell ref="K234:N234"/>
    <mergeCell ref="C235:F235"/>
    <mergeCell ref="H235:M235"/>
    <mergeCell ref="C225:N225"/>
    <mergeCell ref="C226:C228"/>
    <mergeCell ref="D226:D228"/>
    <mergeCell ref="E226:E228"/>
    <mergeCell ref="F226:F228"/>
    <mergeCell ref="G226:L226"/>
    <mergeCell ref="M226:M228"/>
    <mergeCell ref="N226:N228"/>
    <mergeCell ref="C236:H236"/>
    <mergeCell ref="C1:N1"/>
    <mergeCell ref="K2:N2"/>
    <mergeCell ref="C3:C5"/>
    <mergeCell ref="D3:D5"/>
    <mergeCell ref="E3:E5"/>
    <mergeCell ref="F3:F5"/>
    <mergeCell ref="G3:L3"/>
    <mergeCell ref="M3:M5"/>
    <mergeCell ref="N3:N5"/>
    <mergeCell ref="G4:G5"/>
    <mergeCell ref="H4:I4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Баргузин</vt:lpstr>
      <vt:lpstr>Баунт</vt:lpstr>
      <vt:lpstr>Бичура</vt:lpstr>
      <vt:lpstr>Гусинка</vt:lpstr>
      <vt:lpstr>Еравна</vt:lpstr>
      <vt:lpstr>Заиграево</vt:lpstr>
      <vt:lpstr>Закаменск</vt:lpstr>
      <vt:lpstr>Иволга</vt:lpstr>
      <vt:lpstr>Кабанск</vt:lpstr>
      <vt:lpstr>Кижинга</vt:lpstr>
      <vt:lpstr>Курумкан</vt:lpstr>
      <vt:lpstr>Кяхта</vt:lpstr>
      <vt:lpstr>Муя</vt:lpstr>
      <vt:lpstr>Мухоршибирь</vt:lpstr>
      <vt:lpstr>Нижнеангарск</vt:lpstr>
      <vt:lpstr>Окинская</vt:lpstr>
      <vt:lpstr>Петропавловка</vt:lpstr>
      <vt:lpstr>Прибайкалье</vt:lpstr>
      <vt:lpstr>Тарбагатай</vt:lpstr>
      <vt:lpstr>Тунка</vt:lpstr>
      <vt:lpstr>Хоринск</vt:lpstr>
      <vt:lpstr>ГП1</vt:lpstr>
      <vt:lpstr>ГП2</vt:lpstr>
      <vt:lpstr>ГП3</vt:lpstr>
      <vt:lpstr>ГБ4</vt:lpstr>
      <vt:lpstr>ГБ5</vt:lpstr>
      <vt:lpstr>ГП6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Будажапова Оксана Владимировна</dc:creator>
  <cp:lastModifiedBy>Будажапова Оксана Владимировна</cp:lastModifiedBy>
  <dcterms:created xsi:type="dcterms:W3CDTF">2023-04-19T07:30:31Z</dcterms:created>
  <dcterms:modified xsi:type="dcterms:W3CDTF">2023-04-20T01:18:46Z</dcterms:modified>
</cp:coreProperties>
</file>